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U9" sheetId="2" r:id="rId5"/>
    <sheet name="U11" sheetId="3" r:id="rId6"/>
    <sheet name="U13" sheetId="4" r:id="rId7"/>
    <sheet name="U15" sheetId="5" r:id="rId8"/>
    <sheet name="U17" sheetId="6" r:id="rId9"/>
    <sheet name="Point" sheetId="7" r:id="rId10"/>
  </sheets>
</workbook>
</file>

<file path=xl/sharedStrings.xml><?xml version="1.0" encoding="utf-8"?>
<sst xmlns="http://schemas.openxmlformats.org/spreadsheetml/2006/main" uniqueCount="347">
  <si>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</si>
  <si>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</si>
  <si>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</si>
  <si>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</si>
  <si>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Résumé de l’exportation</t>
  </si>
  <si>
    <t>Tableau 1</t>
  </si>
  <si>
    <t>U9</t>
  </si>
  <si>
    <r>
      <rPr>
        <u val="single"/>
        <sz val="12"/>
        <color indexed="11"/>
        <rFont val="Verdana"/>
      </rPr>
      <t>U9</t>
    </r>
  </si>
  <si>
    <t>U11</t>
  </si>
  <si>
    <r>
      <rPr>
        <u val="single"/>
        <sz val="12"/>
        <color indexed="11"/>
        <rFont val="Verdana"/>
      </rPr>
      <t>U11</t>
    </r>
  </si>
  <si>
    <t>U13</t>
  </si>
  <si>
    <r>
      <rPr>
        <u val="single"/>
        <sz val="12"/>
        <color indexed="11"/>
        <rFont val="Verdana"/>
      </rPr>
      <t>U13</t>
    </r>
  </si>
  <si>
    <t>U15</t>
  </si>
  <si>
    <r>
      <rPr>
        <u val="single"/>
        <sz val="12"/>
        <color indexed="11"/>
        <rFont val="Verdana"/>
      </rPr>
      <t>U15</t>
    </r>
  </si>
  <si>
    <t>U17</t>
  </si>
  <si>
    <r>
      <rPr>
        <u val="single"/>
        <sz val="12"/>
        <color indexed="11"/>
        <rFont val="Verdana"/>
      </rPr>
      <t>U17</t>
    </r>
  </si>
  <si>
    <t>Point</t>
  </si>
  <si>
    <r>
      <rPr>
        <u val="single"/>
        <sz val="12"/>
        <color indexed="11"/>
        <rFont val="Verdana"/>
      </rPr>
      <t>Point</t>
    </r>
  </si>
  <si>
    <t>RESULTATS</t>
  </si>
  <si>
    <t>U9 AUTUN</t>
  </si>
  <si>
    <t>XC</t>
  </si>
  <si>
    <t>DESCENTE</t>
  </si>
  <si>
    <t>ORIENTATION</t>
  </si>
  <si>
    <t>TRIAL</t>
  </si>
  <si>
    <t>CLT</t>
  </si>
  <si>
    <t>POINTS</t>
  </si>
  <si>
    <t>Départ M 1</t>
  </si>
  <si>
    <t>Temps M 1</t>
  </si>
  <si>
    <t>Départ M 2</t>
  </si>
  <si>
    <t>Temps M2</t>
  </si>
  <si>
    <t>Départ</t>
  </si>
  <si>
    <t>Arrivée</t>
  </si>
  <si>
    <t>ZONE 1</t>
  </si>
  <si>
    <t>ZONE 2</t>
  </si>
  <si>
    <t>ZONE 3</t>
  </si>
  <si>
    <t>ZONE 4</t>
  </si>
  <si>
    <t>FINAL</t>
  </si>
  <si>
    <t>TOTAUX</t>
  </si>
  <si>
    <t>N°</t>
  </si>
  <si>
    <t>NOM</t>
  </si>
  <si>
    <t>Prénom</t>
  </si>
  <si>
    <t>Club</t>
  </si>
  <si>
    <t>Sexe</t>
  </si>
  <si>
    <t xml:space="preserve">Clt </t>
  </si>
  <si>
    <t xml:space="preserve">pts </t>
  </si>
  <si>
    <t>h</t>
  </si>
  <si>
    <t>mn</t>
  </si>
  <si>
    <t>s</t>
  </si>
  <si>
    <t>sec.</t>
  </si>
  <si>
    <t>cent.</t>
  </si>
  <si>
    <t>tps M1 en sec.</t>
  </si>
  <si>
    <t>tps M2 en sec.</t>
  </si>
  <si>
    <t>Meilleure manche</t>
  </si>
  <si>
    <t>Clt</t>
  </si>
  <si>
    <t>pts</t>
  </si>
  <si>
    <t>Dep en s</t>
  </si>
  <si>
    <t>Ar en s</t>
  </si>
  <si>
    <t>tps en s</t>
  </si>
  <si>
    <t>Hors temps</t>
  </si>
  <si>
    <t>Péna.</t>
  </si>
  <si>
    <t>Pts Carte</t>
  </si>
  <si>
    <t>Pts Géné.</t>
  </si>
  <si>
    <t>Clt.</t>
  </si>
  <si>
    <t>Portes</t>
  </si>
  <si>
    <t>Bonus</t>
  </si>
  <si>
    <t>Total 1</t>
  </si>
  <si>
    <t>Total 2</t>
  </si>
  <si>
    <t>Total 3</t>
  </si>
  <si>
    <t>Total 4</t>
  </si>
  <si>
    <t>TOTAL TRIAL</t>
  </si>
  <si>
    <t>Pts</t>
  </si>
  <si>
    <t>BOUDOT</t>
  </si>
  <si>
    <t>Adele</t>
  </si>
  <si>
    <t>MESVRIN VTT</t>
  </si>
  <si>
    <t>F</t>
  </si>
  <si>
    <t>MUSCARIELLO</t>
  </si>
  <si>
    <t>Leandro</t>
  </si>
  <si>
    <t>MONTCEAU VTT</t>
  </si>
  <si>
    <t>H</t>
  </si>
  <si>
    <t>ZIEGLER</t>
  </si>
  <si>
    <t>Raphaël</t>
  </si>
  <si>
    <t>VELO CLUB DOLOIS</t>
  </si>
  <si>
    <t>JACQUET</t>
  </si>
  <si>
    <t>Tessa</t>
  </si>
  <si>
    <t>U.C. MOREZ</t>
  </si>
  <si>
    <t>RENAULT</t>
  </si>
  <si>
    <t>Lancelot</t>
  </si>
  <si>
    <t>MONTBARD VTT 21</t>
  </si>
  <si>
    <t>FIORE</t>
  </si>
  <si>
    <t>Milo</t>
  </si>
  <si>
    <t>U7</t>
  </si>
  <si>
    <t>LACOMBE</t>
  </si>
  <si>
    <t>Rafaël</t>
  </si>
  <si>
    <t>PETIT</t>
  </si>
  <si>
    <t>Oscar</t>
  </si>
  <si>
    <t>VTT CYCLO DIGES PUISAYE</t>
  </si>
  <si>
    <t>TISSOT</t>
  </si>
  <si>
    <t>Gabin</t>
  </si>
  <si>
    <t>VTT ORGELET</t>
  </si>
  <si>
    <t>ISABEY</t>
  </si>
  <si>
    <t>Aurèl</t>
  </si>
  <si>
    <t>AMICALE CYCLISTE BISONTINE</t>
  </si>
  <si>
    <t>MARTINET</t>
  </si>
  <si>
    <t>Maxence</t>
  </si>
  <si>
    <t>GANEVAL</t>
  </si>
  <si>
    <t>Marin</t>
  </si>
  <si>
    <t>PERRETTE</t>
  </si>
  <si>
    <t>Noé</t>
  </si>
  <si>
    <t>CHAMPDAVEINE</t>
  </si>
  <si>
    <t>Cléon</t>
  </si>
  <si>
    <t>U11 AUTUN</t>
  </si>
  <si>
    <t>DESSEIGNE</t>
  </si>
  <si>
    <t>Noa</t>
  </si>
  <si>
    <t>POUSSIN</t>
  </si>
  <si>
    <t>Alix</t>
  </si>
  <si>
    <t>VTT MASSIF JURA</t>
  </si>
  <si>
    <t>ROBIN</t>
  </si>
  <si>
    <t>Mathis</t>
  </si>
  <si>
    <t>VTT CONLIEGE-JURA-BASSIN DE LONS LE SAUNIER</t>
  </si>
  <si>
    <t>GUERIN STRZELECKI</t>
  </si>
  <si>
    <t>Emrys</t>
  </si>
  <si>
    <t>Émeline</t>
  </si>
  <si>
    <t>LABOURE</t>
  </si>
  <si>
    <t>Gaspard</t>
  </si>
  <si>
    <t>GREVOT</t>
  </si>
  <si>
    <t>Louis</t>
  </si>
  <si>
    <t>PULSION VTT</t>
  </si>
  <si>
    <t>LACROIX</t>
  </si>
  <si>
    <t>Lubin</t>
  </si>
  <si>
    <t>CHEVRON</t>
  </si>
  <si>
    <t>Eloïs</t>
  </si>
  <si>
    <t>TINGUELY</t>
  </si>
  <si>
    <t>Félix</t>
  </si>
  <si>
    <t>AC DAMPARIS TAVAUX</t>
  </si>
  <si>
    <t>COGNEAU</t>
  </si>
  <si>
    <t>Mathéo</t>
  </si>
  <si>
    <t>JUHEN</t>
  </si>
  <si>
    <t>Telio</t>
  </si>
  <si>
    <t>BONNET</t>
  </si>
  <si>
    <t>Soline</t>
  </si>
  <si>
    <t>ROTA</t>
  </si>
  <si>
    <t>Margaux</t>
  </si>
  <si>
    <t>VANDELLE</t>
  </si>
  <si>
    <t>Kali</t>
  </si>
  <si>
    <t>MAILLAUX</t>
  </si>
  <si>
    <t>Lysandre</t>
  </si>
  <si>
    <t>FATET</t>
  </si>
  <si>
    <t>Jules</t>
  </si>
  <si>
    <t>GAUDILLAT</t>
  </si>
  <si>
    <t>Robin</t>
  </si>
  <si>
    <t>D'HERDT</t>
  </si>
  <si>
    <t>Lou</t>
  </si>
  <si>
    <t>MINNITI</t>
  </si>
  <si>
    <t>Valentin</t>
  </si>
  <si>
    <t>Elie</t>
  </si>
  <si>
    <t>HUMBERT</t>
  </si>
  <si>
    <t>Paul</t>
  </si>
  <si>
    <t>DESSAGNE</t>
  </si>
  <si>
    <t>Côme</t>
  </si>
  <si>
    <t>CARNET</t>
  </si>
  <si>
    <t>VINAY</t>
  </si>
  <si>
    <t>Paulin</t>
  </si>
  <si>
    <t>PASSE PARTOUT VTT MACON</t>
  </si>
  <si>
    <t>GAUTHIER</t>
  </si>
  <si>
    <t>Léo</t>
  </si>
  <si>
    <t>MONNIER</t>
  </si>
  <si>
    <t>VILCOT</t>
  </si>
  <si>
    <t>Ethan</t>
  </si>
  <si>
    <t>VERNEAUD</t>
  </si>
  <si>
    <t>Nathan</t>
  </si>
  <si>
    <t>MARTIN</t>
  </si>
  <si>
    <t>Paco</t>
  </si>
  <si>
    <t>S.C.OLYMPIQUE DE DIJON</t>
  </si>
  <si>
    <t>PARMENTIER</t>
  </si>
  <si>
    <t>Camille</t>
  </si>
  <si>
    <t>BLANCHARD DEZESSARD</t>
  </si>
  <si>
    <t>Marceau</t>
  </si>
  <si>
    <t>DRIANCOURT</t>
  </si>
  <si>
    <t>Eli</t>
  </si>
  <si>
    <t>VELO CLUB TOURNUS</t>
  </si>
  <si>
    <t>U13 AUTUN</t>
  </si>
  <si>
    <t>SEVESSAND</t>
  </si>
  <si>
    <t>VC VTT MONT D'OR</t>
  </si>
  <si>
    <t>DUCOMMUN</t>
  </si>
  <si>
    <t>LUGANT</t>
  </si>
  <si>
    <t>Charly</t>
  </si>
  <si>
    <t>JOLY</t>
  </si>
  <si>
    <t>Enzo</t>
  </si>
  <si>
    <t>FEIDT</t>
  </si>
  <si>
    <t>Maxime</t>
  </si>
  <si>
    <t>PROMOTION ANIMATION CYCL.</t>
  </si>
  <si>
    <t>Axel</t>
  </si>
  <si>
    <t>Eline</t>
  </si>
  <si>
    <t>BOUQUEROD</t>
  </si>
  <si>
    <t>Arthur</t>
  </si>
  <si>
    <t>Eliot</t>
  </si>
  <si>
    <t>THIBAULT</t>
  </si>
  <si>
    <t>LARCHE</t>
  </si>
  <si>
    <t>Gautier</t>
  </si>
  <si>
    <t>BESSON FRANZONI</t>
  </si>
  <si>
    <t>Emilien</t>
  </si>
  <si>
    <t>PERNIN</t>
  </si>
  <si>
    <t>BELIN</t>
  </si>
  <si>
    <t>Esteban</t>
  </si>
  <si>
    <t>BESANCENOT</t>
  </si>
  <si>
    <t>Zacharie</t>
  </si>
  <si>
    <t>Loïs</t>
  </si>
  <si>
    <t>BOUHELIER</t>
  </si>
  <si>
    <t>Cléo</t>
  </si>
  <si>
    <t>BENEUX</t>
  </si>
  <si>
    <t>Solène</t>
  </si>
  <si>
    <t>SOUFFLOT</t>
  </si>
  <si>
    <t>Evan</t>
  </si>
  <si>
    <t>ANDRE</t>
  </si>
  <si>
    <t>Tim</t>
  </si>
  <si>
    <t>A.C. RUDIPONTAIN</t>
  </si>
  <si>
    <t>GIET</t>
  </si>
  <si>
    <t>Victor</t>
  </si>
  <si>
    <t>HEMART</t>
  </si>
  <si>
    <t>U C MOURMELONNAISE</t>
  </si>
  <si>
    <t>DEBOURG</t>
  </si>
  <si>
    <t>Tyméo</t>
  </si>
  <si>
    <t>Elsa</t>
  </si>
  <si>
    <t>ROUSSELIN</t>
  </si>
  <si>
    <t>Lola</t>
  </si>
  <si>
    <t>CAMPOS PELLIZZARI</t>
  </si>
  <si>
    <t>Diego</t>
  </si>
  <si>
    <t>Enola</t>
  </si>
  <si>
    <t>FROUD</t>
  </si>
  <si>
    <t>Alban</t>
  </si>
  <si>
    <t>BOURGES</t>
  </si>
  <si>
    <t>Martin</t>
  </si>
  <si>
    <t>BIKE CLUB GIROMAGNY</t>
  </si>
  <si>
    <t>ROGIER</t>
  </si>
  <si>
    <t>Justine</t>
  </si>
  <si>
    <t>BIKEENERGY SCHOOL</t>
  </si>
  <si>
    <t>LAGRANGE</t>
  </si>
  <si>
    <t>Mael</t>
  </si>
  <si>
    <t>Antonin</t>
  </si>
  <si>
    <t>ALBERT</t>
  </si>
  <si>
    <t>Rose</t>
  </si>
  <si>
    <t>VTT GIVRY</t>
  </si>
  <si>
    <t>BOISARD MICHEL</t>
  </si>
  <si>
    <t>MOREL</t>
  </si>
  <si>
    <t>Leonie</t>
  </si>
  <si>
    <t>BIALORUCKI</t>
  </si>
  <si>
    <t>Manon</t>
  </si>
  <si>
    <t>GUILLAUD</t>
  </si>
  <si>
    <t>Albane</t>
  </si>
  <si>
    <t>U15 AUTUN</t>
  </si>
  <si>
    <t>BURGY</t>
  </si>
  <si>
    <t>MEURET</t>
  </si>
  <si>
    <t>Matéo</t>
  </si>
  <si>
    <t>HANROT</t>
  </si>
  <si>
    <t>Louison</t>
  </si>
  <si>
    <t>VC VTT MONT D’OR</t>
  </si>
  <si>
    <t>MENNY</t>
  </si>
  <si>
    <t>BENOIT</t>
  </si>
  <si>
    <t>BABET</t>
  </si>
  <si>
    <t>Cloé</t>
  </si>
  <si>
    <t>LEDOUX</t>
  </si>
  <si>
    <t>Alice</t>
  </si>
  <si>
    <t>GAUTHERIN</t>
  </si>
  <si>
    <t>CHAPON</t>
  </si>
  <si>
    <t>Aaron</t>
  </si>
  <si>
    <t>GARNIER</t>
  </si>
  <si>
    <t>Sacha</t>
  </si>
  <si>
    <t>DELESALLE</t>
  </si>
  <si>
    <t>CUCHE</t>
  </si>
  <si>
    <t>Zélie</t>
  </si>
  <si>
    <t>CHEVANNE</t>
  </si>
  <si>
    <t>Matthieu</t>
  </si>
  <si>
    <t>DAUVERCHAIN</t>
  </si>
  <si>
    <t>Enahel</t>
  </si>
  <si>
    <t>QUETIGNY</t>
  </si>
  <si>
    <t>Clarisse</t>
  </si>
  <si>
    <t>BOICHUT</t>
  </si>
  <si>
    <t>Tom</t>
  </si>
  <si>
    <t>Émile</t>
  </si>
  <si>
    <t>BORSATO</t>
  </si>
  <si>
    <t>Valentine</t>
  </si>
  <si>
    <t>BTC SAINT MEMMIE</t>
  </si>
  <si>
    <t>DI CATALDO</t>
  </si>
  <si>
    <t>Leny</t>
  </si>
  <si>
    <t>BAUDRY</t>
  </si>
  <si>
    <t>SAEZ</t>
  </si>
  <si>
    <t>Ezio</t>
  </si>
  <si>
    <t>Lucas</t>
  </si>
  <si>
    <t>CANO</t>
  </si>
  <si>
    <t>U17 AUTUN</t>
  </si>
  <si>
    <t>BOUILLIER</t>
  </si>
  <si>
    <t>LAVESVRE</t>
  </si>
  <si>
    <t>Clement</t>
  </si>
  <si>
    <t>Raphael</t>
  </si>
  <si>
    <t>CHEMARDIN</t>
  </si>
  <si>
    <t>DUMONT</t>
  </si>
  <si>
    <t>Lois</t>
  </si>
  <si>
    <t>BRISSON</t>
  </si>
  <si>
    <t>CLUB MULTISPORT DE MUTIGNY</t>
  </si>
  <si>
    <t>MALVEZIN</t>
  </si>
  <si>
    <t>Lucile</t>
  </si>
  <si>
    <t>ALBA FOUILLE</t>
  </si>
  <si>
    <t>Alphée</t>
  </si>
  <si>
    <t>ROBELIN</t>
  </si>
  <si>
    <t>Joris</t>
  </si>
  <si>
    <t>FIZAINE</t>
  </si>
  <si>
    <t>Loris</t>
  </si>
  <si>
    <t>JEANNEROD</t>
  </si>
  <si>
    <t>Fantine</t>
  </si>
  <si>
    <t>FAIVRE</t>
  </si>
  <si>
    <t>Angel</t>
  </si>
  <si>
    <t>PRIMOT</t>
  </si>
  <si>
    <t>RENAUD</t>
  </si>
  <si>
    <t>Thomas</t>
  </si>
  <si>
    <t>VADAM</t>
  </si>
  <si>
    <t>Julien</t>
  </si>
  <si>
    <t>CHARMOILLE</t>
  </si>
  <si>
    <t>Matteo</t>
  </si>
  <si>
    <t>RYNOWSKI</t>
  </si>
  <si>
    <t>Timéo</t>
  </si>
  <si>
    <t>JOURNOT</t>
  </si>
  <si>
    <t>Marius</t>
  </si>
  <si>
    <t>PINCEMIN</t>
  </si>
  <si>
    <t>Célian</t>
  </si>
  <si>
    <t>ADANG</t>
  </si>
  <si>
    <t>Yoan</t>
  </si>
  <si>
    <t>VIGOUREUX</t>
  </si>
  <si>
    <t>Noah</t>
  </si>
  <si>
    <t>MENESTRIER</t>
  </si>
  <si>
    <t>VELO SPORT CLUB BEAUNOIS</t>
  </si>
  <si>
    <t>Maël</t>
  </si>
  <si>
    <t>JOBLOT</t>
  </si>
  <si>
    <t>Jeanne</t>
  </si>
  <si>
    <t>PERNOT</t>
  </si>
  <si>
    <t>Grégoire</t>
  </si>
  <si>
    <t>ROINE</t>
  </si>
  <si>
    <t>VERJAT</t>
  </si>
  <si>
    <t>Adelie</t>
  </si>
  <si>
    <t>Eden</t>
  </si>
  <si>
    <t>JANDET</t>
  </si>
  <si>
    <t>RONJON</t>
  </si>
  <si>
    <t>Clément</t>
  </si>
  <si>
    <t>class. Spéci.</t>
  </si>
  <si>
    <t>ATTENTION CETTE GRILLE DE POINTS EST UTILISEE DANS TOUTES LES AUTRES FEUILLES</t>
  </si>
  <si>
    <t>NE PAS MODIFIER</t>
  </si>
  <si>
    <t>Temps limite orientation :</t>
  </si>
  <si>
    <t>Pénalité orientation:</t>
  </si>
</sst>
</file>

<file path=xl/styles.xml><?xml version="1.0" encoding="utf-8"?>
<styleSheet xmlns="http://schemas.openxmlformats.org/spreadsheetml/2006/main">
  <numFmts count="1">
    <numFmt numFmtId="0" formatCode="General"/>
  </numFmts>
  <fonts count="14">
    <font>
      <sz val="10"/>
      <color indexed="8"/>
      <name val="Verdana"/>
    </font>
    <font>
      <sz val="12"/>
      <color indexed="8"/>
      <name val="Verdana"/>
    </font>
    <font>
      <sz val="14"/>
      <color indexed="8"/>
      <name val="Verdana"/>
    </font>
    <font>
      <sz val="12"/>
      <color indexed="8"/>
      <name val="Helvetica Neue"/>
    </font>
    <font>
      <u val="single"/>
      <sz val="12"/>
      <color indexed="11"/>
      <name val="Verdana"/>
    </font>
    <font>
      <sz val="15"/>
      <color indexed="8"/>
      <name val="Calibri"/>
    </font>
    <font>
      <sz val="14"/>
      <color indexed="8"/>
      <name val="+"/>
    </font>
    <font>
      <b val="1"/>
      <sz val="10"/>
      <color indexed="8"/>
      <name val="Arial"/>
    </font>
    <font>
      <b val="1"/>
      <sz val="14"/>
      <color indexed="18"/>
      <name val="Arial"/>
    </font>
    <font>
      <b val="1"/>
      <sz val="18"/>
      <color indexed="8"/>
      <name val="Arial"/>
    </font>
    <font>
      <b val="1"/>
      <sz val="8"/>
      <color indexed="8"/>
      <name val="Arial"/>
    </font>
    <font>
      <b val="1"/>
      <sz val="10"/>
      <color indexed="19"/>
      <name val="Arial"/>
    </font>
    <font>
      <sz val="10"/>
      <color indexed="8"/>
      <name val="Arial"/>
    </font>
    <font>
      <b val="1"/>
      <sz val="10"/>
      <color indexed="8"/>
      <name val="Verdana"/>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s>
  <borders count="74">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medium">
        <color indexed="8"/>
      </bottom>
      <diagonal/>
    </border>
    <border>
      <left style="thin">
        <color indexed="12"/>
      </left>
      <right style="thin">
        <color indexed="17"/>
      </right>
      <top style="thin">
        <color indexed="12"/>
      </top>
      <bottom style="medium">
        <color indexed="8"/>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2"/>
      </top>
      <bottom style="medium">
        <color indexed="8"/>
      </bottom>
      <diagonal/>
    </border>
    <border>
      <left style="thin">
        <color indexed="17"/>
      </left>
      <right style="thin">
        <color indexed="12"/>
      </right>
      <top style="thin">
        <color indexed="12"/>
      </top>
      <bottom style="thin">
        <color indexed="12"/>
      </bottom>
      <diagonal/>
    </border>
    <border>
      <left style="thin">
        <color indexed="12"/>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style="thin">
        <color indexed="17"/>
      </top>
      <bottom/>
      <diagonal/>
    </border>
    <border>
      <left style="medium">
        <color indexed="8"/>
      </left>
      <right style="thin">
        <color indexed="12"/>
      </right>
      <top style="thin">
        <color indexed="12"/>
      </top>
      <bottom style="thin">
        <color indexed="12"/>
      </bottom>
      <diagonal/>
    </border>
    <border>
      <left style="medium">
        <color indexed="8"/>
      </left>
      <right/>
      <top style="medium">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bottom/>
      <diagonal/>
    </border>
    <border>
      <left/>
      <right/>
      <top style="medium">
        <color indexed="8"/>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8"/>
      </left>
      <right/>
      <top/>
      <bottom/>
      <diagonal/>
    </border>
    <border>
      <left/>
      <right/>
      <top/>
      <bottom style="medium">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12"/>
      </right>
      <top style="thin">
        <color indexed="12"/>
      </top>
      <bottom style="thin">
        <color indexed="8"/>
      </bottom>
      <diagonal/>
    </border>
    <border>
      <left style="medium">
        <color indexed="8"/>
      </left>
      <right style="thin">
        <color indexed="12"/>
      </right>
      <top style="thin">
        <color indexed="8"/>
      </top>
      <bottom style="thin">
        <color indexed="12"/>
      </bottom>
      <diagonal/>
    </border>
    <border>
      <left style="medium">
        <color indexed="8"/>
      </left>
      <right style="thin">
        <color indexed="12"/>
      </right>
      <top style="thin">
        <color indexed="8"/>
      </top>
      <bottom style="thin">
        <color indexed="8"/>
      </bottom>
      <diagonal/>
    </border>
    <border>
      <left style="medium">
        <color indexed="8"/>
      </left>
      <right style="thin">
        <color indexed="8"/>
      </right>
      <top style="thin">
        <color indexed="8"/>
      </top>
      <bottom style="thin">
        <color indexed="12"/>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12"/>
      </bottom>
      <diagonal/>
    </border>
    <border>
      <left style="medium">
        <color indexed="8"/>
      </left>
      <right style="medium">
        <color indexed="8"/>
      </right>
      <top style="thin">
        <color indexed="8"/>
      </top>
      <bottom style="thin">
        <color indexed="12"/>
      </bottom>
      <diagonal/>
    </border>
    <border>
      <left style="medium">
        <color indexed="8"/>
      </left>
      <right style="medium">
        <color indexed="8"/>
      </right>
      <top style="medium">
        <color indexed="8"/>
      </top>
      <bottom style="thin">
        <color indexed="12"/>
      </bottom>
      <diagonal/>
    </border>
    <border>
      <left style="thin">
        <color indexed="8"/>
      </left>
      <right style="thin">
        <color indexed="8"/>
      </right>
      <top style="thin">
        <color indexed="12"/>
      </top>
      <bottom style="thin">
        <color indexed="12"/>
      </bottom>
      <diagonal/>
    </border>
    <border>
      <left style="medium">
        <color indexed="8"/>
      </left>
      <right style="medium">
        <color indexed="8"/>
      </right>
      <top style="thin">
        <color indexed="12"/>
      </top>
      <bottom style="thin">
        <color indexed="12"/>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medium">
        <color indexed="8"/>
      </right>
      <top style="thin">
        <color indexed="8"/>
      </top>
      <bottom style="thin">
        <color indexed="12"/>
      </bottom>
      <diagonal/>
    </border>
    <border>
      <left style="thin">
        <color indexed="12"/>
      </left>
      <right style="medium">
        <color indexed="8"/>
      </right>
      <top style="thin">
        <color indexed="12"/>
      </top>
      <bottom style="thin">
        <color indexed="12"/>
      </bottom>
      <diagonal/>
    </border>
    <border>
      <left style="medium">
        <color indexed="8"/>
      </left>
      <right style="thin">
        <color indexed="8"/>
      </right>
      <top style="thin">
        <color indexed="12"/>
      </top>
      <bottom style="thin">
        <color indexed="8"/>
      </bottom>
      <diagonal/>
    </border>
    <border>
      <left style="medium">
        <color indexed="8"/>
      </left>
      <right style="thin">
        <color indexed="8"/>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8"/>
      </left>
      <right style="thin">
        <color indexed="8"/>
      </right>
      <top style="thin">
        <color indexed="12"/>
      </top>
      <bottom style="thin">
        <color indexed="8"/>
      </bottom>
      <diagonal/>
    </border>
  </borders>
  <cellStyleXfs count="1">
    <xf numFmtId="0" fontId="0" applyNumberFormat="0" applyFont="1" applyFill="0" applyBorder="0" applyAlignment="1" applyProtection="0">
      <alignment vertical="bottom"/>
    </xf>
  </cellStyleXfs>
  <cellXfs count="207">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1" fillId="4" borderId="5" applyNumberFormat="1" applyFont="1" applyFill="1" applyBorder="1" applyAlignment="1" applyProtection="0">
      <alignment horizontal="left" vertical="bottom" wrapText="1"/>
    </xf>
    <xf numFmtId="49" fontId="2" borderId="5" applyNumberFormat="1" applyFont="1" applyFill="0" applyBorder="1" applyAlignment="1" applyProtection="0">
      <alignment horizontal="left" vertical="bottom"/>
    </xf>
    <xf numFmtId="49" fontId="1" fillId="2" borderId="5" applyNumberFormat="1" applyFont="1" applyFill="1" applyBorder="1" applyAlignment="1" applyProtection="0">
      <alignment horizontal="left" vertical="bottom"/>
    </xf>
    <xf numFmtId="0" fontId="1" fillId="2" borderId="5" applyNumberFormat="0" applyFont="1" applyFill="1" applyBorder="1" applyAlignment="1" applyProtection="0">
      <alignment horizontal="left" vertical="bottom"/>
    </xf>
    <xf numFmtId="0" fontId="1" fillId="3" borderId="5" applyNumberFormat="0" applyFont="1" applyFill="1" applyBorder="1" applyAlignment="1" applyProtection="0">
      <alignment horizontal="left" vertical="bottom"/>
    </xf>
    <xf numFmtId="49" fontId="1" fillId="3" borderId="5"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0" fontId="0" borderId="7" applyNumberFormat="0" applyFont="1" applyFill="0" applyBorder="1" applyAlignment="1" applyProtection="0">
      <alignment vertical="bottom"/>
    </xf>
    <xf numFmtId="0" fontId="1" fillId="3" borderId="8" applyNumberFormat="0" applyFont="1" applyFill="1" applyBorder="1" applyAlignment="1" applyProtection="0">
      <alignment horizontal="left" vertical="bottom"/>
    </xf>
    <xf numFmtId="49" fontId="1" fillId="3" borderId="8" applyNumberFormat="1" applyFont="1" applyFill="1" applyBorder="1" applyAlignment="1" applyProtection="0">
      <alignment horizontal="left" vertical="bottom"/>
    </xf>
    <xf numFmtId="49" fontId="4" fillId="3" borderId="8" applyNumberFormat="1" applyFont="1" applyFill="1" applyBorder="1" applyAlignment="1" applyProtection="0">
      <alignment horizontal="lef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0" fontId="0" fillId="4" borderId="10" applyNumberFormat="0" applyFont="1" applyFill="1" applyBorder="1" applyAlignment="1" applyProtection="0">
      <alignment vertical="bottom"/>
    </xf>
    <xf numFmtId="0" fontId="0" fillId="4" borderId="10" applyNumberFormat="0" applyFont="1" applyFill="1" applyBorder="1" applyAlignment="1" applyProtection="0">
      <alignment vertical="center"/>
    </xf>
    <xf numFmtId="0" fontId="0" fillId="4" borderId="11" applyNumberFormat="0" applyFont="1" applyFill="1" applyBorder="1" applyAlignment="1" applyProtection="0">
      <alignment vertical="bottom"/>
    </xf>
    <xf numFmtId="0" fontId="0" fillId="4" borderId="11" applyNumberFormat="0" applyFont="1" applyFill="1" applyBorder="1" applyAlignment="1" applyProtection="0">
      <alignment vertical="center"/>
    </xf>
    <xf numFmtId="0" fontId="0" fillId="4" borderId="12" applyNumberFormat="0" applyFont="1" applyFill="1" applyBorder="1" applyAlignment="1" applyProtection="0">
      <alignment vertical="bottom"/>
    </xf>
    <xf numFmtId="0" fontId="0" fillId="4" borderId="13" applyNumberFormat="0" applyFont="1" applyFill="1" applyBorder="1" applyAlignment="1" applyProtection="0">
      <alignment vertical="bottom"/>
    </xf>
    <xf numFmtId="0" fontId="0" fillId="4" borderId="14" applyNumberFormat="0" applyFont="1" applyFill="1" applyBorder="1" applyAlignment="1" applyProtection="0">
      <alignment vertical="bottom"/>
    </xf>
    <xf numFmtId="0" fontId="0" fillId="4" borderId="15" applyNumberFormat="0" applyFont="1" applyFill="1" applyBorder="1" applyAlignment="1" applyProtection="0">
      <alignment vertical="bottom"/>
    </xf>
    <xf numFmtId="49" fontId="7" fillId="5" borderId="16" applyNumberFormat="1" applyFont="1" applyFill="1" applyBorder="1" applyAlignment="1" applyProtection="0">
      <alignment horizontal="center" vertical="bottom"/>
    </xf>
    <xf numFmtId="0" fontId="7" fillId="5" borderId="17" applyNumberFormat="0" applyFont="1" applyFill="1" applyBorder="1" applyAlignment="1" applyProtection="0">
      <alignment horizontal="center" vertical="bottom"/>
    </xf>
    <xf numFmtId="0" fontId="8" fillId="6" borderId="18" applyNumberFormat="1" applyFont="1" applyFill="1" applyBorder="1" applyAlignment="1" applyProtection="0">
      <alignment horizontal="center" vertical="center"/>
    </xf>
    <xf numFmtId="49" fontId="9" fillId="6" borderId="19" applyNumberFormat="1" applyFont="1" applyFill="1" applyBorder="1" applyAlignment="1" applyProtection="0">
      <alignment vertical="center"/>
    </xf>
    <xf numFmtId="0" fontId="0" fillId="6" borderId="20" applyNumberFormat="0" applyFont="1" applyFill="1" applyBorder="1" applyAlignment="1" applyProtection="0">
      <alignment vertical="bottom"/>
    </xf>
    <xf numFmtId="0" fontId="7" fillId="6" borderId="20" applyNumberFormat="0" applyFont="1" applyFill="1" applyBorder="1" applyAlignment="1" applyProtection="0">
      <alignment horizontal="center" vertical="bottom"/>
    </xf>
    <xf numFmtId="0" fontId="7" fillId="6" borderId="21" applyNumberFormat="0" applyFont="1" applyFill="1" applyBorder="1" applyAlignment="1" applyProtection="0">
      <alignment horizontal="center" vertical="bottom"/>
    </xf>
    <xf numFmtId="49" fontId="10" fillId="5" borderId="22" applyNumberFormat="1" applyFont="1" applyFill="1" applyBorder="1" applyAlignment="1" applyProtection="0">
      <alignment horizontal="center" vertical="bottom"/>
    </xf>
    <xf numFmtId="49" fontId="10" fillId="5" borderId="22" applyNumberFormat="1" applyFont="1" applyFill="1" applyBorder="1" applyAlignment="1" applyProtection="0">
      <alignment horizontal="center" vertical="center"/>
    </xf>
    <xf numFmtId="0" fontId="7" fillId="7" borderId="23" applyNumberFormat="0" applyFont="1" applyFill="1" applyBorder="1" applyAlignment="1" applyProtection="0">
      <alignment horizontal="center" vertical="center"/>
    </xf>
    <xf numFmtId="49" fontId="7" fillId="6" borderId="24" applyNumberFormat="1" applyFont="1" applyFill="1" applyBorder="1" applyAlignment="1" applyProtection="0">
      <alignment horizontal="center" vertical="bottom"/>
    </xf>
    <xf numFmtId="0" fontId="7" fillId="6" borderId="25" applyNumberFormat="0" applyFont="1" applyFill="1" applyBorder="1" applyAlignment="1" applyProtection="0">
      <alignment horizontal="center" vertical="bottom"/>
    </xf>
    <xf numFmtId="0" fontId="0" fillId="7" borderId="26" applyNumberFormat="0" applyFont="1" applyFill="1" applyBorder="1" applyAlignment="1" applyProtection="0">
      <alignment vertical="bottom"/>
    </xf>
    <xf numFmtId="49" fontId="7" fillId="6" borderId="27" applyNumberFormat="1" applyFont="1" applyFill="1" applyBorder="1" applyAlignment="1" applyProtection="0">
      <alignment horizontal="center" vertical="bottom"/>
    </xf>
    <xf numFmtId="0" fontId="7" fillId="6" borderId="28" applyNumberFormat="0" applyFont="1" applyFill="1" applyBorder="1" applyAlignment="1" applyProtection="0">
      <alignment horizontal="center" vertical="bottom"/>
    </xf>
    <xf numFmtId="0" fontId="7" fillId="6" borderId="29" applyNumberFormat="0" applyFont="1" applyFill="1" applyBorder="1" applyAlignment="1" applyProtection="0">
      <alignment horizontal="center" vertical="bottom"/>
    </xf>
    <xf numFmtId="0" fontId="11" fillId="6" borderId="27" applyNumberFormat="0" applyFont="1" applyFill="1" applyBorder="1" applyAlignment="1" applyProtection="0">
      <alignment vertical="bottom"/>
    </xf>
    <xf numFmtId="0" fontId="11" fillId="6" borderId="28" applyNumberFormat="0" applyFont="1" applyFill="1" applyBorder="1" applyAlignment="1" applyProtection="0">
      <alignment vertical="bottom"/>
    </xf>
    <xf numFmtId="0" fontId="11" fillId="6" borderId="20" applyNumberFormat="0" applyFont="1" applyFill="1" applyBorder="1" applyAlignment="1" applyProtection="0">
      <alignment vertical="bottom"/>
    </xf>
    <xf numFmtId="0" fontId="0" fillId="6" borderId="28" applyNumberFormat="0" applyFont="1" applyFill="1" applyBorder="1" applyAlignment="1" applyProtection="0">
      <alignment vertical="bottom"/>
    </xf>
    <xf numFmtId="49" fontId="0" fillId="6" borderId="28" applyNumberFormat="1" applyFont="1" applyFill="1" applyBorder="1" applyAlignment="1" applyProtection="0">
      <alignment vertical="bottom"/>
    </xf>
    <xf numFmtId="0" fontId="0" fillId="6" borderId="30" applyNumberFormat="0" applyFont="1" applyFill="1" applyBorder="1" applyAlignment="1" applyProtection="0">
      <alignment vertical="bottom"/>
    </xf>
    <xf numFmtId="0" fontId="0" fillId="6" borderId="26" applyNumberFormat="0" applyFont="1" applyFill="1" applyBorder="1" applyAlignment="1" applyProtection="0">
      <alignment vertical="bottom"/>
    </xf>
    <xf numFmtId="0" fontId="7" fillId="6" borderId="31" applyNumberFormat="0" applyFont="1" applyFill="1" applyBorder="1" applyAlignment="1" applyProtection="0">
      <alignment horizontal="center" vertical="bottom"/>
    </xf>
    <xf numFmtId="0" fontId="0" fillId="4" borderId="32" applyNumberFormat="0" applyFont="1" applyFill="1" applyBorder="1" applyAlignment="1" applyProtection="0">
      <alignment vertical="bottom"/>
    </xf>
    <xf numFmtId="49" fontId="7" fillId="5" borderId="26" applyNumberFormat="1" applyFont="1" applyFill="1" applyBorder="1" applyAlignment="1" applyProtection="0">
      <alignment horizontal="center" vertical="bottom"/>
    </xf>
    <xf numFmtId="49" fontId="7" fillId="5" borderId="26" applyNumberFormat="1" applyFont="1" applyFill="1" applyBorder="1" applyAlignment="1" applyProtection="0">
      <alignment horizontal="center" vertical="center"/>
    </xf>
    <xf numFmtId="0" fontId="7" fillId="6" borderId="33" applyNumberFormat="0" applyFont="1" applyFill="1" applyBorder="1" applyAlignment="1" applyProtection="0">
      <alignment horizontal="center" vertical="bottom"/>
    </xf>
    <xf numFmtId="0" fontId="0" fillId="6" borderId="34" applyNumberFormat="0" applyFont="1" applyFill="1" applyBorder="1" applyAlignment="1" applyProtection="0">
      <alignment vertical="bottom" wrapText="1"/>
    </xf>
    <xf numFmtId="0" fontId="7" fillId="6" borderId="34" applyNumberFormat="0" applyFont="1" applyFill="1" applyBorder="1" applyAlignment="1" applyProtection="0">
      <alignment horizontal="center" vertical="bottom"/>
    </xf>
    <xf numFmtId="0" fontId="7" fillId="6" borderId="35" applyNumberFormat="0" applyFont="1" applyFill="1" applyBorder="1" applyAlignment="1" applyProtection="0">
      <alignment horizontal="center" vertical="bottom"/>
    </xf>
    <xf numFmtId="0" fontId="10" fillId="5" borderId="36" applyNumberFormat="0" applyFont="1" applyFill="1" applyBorder="1" applyAlignment="1" applyProtection="0">
      <alignment horizontal="center" vertical="bottom"/>
    </xf>
    <xf numFmtId="0" fontId="10" fillId="5" borderId="36" applyNumberFormat="0" applyFont="1" applyFill="1" applyBorder="1" applyAlignment="1" applyProtection="0">
      <alignment horizontal="center" vertical="center"/>
    </xf>
    <xf numFmtId="0" fontId="7" fillId="7" borderId="37" applyNumberFormat="0" applyFont="1" applyFill="1" applyBorder="1" applyAlignment="1" applyProtection="0">
      <alignment horizontal="center" vertical="center"/>
    </xf>
    <xf numFmtId="0" fontId="7" fillId="6" borderId="38" applyNumberFormat="0" applyFont="1" applyFill="1" applyBorder="1" applyAlignment="1" applyProtection="0">
      <alignment horizontal="center" vertical="bottom"/>
    </xf>
    <xf numFmtId="0" fontId="7" fillId="6" borderId="39" applyNumberFormat="0" applyFont="1" applyFill="1" applyBorder="1" applyAlignment="1" applyProtection="0">
      <alignment horizontal="center" vertical="bottom"/>
    </xf>
    <xf numFmtId="0" fontId="0" fillId="7" borderId="40" applyNumberFormat="0" applyFont="1" applyFill="1" applyBorder="1" applyAlignment="1" applyProtection="0">
      <alignment vertical="bottom"/>
    </xf>
    <xf numFmtId="49" fontId="0" fillId="6" borderId="33" applyNumberFormat="1" applyFont="1" applyFill="1" applyBorder="1" applyAlignment="1" applyProtection="0">
      <alignment vertical="bottom"/>
    </xf>
    <xf numFmtId="0" fontId="0" fillId="6" borderId="41" applyNumberFormat="0" applyFont="1" applyFill="1" applyBorder="1" applyAlignment="1" applyProtection="0">
      <alignment vertical="bottom"/>
    </xf>
    <xf numFmtId="0" fontId="0" fillId="6" borderId="25" applyNumberFormat="0" applyFont="1" applyFill="1" applyBorder="1" applyAlignment="1" applyProtection="0">
      <alignment vertical="bottom"/>
    </xf>
    <xf numFmtId="0" fontId="0" fillId="6" borderId="40" applyNumberFormat="0" applyFont="1" applyFill="1" applyBorder="1" applyAlignment="1" applyProtection="0">
      <alignment vertical="bottom"/>
    </xf>
    <xf numFmtId="49" fontId="7" fillId="6" borderId="33" applyNumberFormat="1" applyFont="1" applyFill="1" applyBorder="1" applyAlignment="1" applyProtection="0">
      <alignment horizontal="center" vertical="bottom"/>
    </xf>
    <xf numFmtId="0" fontId="7" fillId="6" borderId="41" applyNumberFormat="0" applyFont="1" applyFill="1" applyBorder="1" applyAlignment="1" applyProtection="0">
      <alignment horizontal="center" vertical="bottom"/>
    </xf>
    <xf numFmtId="0" fontId="0" fillId="6" borderId="42" applyNumberFormat="0" applyFont="1" applyFill="1" applyBorder="1" applyAlignment="1" applyProtection="0">
      <alignment vertical="bottom"/>
    </xf>
    <xf numFmtId="0" fontId="0" fillId="6" borderId="17" applyNumberFormat="0" applyFont="1" applyFill="1" applyBorder="1" applyAlignment="1" applyProtection="0">
      <alignment vertical="bottom"/>
    </xf>
    <xf numFmtId="0" fontId="7" fillId="6" borderId="43" applyNumberFormat="0" applyFont="1" applyFill="1" applyBorder="1" applyAlignment="1" applyProtection="0">
      <alignment horizontal="center" vertical="bottom"/>
    </xf>
    <xf numFmtId="0" fontId="0" fillId="6" borderId="19" applyNumberFormat="0" applyFont="1" applyFill="1" applyBorder="1" applyAlignment="1" applyProtection="0">
      <alignment vertical="bottom"/>
    </xf>
    <xf numFmtId="0" fontId="0" fillId="6" borderId="29" applyNumberFormat="0" applyFont="1" applyFill="1" applyBorder="1" applyAlignment="1" applyProtection="0">
      <alignment vertical="bottom"/>
    </xf>
    <xf numFmtId="0" fontId="0" fillId="6" borderId="33" applyNumberFormat="0" applyFont="1" applyFill="1" applyBorder="1" applyAlignment="1" applyProtection="0">
      <alignment vertical="bottom"/>
    </xf>
    <xf numFmtId="0" fontId="11" fillId="6" borderId="40" applyNumberFormat="0" applyFont="1" applyFill="1" applyBorder="1" applyAlignment="1" applyProtection="0">
      <alignment vertical="bottom"/>
    </xf>
    <xf numFmtId="0" fontId="7" fillId="6" borderId="44" applyNumberFormat="0" applyFont="1" applyFill="1" applyBorder="1" applyAlignment="1" applyProtection="0">
      <alignment horizontal="center" vertical="center"/>
    </xf>
    <xf numFmtId="0" fontId="7" fillId="6" borderId="34" applyNumberFormat="0" applyFont="1" applyFill="1" applyBorder="1" applyAlignment="1" applyProtection="0">
      <alignment horizontal="center" vertical="center"/>
    </xf>
    <xf numFmtId="0" fontId="0" fillId="6" borderId="45" applyNumberFormat="0" applyFont="1" applyFill="1" applyBorder="1" applyAlignment="1" applyProtection="0">
      <alignment vertical="bottom"/>
    </xf>
    <xf numFmtId="0" fontId="0" fillId="6" borderId="34" applyNumberFormat="0" applyFont="1" applyFill="1" applyBorder="1" applyAlignment="1" applyProtection="0">
      <alignment vertical="bottom"/>
    </xf>
    <xf numFmtId="0" fontId="0" fillId="6" borderId="46" applyNumberFormat="0" applyFont="1" applyFill="1" applyBorder="1" applyAlignment="1" applyProtection="0">
      <alignment vertical="bottom"/>
    </xf>
    <xf numFmtId="0" fontId="0" fillId="6" borderId="43" applyNumberFormat="0" applyFont="1" applyFill="1" applyBorder="1" applyAlignment="1" applyProtection="0">
      <alignment vertical="bottom"/>
    </xf>
    <xf numFmtId="0" fontId="0" fillId="7" borderId="18" applyNumberFormat="0" applyFont="1" applyFill="1" applyBorder="1" applyAlignment="1" applyProtection="0">
      <alignment vertical="bottom"/>
    </xf>
    <xf numFmtId="0" fontId="7" fillId="6" borderId="42" applyNumberFormat="0" applyFont="1" applyFill="1" applyBorder="1" applyAlignment="1" applyProtection="0">
      <alignment horizontal="center" vertical="bottom"/>
    </xf>
    <xf numFmtId="49" fontId="7" fillId="5" borderId="43" applyNumberFormat="1" applyFont="1" applyFill="1" applyBorder="1" applyAlignment="1" applyProtection="0">
      <alignment horizontal="center" vertical="bottom"/>
    </xf>
    <xf numFmtId="49" fontId="7" fillId="5" borderId="43" applyNumberFormat="1" applyFont="1" applyFill="1" applyBorder="1" applyAlignment="1" applyProtection="0">
      <alignment horizontal="center" vertical="center"/>
    </xf>
    <xf numFmtId="49" fontId="7" fillId="6" borderId="47" applyNumberFormat="1" applyFont="1" applyFill="1" applyBorder="1" applyAlignment="1" applyProtection="0">
      <alignment horizontal="center" vertical="bottom"/>
    </xf>
    <xf numFmtId="49" fontId="0" fillId="6" borderId="36" applyNumberFormat="1" applyFont="1" applyFill="1" applyBorder="1" applyAlignment="1" applyProtection="0">
      <alignment vertical="bottom" wrapText="1"/>
    </xf>
    <xf numFmtId="49" fontId="7" fillId="6" borderId="36" applyNumberFormat="1" applyFont="1" applyFill="1" applyBorder="1" applyAlignment="1" applyProtection="0">
      <alignment horizontal="center" vertical="bottom"/>
    </xf>
    <xf numFmtId="0" fontId="7" fillId="6" borderId="36" applyNumberFormat="0" applyFont="1" applyFill="1" applyBorder="1" applyAlignment="1" applyProtection="0">
      <alignment horizontal="center" vertical="bottom"/>
    </xf>
    <xf numFmtId="49" fontId="7" fillId="7" borderId="36" applyNumberFormat="1" applyFont="1" applyFill="1" applyBorder="1" applyAlignment="1" applyProtection="0">
      <alignment horizontal="center" vertical="center"/>
    </xf>
    <xf numFmtId="49" fontId="7" fillId="6" borderId="36" applyNumberFormat="1" applyFont="1" applyFill="1" applyBorder="1" applyAlignment="1" applyProtection="0">
      <alignment horizontal="center" vertical="center"/>
    </xf>
    <xf numFmtId="49" fontId="7" fillId="6" borderId="48" applyNumberFormat="1" applyFont="1" applyFill="1" applyBorder="1" applyAlignment="1" applyProtection="0">
      <alignment horizontal="center" vertical="center" wrapText="1"/>
    </xf>
    <xf numFmtId="49" fontId="7" fillId="7" borderId="43" applyNumberFormat="1" applyFont="1" applyFill="1" applyBorder="1" applyAlignment="1" applyProtection="0">
      <alignment horizontal="center" vertical="center"/>
    </xf>
    <xf numFmtId="49" fontId="7" fillId="6" borderId="47" applyNumberFormat="1" applyFont="1" applyFill="1" applyBorder="1" applyAlignment="1" applyProtection="0">
      <alignment horizontal="center" vertical="center"/>
    </xf>
    <xf numFmtId="49" fontId="7" fillId="6" borderId="48" applyNumberFormat="1" applyFont="1" applyFill="1" applyBorder="1" applyAlignment="1" applyProtection="0">
      <alignment horizontal="center" vertical="center"/>
    </xf>
    <xf numFmtId="0" fontId="7" fillId="4" borderId="43" applyNumberFormat="0" applyFont="1" applyFill="1" applyBorder="1" applyAlignment="1" applyProtection="0">
      <alignment horizontal="center" vertical="center"/>
    </xf>
    <xf numFmtId="0" fontId="7" fillId="4" borderId="49" applyNumberFormat="0" applyFont="1" applyFill="1" applyBorder="1" applyAlignment="1" applyProtection="0">
      <alignment horizontal="center" vertical="center"/>
    </xf>
    <xf numFmtId="49" fontId="7" fillId="6" borderId="50" applyNumberFormat="1" applyFont="1" applyFill="1" applyBorder="1" applyAlignment="1" applyProtection="0">
      <alignment horizontal="center" vertical="center" wrapText="1"/>
    </xf>
    <xf numFmtId="0" fontId="7" fillId="4" borderId="49" applyNumberFormat="0" applyFont="1" applyFill="1" applyBorder="1" applyAlignment="1" applyProtection="0">
      <alignment horizontal="center" vertical="center" wrapText="1"/>
    </xf>
    <xf numFmtId="49" fontId="7" fillId="6" borderId="47" applyNumberFormat="1" applyFont="1" applyFill="1" applyBorder="1" applyAlignment="1" applyProtection="0">
      <alignment horizontal="center" vertical="center" wrapText="1"/>
    </xf>
    <xf numFmtId="0" fontId="0" fillId="4" borderId="43" applyNumberFormat="0" applyFont="1" applyFill="1" applyBorder="1" applyAlignment="1" applyProtection="0">
      <alignment vertical="bottom"/>
    </xf>
    <xf numFmtId="49" fontId="7" fillId="6" borderId="51" applyNumberFormat="1" applyFont="1" applyFill="1" applyBorder="1" applyAlignment="1" applyProtection="0">
      <alignment horizontal="center" vertical="center"/>
    </xf>
    <xf numFmtId="49" fontId="7" fillId="6" borderId="22" applyNumberFormat="1" applyFont="1" applyFill="1" applyBorder="1" applyAlignment="1" applyProtection="0">
      <alignment horizontal="center" vertical="center"/>
    </xf>
    <xf numFmtId="49" fontId="7" fillId="6" borderId="52" applyNumberFormat="1" applyFont="1" applyFill="1" applyBorder="1" applyAlignment="1" applyProtection="0">
      <alignment horizontal="center" vertical="center"/>
    </xf>
    <xf numFmtId="49" fontId="7" fillId="6" borderId="43" applyNumberFormat="1" applyFont="1" applyFill="1" applyBorder="1" applyAlignment="1" applyProtection="0">
      <alignment horizontal="center" vertical="center"/>
    </xf>
    <xf numFmtId="49" fontId="0" fillId="6" borderId="53" applyNumberFormat="1" applyFont="1" applyFill="1" applyBorder="1" applyAlignment="1" applyProtection="0">
      <alignment vertical="center"/>
    </xf>
    <xf numFmtId="49" fontId="0" fillId="6" borderId="22" applyNumberFormat="1" applyFont="1" applyFill="1" applyBorder="1" applyAlignment="1" applyProtection="0">
      <alignment vertical="center"/>
    </xf>
    <xf numFmtId="49" fontId="7" fillId="6" borderId="49" applyNumberFormat="1" applyFont="1" applyFill="1" applyBorder="1" applyAlignment="1" applyProtection="0">
      <alignment horizontal="center" vertical="center" wrapText="1"/>
    </xf>
    <xf numFmtId="0" fontId="7" fillId="6" borderId="49" applyNumberFormat="0" applyFont="1" applyFill="1" applyBorder="1" applyAlignment="1" applyProtection="0">
      <alignment horizontal="center" vertical="center" wrapText="1"/>
    </xf>
    <xf numFmtId="49" fontId="7" fillId="6" borderId="49" applyNumberFormat="1" applyFont="1" applyFill="1" applyBorder="1" applyAlignment="1" applyProtection="0">
      <alignment horizontal="center" vertical="center"/>
    </xf>
    <xf numFmtId="49" fontId="7" fillId="7" borderId="50" applyNumberFormat="1" applyFont="1" applyFill="1" applyBorder="1" applyAlignment="1" applyProtection="0">
      <alignment horizontal="center" vertical="center"/>
    </xf>
    <xf numFmtId="49" fontId="7" fillId="6" borderId="22" applyNumberFormat="1" applyFont="1" applyFill="1" applyBorder="1" applyAlignment="1" applyProtection="0">
      <alignment horizontal="center" vertical="center" wrapText="1"/>
    </xf>
    <xf numFmtId="0" fontId="0" fillId="4" borderId="54" applyNumberFormat="0" applyFont="1" applyFill="1" applyBorder="1" applyAlignment="1" applyProtection="0">
      <alignment vertical="bottom"/>
    </xf>
    <xf numFmtId="0" fontId="12" fillId="8" borderId="47" applyNumberFormat="1" applyFont="1" applyFill="1" applyBorder="1" applyAlignment="1" applyProtection="0">
      <alignment horizontal="center" vertical="center"/>
    </xf>
    <xf numFmtId="0" fontId="7" fillId="8" borderId="36" applyNumberFormat="1" applyFont="1" applyFill="1" applyBorder="1" applyAlignment="1" applyProtection="0">
      <alignment horizontal="center" vertical="center"/>
    </xf>
    <xf numFmtId="0" fontId="0" fillId="9" borderId="36" applyNumberFormat="1" applyFont="1" applyFill="1" applyBorder="1" applyAlignment="1" applyProtection="0">
      <alignment vertical="center"/>
    </xf>
    <xf numFmtId="49" fontId="0" fillId="9" borderId="36" applyNumberFormat="1" applyFont="1" applyFill="1" applyBorder="1" applyAlignment="1" applyProtection="0">
      <alignment vertical="bottom"/>
    </xf>
    <xf numFmtId="49" fontId="0" fillId="4" borderId="36" applyNumberFormat="1" applyFont="1" applyFill="1" applyBorder="1" applyAlignment="1" applyProtection="0">
      <alignment vertical="center"/>
    </xf>
    <xf numFmtId="0" fontId="0" fillId="8" borderId="36" applyNumberFormat="1" applyFont="1" applyFill="1" applyBorder="1" applyAlignment="1" applyProtection="0">
      <alignment vertical="bottom" wrapText="1"/>
    </xf>
    <xf numFmtId="0" fontId="0" fillId="8" borderId="36" applyNumberFormat="1" applyFont="1" applyFill="1" applyBorder="1" applyAlignment="1" applyProtection="0">
      <alignment vertical="center" wrapText="1"/>
    </xf>
    <xf numFmtId="49" fontId="0" fillId="8" borderId="36" applyNumberFormat="1" applyFont="1" applyFill="1" applyBorder="1" applyAlignment="1" applyProtection="0">
      <alignment vertical="bottom" wrapText="1"/>
    </xf>
    <xf numFmtId="0" fontId="0" fillId="7" borderId="36" applyNumberFormat="1" applyFont="1" applyFill="1" applyBorder="1" applyAlignment="1" applyProtection="0">
      <alignment vertical="center"/>
    </xf>
    <xf numFmtId="0" fontId="12" fillId="4" borderId="36" applyNumberFormat="0" applyFont="1" applyFill="1" applyBorder="1" applyAlignment="1" applyProtection="0">
      <alignment horizontal="center" vertical="center"/>
    </xf>
    <xf numFmtId="0" fontId="12" fillId="8" borderId="48" applyNumberFormat="1" applyFont="1" applyFill="1" applyBorder="1" applyAlignment="1" applyProtection="0">
      <alignment horizontal="center" vertical="center" wrapText="1"/>
    </xf>
    <xf numFmtId="0" fontId="12" fillId="7" borderId="49" applyNumberFormat="1" applyFont="1" applyFill="1" applyBorder="1" applyAlignment="1" applyProtection="0">
      <alignment horizontal="center" vertical="center"/>
    </xf>
    <xf numFmtId="0" fontId="12" fillId="4" borderId="47" applyNumberFormat="1" applyFont="1" applyFill="1" applyBorder="1" applyAlignment="1" applyProtection="0">
      <alignment horizontal="center" vertical="center"/>
    </xf>
    <xf numFmtId="0" fontId="12" fillId="4" borderId="36" applyNumberFormat="1" applyFont="1" applyFill="1" applyBorder="1" applyAlignment="1" applyProtection="0">
      <alignment horizontal="center" vertical="center"/>
    </xf>
    <xf numFmtId="0" fontId="12" fillId="4" borderId="48" applyNumberFormat="1" applyFont="1" applyFill="1" applyBorder="1" applyAlignment="1" applyProtection="0">
      <alignment horizontal="center" vertical="center"/>
    </xf>
    <xf numFmtId="0" fontId="12" fillId="8" borderId="49" applyNumberFormat="1" applyFont="1" applyFill="1" applyBorder="1" applyAlignment="1" applyProtection="0">
      <alignment horizontal="center" vertical="center"/>
    </xf>
    <xf numFmtId="0" fontId="0" fillId="4" borderId="47" applyNumberFormat="1" applyFont="1" applyFill="1" applyBorder="1" applyAlignment="1" applyProtection="0">
      <alignment vertical="center"/>
    </xf>
    <xf numFmtId="0" fontId="0" fillId="4" borderId="36" applyNumberFormat="1" applyFont="1" applyFill="1" applyBorder="1" applyAlignment="1" applyProtection="0">
      <alignment vertical="center"/>
    </xf>
    <xf numFmtId="0" fontId="0" fillId="4" borderId="48" applyNumberFormat="1" applyFont="1" applyFill="1" applyBorder="1" applyAlignment="1" applyProtection="0">
      <alignment vertical="center"/>
    </xf>
    <xf numFmtId="0" fontId="12" fillId="8" borderId="36" applyNumberFormat="1" applyFont="1" applyFill="1" applyBorder="1" applyAlignment="1" applyProtection="0">
      <alignment horizontal="center" vertical="center"/>
    </xf>
    <xf numFmtId="0" fontId="12" fillId="4" borderId="47" applyNumberFormat="0" applyFont="1" applyFill="1" applyBorder="1" applyAlignment="1" applyProtection="0">
      <alignment horizontal="center" vertical="center"/>
    </xf>
    <xf numFmtId="0" fontId="12" fillId="4" borderId="48" applyNumberFormat="0" applyFont="1" applyFill="1" applyBorder="1" applyAlignment="1" applyProtection="0">
      <alignment horizontal="center" vertical="center"/>
    </xf>
    <xf numFmtId="49" fontId="12" fillId="8" borderId="49" applyNumberFormat="1" applyFont="1" applyFill="1" applyBorder="1" applyAlignment="1" applyProtection="0">
      <alignment horizontal="center" vertical="center"/>
    </xf>
    <xf numFmtId="49" fontId="12" fillId="8" borderId="47" applyNumberFormat="1" applyFont="1" applyFill="1" applyBorder="1" applyAlignment="1" applyProtection="0">
      <alignment horizontal="center" vertical="center"/>
    </xf>
    <xf numFmtId="49" fontId="12" fillId="8" borderId="36" applyNumberFormat="1" applyFont="1" applyFill="1" applyBorder="1" applyAlignment="1" applyProtection="0">
      <alignment horizontal="center" vertical="center"/>
    </xf>
    <xf numFmtId="0" fontId="0" fillId="8" borderId="36" applyNumberFormat="1" applyFont="1" applyFill="1" applyBorder="1" applyAlignment="1" applyProtection="0">
      <alignment vertical="bottom"/>
    </xf>
    <xf numFmtId="0" fontId="12" fillId="8" borderId="49" applyNumberFormat="1" applyFont="1" applyFill="1" applyBorder="1" applyAlignment="1" applyProtection="0">
      <alignment horizontal="center" vertical="center" wrapText="1"/>
    </xf>
    <xf numFmtId="0" fontId="12" fillId="4" borderId="47" applyNumberFormat="1" applyFont="1" applyFill="1" applyBorder="1" applyAlignment="1" applyProtection="0">
      <alignment horizontal="center" vertical="center" wrapText="1"/>
    </xf>
    <xf numFmtId="0" fontId="12" fillId="4" borderId="36" applyNumberFormat="0" applyFont="1" applyFill="1" applyBorder="1" applyAlignment="1" applyProtection="0">
      <alignment horizontal="center" vertical="center" wrapText="1"/>
    </xf>
    <xf numFmtId="0" fontId="12" fillId="8" borderId="48" applyNumberFormat="1" applyFont="1" applyFill="1" applyBorder="1" applyAlignment="1" applyProtection="0">
      <alignment horizontal="center" vertical="center"/>
    </xf>
    <xf numFmtId="0" fontId="0" fillId="4" borderId="55" applyNumberFormat="1" applyFont="1" applyFill="1" applyBorder="1" applyAlignment="1" applyProtection="0">
      <alignment vertical="center"/>
    </xf>
    <xf numFmtId="0" fontId="0" fillId="4" borderId="36" applyNumberFormat="1" applyFont="1" applyFill="1" applyBorder="1" applyAlignment="1" applyProtection="0">
      <alignment vertical="bottom"/>
    </xf>
    <xf numFmtId="49" fontId="0" fillId="4" borderId="36" applyNumberFormat="1" applyFont="1" applyFill="1" applyBorder="1" applyAlignment="1" applyProtection="0">
      <alignment vertical="bottom"/>
    </xf>
    <xf numFmtId="0" fontId="0" fillId="4" borderId="48" applyNumberFormat="0" applyFont="1" applyFill="1" applyBorder="1" applyAlignment="1" applyProtection="0">
      <alignment vertical="center"/>
    </xf>
    <xf numFmtId="0" fontId="0" fillId="4" borderId="54" applyNumberFormat="1" applyFont="1" applyFill="1" applyBorder="1" applyAlignment="1" applyProtection="0">
      <alignment vertical="center"/>
    </xf>
    <xf numFmtId="0" fontId="0" fillId="9" borderId="36" applyNumberFormat="1" applyFont="1" applyFill="1" applyBorder="1" applyAlignment="1" applyProtection="0">
      <alignment vertical="bottom"/>
    </xf>
    <xf numFmtId="0" fontId="12" fillId="8" borderId="48" applyNumberFormat="0" applyFont="1" applyFill="1" applyBorder="1" applyAlignment="1" applyProtection="0">
      <alignment horizontal="center" vertical="center"/>
    </xf>
    <xf numFmtId="0" fontId="0" fillId="4" borderId="56" applyNumberFormat="1" applyFont="1" applyFill="1" applyBorder="1" applyAlignment="1" applyProtection="0">
      <alignment vertical="center"/>
    </xf>
    <xf numFmtId="0" fontId="0" fillId="4" borderId="57" applyNumberFormat="1" applyFont="1" applyFill="1" applyBorder="1" applyAlignment="1" applyProtection="0">
      <alignment vertical="center"/>
    </xf>
    <xf numFmtId="49" fontId="7" fillId="8" borderId="36" applyNumberFormat="1" applyFont="1" applyFill="1" applyBorder="1" applyAlignment="1" applyProtection="0">
      <alignment horizontal="center" vertical="center"/>
    </xf>
    <xf numFmtId="0" fontId="0" fillId="4" borderId="36" applyNumberFormat="0" applyFont="1" applyFill="1" applyBorder="1" applyAlignment="1" applyProtection="0">
      <alignment vertical="center"/>
    </xf>
    <xf numFmtId="49" fontId="0" fillId="8" borderId="36" applyNumberFormat="1" applyFont="1" applyFill="1" applyBorder="1" applyAlignment="1" applyProtection="0">
      <alignment vertical="center" wrapText="1"/>
    </xf>
    <xf numFmtId="49" fontId="0" fillId="7" borderId="36" applyNumberFormat="1" applyFont="1" applyFill="1" applyBorder="1" applyAlignment="1" applyProtection="0">
      <alignment vertical="center"/>
    </xf>
    <xf numFmtId="49" fontId="12" fillId="7" borderId="49" applyNumberFormat="1" applyFont="1" applyFill="1" applyBorder="1" applyAlignment="1" applyProtection="0">
      <alignment horizontal="center" vertical="center"/>
    </xf>
    <xf numFmtId="0" fontId="0" fillId="4" borderId="47" applyNumberFormat="0" applyFont="1" applyFill="1" applyBorder="1" applyAlignment="1" applyProtection="0">
      <alignment vertical="center"/>
    </xf>
    <xf numFmtId="0" fontId="12" fillId="4" borderId="47" applyNumberFormat="0" applyFont="1" applyFill="1" applyBorder="1" applyAlignment="1" applyProtection="0">
      <alignment horizontal="center" vertical="center" wrapText="1"/>
    </xf>
    <xf numFmtId="0" fontId="0" fillId="4" borderId="32" applyNumberFormat="1" applyFont="1" applyFill="1" applyBorder="1" applyAlignment="1" applyProtection="0">
      <alignment vertical="center"/>
    </xf>
    <xf numFmtId="0" fontId="0" fillId="4" borderId="36" applyNumberFormat="0" applyFont="1" applyFill="1" applyBorder="1" applyAlignment="1" applyProtection="0">
      <alignment vertical="bottom"/>
    </xf>
    <xf numFmtId="49" fontId="12" fillId="7" borderId="58" applyNumberFormat="1" applyFont="1" applyFill="1" applyBorder="1" applyAlignment="1" applyProtection="0">
      <alignment horizontal="center" vertical="center"/>
    </xf>
    <xf numFmtId="0" fontId="0" fillId="4" borderId="59" applyNumberFormat="0" applyFont="1" applyFill="1" applyBorder="1" applyAlignment="1" applyProtection="0">
      <alignment vertical="bottom"/>
    </xf>
    <xf numFmtId="0" fontId="0" fillId="4" borderId="59" applyNumberFormat="0" applyFont="1" applyFill="1" applyBorder="1" applyAlignment="1" applyProtection="0">
      <alignment vertical="center"/>
    </xf>
    <xf numFmtId="0" fontId="0" fillId="4" borderId="60" applyNumberFormat="0" applyFont="1" applyFill="1" applyBorder="1" applyAlignment="1" applyProtection="0">
      <alignment vertical="bottom"/>
    </xf>
    <xf numFmtId="0" fontId="0" fillId="4" borderId="61" applyNumberFormat="0" applyFont="1" applyFill="1" applyBorder="1" applyAlignment="1" applyProtection="0">
      <alignment vertical="bottom"/>
    </xf>
    <xf numFmtId="0" fontId="0" fillId="4" borderId="62" applyNumberFormat="0" applyFont="1" applyFill="1" applyBorder="1" applyAlignment="1" applyProtection="0">
      <alignment vertical="bottom"/>
    </xf>
    <xf numFmtId="0" fontId="0" fillId="4" borderId="62" applyNumberFormat="0" applyFont="1" applyFill="1" applyBorder="1" applyAlignment="1" applyProtection="0">
      <alignment vertical="center"/>
    </xf>
    <xf numFmtId="0" fontId="0" fillId="4" borderId="63" applyNumberFormat="0" applyFont="1" applyFill="1" applyBorder="1" applyAlignment="1" applyProtection="0">
      <alignment vertical="bottom"/>
    </xf>
    <xf numFmtId="0" fontId="0" fillId="4" borderId="64" applyNumberFormat="0" applyFont="1" applyFill="1" applyBorder="1" applyAlignment="1" applyProtection="0">
      <alignment vertical="bottom"/>
    </xf>
    <xf numFmtId="0" fontId="0" fillId="4" borderId="64" applyNumberFormat="0" applyFont="1" applyFill="1" applyBorder="1" applyAlignment="1" applyProtection="0">
      <alignment vertical="center"/>
    </xf>
    <xf numFmtId="0" fontId="0" fillId="4" borderId="65" applyNumberFormat="0" applyFont="1" applyFill="1" applyBorder="1" applyAlignment="1" applyProtection="0">
      <alignment vertical="bottom"/>
    </xf>
    <xf numFmtId="0" fontId="0" fillId="4" borderId="65" applyNumberFormat="0" applyFont="1" applyFill="1" applyBorder="1" applyAlignment="1" applyProtection="0">
      <alignment vertical="center"/>
    </xf>
    <xf numFmtId="0" fontId="0" fillId="4" borderId="66" applyNumberFormat="0" applyFont="1" applyFill="1" applyBorder="1" applyAlignment="1" applyProtection="0">
      <alignment vertical="bottom"/>
    </xf>
    <xf numFmtId="0" fontId="0" fillId="4" borderId="67" applyNumberFormat="0"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fillId="4" borderId="68" applyNumberFormat="1" applyFont="1" applyFill="1" applyBorder="1" applyAlignment="1" applyProtection="0">
      <alignmen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fillId="4" borderId="69" applyNumberFormat="1" applyFont="1" applyFill="1" applyBorder="1" applyAlignment="1" applyProtection="0">
      <alignment vertical="center"/>
    </xf>
    <xf numFmtId="0" fontId="0" applyNumberFormat="1" applyFont="1" applyFill="0" applyBorder="0" applyAlignment="1" applyProtection="0">
      <alignment vertical="bottom"/>
    </xf>
    <xf numFmtId="49" fontId="0" fillId="4" borderId="65" applyNumberFormat="1" applyFont="1" applyFill="1" applyBorder="1" applyAlignment="1" applyProtection="0">
      <alignment vertical="bottom"/>
    </xf>
    <xf numFmtId="49" fontId="13" fillId="4" borderId="65" applyNumberFormat="1" applyFont="1" applyFill="1" applyBorder="1" applyAlignment="1" applyProtection="0">
      <alignment horizontal="center" vertical="bottom"/>
    </xf>
    <xf numFmtId="49" fontId="13" fillId="4" borderId="65" applyNumberFormat="1" applyFont="1" applyFill="1" applyBorder="1" applyAlignment="1" applyProtection="0">
      <alignment vertical="bottom"/>
    </xf>
    <xf numFmtId="0" fontId="0" fillId="4" borderId="65" applyNumberFormat="1" applyFont="1" applyFill="1" applyBorder="1" applyAlignment="1" applyProtection="0">
      <alignment vertical="bottom"/>
    </xf>
    <xf numFmtId="0" fontId="0" fillId="4" borderId="65" applyNumberFormat="1" applyFont="1" applyFill="1" applyBorder="1" applyAlignment="1" applyProtection="0">
      <alignment horizontal="center" vertical="bottom"/>
    </xf>
    <xf numFmtId="49" fontId="13" fillId="4" borderId="65" applyNumberFormat="1" applyFont="1" applyFill="1" applyBorder="1" applyAlignment="1" applyProtection="0">
      <alignment horizontal="right" vertical="bottom"/>
    </xf>
    <xf numFmtId="0" fontId="13" fillId="4" borderId="65" applyNumberFormat="0" applyFont="1" applyFill="1" applyBorder="1" applyAlignment="1" applyProtection="0">
      <alignment vertical="bottom"/>
    </xf>
    <xf numFmtId="0" fontId="13" fillId="4" borderId="70" applyNumberFormat="0" applyFont="1" applyFill="1" applyBorder="1" applyAlignment="1" applyProtection="0">
      <alignment vertical="bottom"/>
    </xf>
    <xf numFmtId="49" fontId="13" fillId="4" borderId="70" applyNumberFormat="1" applyFont="1" applyFill="1" applyBorder="1" applyAlignment="1" applyProtection="0">
      <alignment horizontal="right" vertical="bottom"/>
    </xf>
    <xf numFmtId="0" fontId="0" fillId="4" borderId="70" applyNumberFormat="1" applyFont="1" applyFill="1" applyBorder="1" applyAlignment="1" applyProtection="0">
      <alignment horizontal="center" vertical="bottom"/>
    </xf>
    <xf numFmtId="0" fontId="0" fillId="4" borderId="71" applyNumberFormat="0" applyFont="1" applyFill="1" applyBorder="1" applyAlignment="1" applyProtection="0">
      <alignment vertical="bottom"/>
    </xf>
    <xf numFmtId="0" fontId="0" fillId="4" borderId="59" applyNumberFormat="1" applyFont="1" applyFill="1" applyBorder="1" applyAlignment="1" applyProtection="0">
      <alignment vertical="bottom"/>
    </xf>
    <xf numFmtId="0" fontId="0" fillId="4" borderId="71" applyNumberFormat="1" applyFont="1" applyFill="1" applyBorder="1" applyAlignment="1" applyProtection="0">
      <alignment vertical="bottom"/>
    </xf>
    <xf numFmtId="3" fontId="12" fillId="4" borderId="36" applyNumberFormat="1" applyFont="1" applyFill="1" applyBorder="1" applyAlignment="1" applyProtection="0">
      <alignment horizontal="center" vertical="center"/>
    </xf>
    <xf numFmtId="0" fontId="0" fillId="4" borderId="72" applyNumberFormat="0" applyFont="1" applyFill="1" applyBorder="1" applyAlignment="1" applyProtection="0">
      <alignment vertical="bottom"/>
    </xf>
    <xf numFmtId="0" fontId="0" fillId="4" borderId="73" applyNumberFormat="1" applyFont="1" applyFill="1" applyBorder="1" applyAlignment="1" applyProtection="0">
      <alignment vertical="bottom"/>
    </xf>
  </cellXfs>
  <cellStyles count="1">
    <cellStyle name="Normal" xfId="0" builtinId="0"/>
  </cellStyles>
  <dxfs count="5">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00000000"/>
      <rgbColor rgb="ffffc7ce"/>
      <rgbColor rgb="ff9c0006"/>
      <rgbColor rgb="ffdddddd"/>
      <rgbColor rgb="ffff0000"/>
      <rgbColor rgb="ffffc000"/>
      <rgbColor rgb="ff00b0f0"/>
      <rgbColor rgb="ffffff00"/>
      <rgbColor rgb="ffff84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20"/>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3.6016" customWidth="1"/>
    <col min="2" max="2" width="33.6719" style="6" customWidth="1"/>
    <col min="3" max="3" width="33.6719" style="6" customWidth="1"/>
    <col min="4" max="4" width="33.6719" style="6" customWidth="1"/>
    <col min="5" max="5" width="10" style="6" customWidth="1"/>
    <col min="6" max="16384" width="10" style="6" customWidth="1"/>
  </cols>
  <sheetData>
    <row r="1" ht="15" customHeight="1">
      <c r="A1" s="7"/>
      <c r="B1" s="8"/>
      <c r="C1" s="8"/>
      <c r="D1" s="8"/>
      <c r="E1" s="9"/>
    </row>
    <row r="2" ht="15" customHeight="1">
      <c r="A2" s="10"/>
      <c r="B2" s="11"/>
      <c r="C2" s="11"/>
      <c r="D2" s="11"/>
      <c r="E2" s="12"/>
    </row>
    <row r="3" ht="50" customHeight="1">
      <c r="A3" s="10"/>
      <c r="B3" t="s" s="13">
        <v>0</v>
      </c>
      <c r="C3" s="11"/>
      <c r="D3" s="11"/>
      <c r="E3" s="12"/>
    </row>
    <row r="4" ht="15" customHeight="1">
      <c r="A4" s="10"/>
      <c r="B4" s="11"/>
      <c r="C4" s="11"/>
      <c r="D4" s="11"/>
      <c r="E4" s="12"/>
    </row>
    <row r="5" ht="15" customHeight="1">
      <c r="A5" s="10"/>
      <c r="B5" s="11"/>
      <c r="C5" s="11"/>
      <c r="D5" s="11"/>
      <c r="E5" s="12"/>
    </row>
    <row r="6" ht="15" customHeight="1">
      <c r="A6" s="10"/>
      <c r="B6" s="11"/>
      <c r="C6" s="11"/>
      <c r="D6" s="11"/>
      <c r="E6" s="12"/>
    </row>
    <row r="7">
      <c r="A7" s="10"/>
      <c r="B7" t="s" s="14">
        <v>1</v>
      </c>
      <c r="C7" t="s" s="14">
        <v>2</v>
      </c>
      <c r="D7" t="s" s="14">
        <v>3</v>
      </c>
      <c r="E7" s="12"/>
    </row>
    <row r="8" ht="1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10"/>
      <c r="B12" s="4"/>
      <c r="C12" t="s" s="4">
        <v>5</v>
      </c>
      <c r="D12" t="s" s="5">
        <v>6</v>
      </c>
      <c r="E12" s="12"/>
    </row>
    <row r="13" ht="13" customHeight="1">
      <c r="A13" s="10"/>
      <c r="B13" t="s" s="3">
        <v>8</v>
      </c>
      <c r="C13" s="3"/>
      <c r="D13" s="3"/>
      <c r="E13" s="12"/>
    </row>
    <row r="14" ht="13" customHeight="1">
      <c r="A14" s="10"/>
      <c r="B14" s="4"/>
      <c r="C14" t="s" s="4">
        <v>5</v>
      </c>
      <c r="D14" t="s" s="5">
        <v>8</v>
      </c>
      <c r="E14" s="12"/>
    </row>
    <row r="15" ht="13" customHeight="1">
      <c r="A15" s="10"/>
      <c r="B15" t="s" s="3">
        <v>10</v>
      </c>
      <c r="C15" s="3"/>
      <c r="D15" s="3"/>
      <c r="E15" s="12"/>
    </row>
    <row r="16" ht="13" customHeight="1">
      <c r="A16" s="10"/>
      <c r="B16" s="4"/>
      <c r="C16" t="s" s="4">
        <v>5</v>
      </c>
      <c r="D16" t="s" s="5">
        <v>10</v>
      </c>
      <c r="E16" s="12"/>
    </row>
    <row r="17" ht="13" customHeight="1">
      <c r="A17" s="10"/>
      <c r="B17" t="s" s="3">
        <v>12</v>
      </c>
      <c r="C17" s="3"/>
      <c r="D17" s="3"/>
      <c r="E17" s="12"/>
    </row>
    <row r="18" ht="13" customHeight="1">
      <c r="A18" s="10"/>
      <c r="B18" s="4"/>
      <c r="C18" t="s" s="4">
        <v>5</v>
      </c>
      <c r="D18" t="s" s="5">
        <v>12</v>
      </c>
      <c r="E18" s="12"/>
    </row>
    <row r="19" ht="13" customHeight="1">
      <c r="A19" s="10"/>
      <c r="B19" t="s" s="3">
        <v>14</v>
      </c>
      <c r="C19" s="3"/>
      <c r="D19" s="3"/>
      <c r="E19" s="12"/>
    </row>
    <row r="20" ht="13" customHeight="1">
      <c r="A20" s="20"/>
      <c r="B20" s="4"/>
      <c r="C20" t="s" s="4">
        <v>5</v>
      </c>
      <c r="D20" t="s" s="5">
        <v>14</v>
      </c>
      <c r="E20" s="24"/>
    </row>
    <row r="21">
      <c r="B21" t="s" s="3">
        <v>16</v>
      </c>
      <c r="C21" s="3"/>
      <c r="D21" s="3"/>
    </row>
    <row r="22">
      <c r="B22" s="4"/>
      <c r="C22" t="s" s="4">
        <v>5</v>
      </c>
      <c r="D22" t="s" s="5">
        <v>16</v>
      </c>
    </row>
  </sheetData>
  <mergeCells count="2">
    <mergeCell ref="B3:D3"/>
    <mergeCell ref="B3:D3"/>
  </mergeCells>
  <hyperlinks>
    <hyperlink ref="D10" location="'Résumé de l’exportation'!R1C1" tooltip="" display="Résumé de l’exportation"/>
    <hyperlink ref="D10" location="'U9'!R1C1" tooltip="" display="U9"/>
    <hyperlink ref="D12" location="'(null)'!R1C1" tooltip="" display="U11"/>
    <hyperlink ref="D14" location="'(null)'!R1C1" tooltip="" display="U13"/>
    <hyperlink ref="D16" location="'(null)'!R1C1" tooltip="" display="U15"/>
    <hyperlink ref="D18" location="'(null)'!R1C1" tooltip="" display="U17"/>
    <hyperlink ref="D20" location="'Point'!R1C1" tooltip="" display="Point"/>
    <hyperlink ref="D12" location="'U9'!R1C1" tooltip="" display="U9"/>
    <hyperlink ref="D14" location="'U11'!R1C1" tooltip="" display="U11"/>
    <hyperlink ref="D16" location="'U13'!R1C1" tooltip="" display="U13"/>
    <hyperlink ref="D18" location="'U15'!R1C1" tooltip="" display="U15"/>
    <hyperlink ref="D20" location="'U17'!R1C1" tooltip="" display="U17"/>
    <hyperlink ref="D22" location="'Point'!R1C1" tooltip="" display="Point"/>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BT669"/>
  <sheetViews>
    <sheetView workbookViewId="0" showGridLines="0" defaultGridColor="1"/>
  </sheetViews>
  <sheetFormatPr defaultColWidth="11" defaultRowHeight="12.75" customHeight="1" outlineLevelRow="0" outlineLevelCol="0"/>
  <cols>
    <col min="1" max="2" width="5.85156" style="25" customWidth="1"/>
    <col min="3" max="3" width="7.5" style="25" customWidth="1"/>
    <col min="4" max="4" width="14.8516" style="25" customWidth="1"/>
    <col min="5" max="5" width="8.5" style="25" customWidth="1"/>
    <col min="6" max="6" width="20.6719" style="25" customWidth="1"/>
    <col min="7" max="8" width="5" style="25" customWidth="1"/>
    <col min="9" max="9" hidden="1" width="11" style="25" customWidth="1"/>
    <col min="10" max="10" width="5.17188" style="25" customWidth="1"/>
    <col min="11" max="13" hidden="1" width="11" style="25" customWidth="1"/>
    <col min="14" max="14" width="6" style="25" customWidth="1"/>
    <col min="15" max="15" width="6.67188" style="25" customWidth="1"/>
    <col min="16" max="16" hidden="1" width="11" style="25" customWidth="1"/>
    <col min="17" max="20" width="5.35156" style="25" customWidth="1"/>
    <col min="21" max="23" width="5.85156" style="25" customWidth="1"/>
    <col min="24" max="24" width="6.85156" style="25" customWidth="1"/>
    <col min="25" max="25" width="8.35156" style="25" customWidth="1"/>
    <col min="26" max="29" width="6.85156" style="25" customWidth="1"/>
    <col min="30" max="32" width="5.85156" style="25" customWidth="1"/>
    <col min="33" max="33" width="7.17188" style="25" customWidth="1"/>
    <col min="34" max="34" width="9.17188" style="25" customWidth="1"/>
    <col min="35" max="35" width="8.5" style="25" customWidth="1"/>
    <col min="36" max="36" width="5" style="25" customWidth="1"/>
    <col min="37" max="37" width="5.17188" style="25" customWidth="1"/>
    <col min="38" max="38" hidden="1" width="11" style="25" customWidth="1"/>
    <col min="39" max="50" width="6.67188" style="25" customWidth="1"/>
    <col min="51" max="55" hidden="1" width="11" style="25" customWidth="1"/>
    <col min="56" max="57" width="5.5" style="25" customWidth="1"/>
    <col min="58" max="58" width="5.67188" style="25" customWidth="1"/>
    <col min="59" max="60" width="5.5" style="25" customWidth="1"/>
    <col min="61" max="68" width="5.85156" style="25" customWidth="1"/>
    <col min="69" max="69" width="4.67188" style="25" customWidth="1"/>
    <col min="70" max="70" width="7.17188" style="25" customWidth="1"/>
    <col min="71" max="71" hidden="1" width="11" style="25" customWidth="1"/>
    <col min="72" max="72" width="11" style="25" customWidth="1"/>
    <col min="73" max="16384" width="11" style="25"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SUBTOTAL(3,D5:D669)</f>
        <v>14</v>
      </c>
      <c r="D2" t="s" s="37">
        <v>19</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121"/>
    </row>
    <row r="5" ht="24.95" customHeight="1">
      <c r="A5" s="122">
        <f>IF(C5,RANK(B5,$B$5:$B$81),"")</f>
        <v>14</v>
      </c>
      <c r="B5" s="123">
        <f>IF(C5,(O5+AK5+BB5+BR5),"")</f>
        <v>230</v>
      </c>
      <c r="C5" s="124">
        <v>1246</v>
      </c>
      <c r="D5" t="s" s="125">
        <v>71</v>
      </c>
      <c r="E5" t="s" s="125">
        <v>72</v>
      </c>
      <c r="F5" t="s" s="125">
        <v>73</v>
      </c>
      <c r="G5" t="s" s="126">
        <v>74</v>
      </c>
      <c r="H5" t="s" s="126">
        <v>6</v>
      </c>
      <c r="I5" s="127">
        <f>IF(C5,N5,"")</f>
        <v>0</v>
      </c>
      <c r="J5" s="128">
        <f>IF(C5,AJ5,"")</f>
        <v>14</v>
      </c>
      <c r="K5" t="s" s="129">
        <f>IF(C5,BA5,"")</f>
      </c>
      <c r="L5" s="127">
        <f>IF(C5,BL5,"")</f>
        <v>3</v>
      </c>
      <c r="M5" s="130">
        <f>IF($C5,$C5,"")</f>
        <v>1246</v>
      </c>
      <c r="N5" s="131"/>
      <c r="O5" s="132">
        <v>0</v>
      </c>
      <c r="P5" s="133">
        <f>IF($C5,$C5,"")</f>
        <v>1246</v>
      </c>
      <c r="Q5" s="134">
        <v>0</v>
      </c>
      <c r="R5" s="135">
        <v>0</v>
      </c>
      <c r="S5" s="136">
        <v>0</v>
      </c>
      <c r="T5" s="137">
        <f>IF(S5&lt;&gt;"",Q5*3600+R5*60+S5,"")</f>
        <v>0</v>
      </c>
      <c r="U5" s="138">
        <v>9</v>
      </c>
      <c r="V5" s="139">
        <v>31</v>
      </c>
      <c r="W5" s="140">
        <v>67</v>
      </c>
      <c r="X5" s="137">
        <f>IF(W5&lt;&gt;"",U5*60+V5+W5/100,"")</f>
        <v>571.67</v>
      </c>
      <c r="Y5" s="137">
        <f>IF(W5&lt;&gt;"",X5-T5,"")</f>
        <v>571.67</v>
      </c>
      <c r="Z5" s="134">
        <v>0</v>
      </c>
      <c r="AA5" s="135">
        <v>0</v>
      </c>
      <c r="AB5" s="136">
        <v>0</v>
      </c>
      <c r="AC5" s="137">
        <f>IF(AB5&lt;&gt;"",Z5*3600+AA5*60+AB5,"")</f>
        <v>0</v>
      </c>
      <c r="AD5" s="134">
        <v>9</v>
      </c>
      <c r="AE5" s="135">
        <v>16</v>
      </c>
      <c r="AF5" s="140">
        <v>50</v>
      </c>
      <c r="AG5" s="137">
        <f>IF(AF5&lt;&gt;"",AD5*60+AE5+AF5/100,"")</f>
        <v>556.5</v>
      </c>
      <c r="AH5" s="137">
        <f>IF(AF5&lt;&gt;"",AG5-AC5,"")</f>
        <v>556.5</v>
      </c>
      <c r="AI5" s="122">
        <f>IF(OR(Y5&lt;&gt;"",AH5&lt;&gt;""),MIN(Y5,AH5),"")</f>
        <v>556.5</v>
      </c>
      <c r="AJ5" s="141">
        <f>IF(AI5&lt;&gt;"",RANK(AI5,$AI$5:$AI$81,1),"")</f>
        <v>14</v>
      </c>
      <c r="AK5" s="132">
        <v>114</v>
      </c>
      <c r="AL5" s="133">
        <f>IF($C5,$C5,"")</f>
        <v>1246</v>
      </c>
      <c r="AM5" s="142"/>
      <c r="AN5" s="131"/>
      <c r="AO5" s="143"/>
      <c r="AP5" t="s" s="144">
        <f>IF(AO5&lt;&gt;"",AM5*3600+AN5*60+AO5,"")</f>
      </c>
      <c r="AQ5" s="142"/>
      <c r="AR5" s="131"/>
      <c r="AS5" s="143"/>
      <c r="AT5" t="s" s="145">
        <f>IF(AS5&lt;&gt;"",AQ5*3600+AR5*60+AS5,"")</f>
      </c>
      <c r="AU5" t="s" s="146">
        <f>IF(AO5&lt;&gt;"",AT5-AP5,"")</f>
      </c>
      <c r="AV5" s="147">
        <v>0</v>
      </c>
      <c r="AW5" s="141">
        <v>0</v>
      </c>
      <c r="AX5" s="143"/>
      <c r="AY5" t="s" s="144">
        <f>IF(AX5&lt;&gt;"",AX5-AW5,"")</f>
      </c>
      <c r="AZ5" t="s" s="144">
        <f>IF(AT5&lt;&gt;"",AY5*10000-AU5,"")</f>
      </c>
      <c r="BA5" t="s" s="144">
        <f>IF(AX5&lt;&gt;"",RANK(AZ5,$AZ$5:$AZ$81,0),"")</f>
      </c>
      <c r="BB5" s="148">
        <v>0</v>
      </c>
      <c r="BC5" s="133">
        <f>IF($C5,$C5,"")</f>
        <v>1246</v>
      </c>
      <c r="BD5" s="149">
        <v>3</v>
      </c>
      <c r="BE5" s="150"/>
      <c r="BF5" s="151">
        <f>BE5+BD5</f>
        <v>3</v>
      </c>
      <c r="BG5" s="149">
        <v>6</v>
      </c>
      <c r="BH5" s="150"/>
      <c r="BI5" s="151">
        <f>BH5+BG5</f>
        <v>6</v>
      </c>
      <c r="BJ5" s="149">
        <v>3</v>
      </c>
      <c r="BK5" s="150"/>
      <c r="BL5" s="151">
        <f>BK5+BJ5</f>
        <v>3</v>
      </c>
      <c r="BM5" s="149">
        <v>5</v>
      </c>
      <c r="BN5" s="150"/>
      <c r="BO5" s="151">
        <f>BN5+BM5</f>
        <v>5</v>
      </c>
      <c r="BP5" s="122">
        <f>IF(BD5&lt;&gt;"",BO5+BL5+BI5+BF5,"")</f>
        <v>17</v>
      </c>
      <c r="BQ5" s="141">
        <f>IF(BD5&lt;&gt;"",RANK(BP5,$BP$5:$BP$83,0),"")</f>
        <v>13</v>
      </c>
      <c r="BR5" s="132">
        <v>116</v>
      </c>
      <c r="BS5" s="133">
        <f>IF($C5,$C5,"")</f>
        <v>1246</v>
      </c>
      <c r="BT5" s="152">
        <f>C1:C669</f>
        <v>1246</v>
      </c>
    </row>
    <row r="6" ht="25" customHeight="1">
      <c r="A6" s="122">
        <f>IF(C6,RANK(B6,$B$5:$B$81),"")</f>
        <v>13</v>
      </c>
      <c r="B6" s="123">
        <f>IF(C6,(O6+AK6+BB6+BR6),"")</f>
        <v>236</v>
      </c>
      <c r="C6" s="153">
        <v>1243</v>
      </c>
      <c r="D6" t="s" s="154">
        <v>75</v>
      </c>
      <c r="E6" t="s" s="154">
        <v>76</v>
      </c>
      <c r="F6" t="s" s="154">
        <v>77</v>
      </c>
      <c r="G6" t="s" s="154">
        <v>78</v>
      </c>
      <c r="H6" t="s" s="154">
        <v>6</v>
      </c>
      <c r="I6" s="127">
        <f>IF(C6,N6,"")</f>
        <v>0</v>
      </c>
      <c r="J6" s="128">
        <f>IF(C6,AJ6,"")</f>
        <v>13</v>
      </c>
      <c r="K6" t="s" s="129">
        <f>IF(C6,BA6,"")</f>
      </c>
      <c r="L6" s="127">
        <f>IF(C6,BL6,"")</f>
        <v>5</v>
      </c>
      <c r="M6" s="130">
        <f>IF($C6,$C6,"")</f>
        <v>1243</v>
      </c>
      <c r="N6" s="131"/>
      <c r="O6" s="132">
        <v>0</v>
      </c>
      <c r="P6" s="133">
        <f>IF($C6,$C6,"")</f>
        <v>1243</v>
      </c>
      <c r="Q6" s="134">
        <v>0</v>
      </c>
      <c r="R6" s="135">
        <v>0</v>
      </c>
      <c r="S6" s="136">
        <v>0</v>
      </c>
      <c r="T6" s="137">
        <f>IF(S6&lt;&gt;"",Q6*3600+R6*60+S6,"")</f>
        <v>0</v>
      </c>
      <c r="U6" s="138">
        <v>8</v>
      </c>
      <c r="V6" s="139">
        <v>52</v>
      </c>
      <c r="W6" s="140">
        <v>45</v>
      </c>
      <c r="X6" s="137">
        <f>IF(W6&lt;&gt;"",U6*60+V6+W6/100,"")</f>
        <v>532.45</v>
      </c>
      <c r="Y6" s="137">
        <f>IF(W6&lt;&gt;"",X6-T6,"")</f>
        <v>532.45</v>
      </c>
      <c r="Z6" s="142"/>
      <c r="AA6" s="131"/>
      <c r="AB6" s="143"/>
      <c r="AC6" t="s" s="144">
        <f>IF(AB6&lt;&gt;"",Z6*3600+AA6*60+AB6,"")</f>
      </c>
      <c r="AD6" s="142"/>
      <c r="AE6" s="131"/>
      <c r="AF6" s="155"/>
      <c r="AG6" t="s" s="144">
        <f>IF(AF6&lt;&gt;"",AD6*60+AE6+AF6/100,"")</f>
      </c>
      <c r="AH6" t="s" s="144">
        <f>IF(AF6&lt;&gt;"",AG6-AC6,"")</f>
      </c>
      <c r="AI6" s="122">
        <f>IF(OR(Y6&lt;&gt;"",AH6&lt;&gt;""),MIN(Y6,AH6),"")</f>
        <v>532.45</v>
      </c>
      <c r="AJ6" s="141">
        <f>IF(AI6&lt;&gt;"",RANK(AI6,$AI$5:$AI$81,1),"")</f>
        <v>13</v>
      </c>
      <c r="AK6" s="132">
        <v>116</v>
      </c>
      <c r="AL6" s="133">
        <f>IF($C6,$C6,"")</f>
        <v>1243</v>
      </c>
      <c r="AM6" s="142"/>
      <c r="AN6" s="131"/>
      <c r="AO6" s="143"/>
      <c r="AP6" t="s" s="144">
        <f>IF(AO6&lt;&gt;"",AM6*3600+AN6*60+AO6,"")</f>
      </c>
      <c r="AQ6" s="142"/>
      <c r="AR6" s="131"/>
      <c r="AS6" s="143"/>
      <c r="AT6" t="s" s="145">
        <f>IF(AS6&lt;&gt;"",AQ6*3600+AR6*60+AS6,"")</f>
      </c>
      <c r="AU6" t="s" s="146">
        <f>IF(AO6&lt;&gt;"",AT6-AP6,"")</f>
      </c>
      <c r="AV6" s="147">
        <v>0</v>
      </c>
      <c r="AW6" s="141">
        <v>0</v>
      </c>
      <c r="AX6" s="143"/>
      <c r="AY6" t="s" s="144">
        <f>IF(AX6&lt;&gt;"",AX6-AW6,"")</f>
      </c>
      <c r="AZ6" t="s" s="144">
        <f>IF(AT6&lt;&gt;"",AY6*10000-AU6,"")</f>
      </c>
      <c r="BA6" t="s" s="144">
        <f>IF(AX6&lt;&gt;"",RANK(AZ6,$AZ$5:$AZ$81,0),"")</f>
      </c>
      <c r="BB6" s="148">
        <v>0</v>
      </c>
      <c r="BC6" s="133">
        <f>IF($C6,$C6,"")</f>
        <v>1243</v>
      </c>
      <c r="BD6" s="149">
        <v>0</v>
      </c>
      <c r="BE6" s="150"/>
      <c r="BF6" s="151">
        <f>BE6+BD6</f>
        <v>0</v>
      </c>
      <c r="BG6" s="149">
        <v>11</v>
      </c>
      <c r="BH6" s="150"/>
      <c r="BI6" s="151">
        <f>BH6+BG6</f>
        <v>11</v>
      </c>
      <c r="BJ6" s="149">
        <v>5</v>
      </c>
      <c r="BK6" s="150"/>
      <c r="BL6" s="151">
        <f>BK6+BJ6</f>
        <v>5</v>
      </c>
      <c r="BM6" s="149">
        <v>15</v>
      </c>
      <c r="BN6" s="150"/>
      <c r="BO6" s="151">
        <f>BN6+BM6</f>
        <v>15</v>
      </c>
      <c r="BP6" s="122">
        <f>IF(BD6&lt;&gt;"",BO6+BL6+BI6+BF6,"")</f>
        <v>31</v>
      </c>
      <c r="BQ6" s="141">
        <f>IF(BD6&lt;&gt;"",RANK(BP6,$BP$5:$BP$83,0),"")</f>
        <v>11</v>
      </c>
      <c r="BR6" s="132">
        <v>120</v>
      </c>
      <c r="BS6" s="133">
        <f>IF($C6,$C6,"")</f>
        <v>1243</v>
      </c>
      <c r="BT6" s="156">
        <f>C1:C669</f>
        <v>1243</v>
      </c>
    </row>
    <row r="7" ht="24.95" customHeight="1">
      <c r="A7" s="122">
        <f>IF(C7,RANK(B7,$B$5:$B$81),"")</f>
        <v>12</v>
      </c>
      <c r="B7" s="123">
        <f>IF(C7,(O7+AK7+BB7+BR7),"")</f>
        <v>243</v>
      </c>
      <c r="C7" s="153">
        <v>1221</v>
      </c>
      <c r="D7" t="s" s="154">
        <v>79</v>
      </c>
      <c r="E7" t="s" s="154">
        <v>80</v>
      </c>
      <c r="F7" t="s" s="154">
        <v>81</v>
      </c>
      <c r="G7" t="s" s="154">
        <v>78</v>
      </c>
      <c r="H7" t="s" s="154">
        <v>6</v>
      </c>
      <c r="I7" s="127">
        <f>IF(C7,N7,"")</f>
        <v>0</v>
      </c>
      <c r="J7" s="128">
        <f>IF(C7,AJ7,"")</f>
        <v>11</v>
      </c>
      <c r="K7" t="s" s="129">
        <f>IF(C7,BA7,"")</f>
      </c>
      <c r="L7" s="127">
        <f>IF(C7,BL7,"")</f>
        <v>13</v>
      </c>
      <c r="M7" s="130">
        <f>IF($C7,$C7,"")</f>
        <v>1221</v>
      </c>
      <c r="N7" s="131"/>
      <c r="O7" s="132">
        <v>0</v>
      </c>
      <c r="P7" s="133">
        <f>IF($C7,$C7,"")</f>
        <v>1221</v>
      </c>
      <c r="Q7" s="134">
        <v>0</v>
      </c>
      <c r="R7" s="135">
        <v>0</v>
      </c>
      <c r="S7" s="136">
        <v>0</v>
      </c>
      <c r="T7" s="137">
        <f>IF(S7&lt;&gt;"",Q7*3600+R7*60+S7,"")</f>
        <v>0</v>
      </c>
      <c r="U7" s="138">
        <v>7</v>
      </c>
      <c r="V7" s="139">
        <v>8</v>
      </c>
      <c r="W7" s="140">
        <v>53</v>
      </c>
      <c r="X7" s="137">
        <f>IF(W7&lt;&gt;"",U7*60+V7+W7/100,"")</f>
        <v>428.53</v>
      </c>
      <c r="Y7" s="137">
        <f>IF(W7&lt;&gt;"",X7-T7,"")</f>
        <v>428.53</v>
      </c>
      <c r="Z7" s="134">
        <v>0</v>
      </c>
      <c r="AA7" s="135">
        <v>0</v>
      </c>
      <c r="AB7" s="136">
        <v>0</v>
      </c>
      <c r="AC7" s="137">
        <f>IF(AB7&lt;&gt;"",Z7*3600+AA7*60+AB7,"")</f>
        <v>0</v>
      </c>
      <c r="AD7" s="134">
        <v>5</v>
      </c>
      <c r="AE7" s="135">
        <v>35</v>
      </c>
      <c r="AF7" s="140">
        <v>82</v>
      </c>
      <c r="AG7" s="137">
        <f>IF(AF7&lt;&gt;"",AD7*60+AE7+AF7/100,"")</f>
        <v>335.82</v>
      </c>
      <c r="AH7" s="137">
        <f>IF(AF7&lt;&gt;"",AG7-AC7,"")</f>
        <v>335.82</v>
      </c>
      <c r="AI7" s="122">
        <f>IF(OR(Y7&lt;&gt;"",AH7&lt;&gt;""),MIN(Y7,AH7),"")</f>
        <v>335.82</v>
      </c>
      <c r="AJ7" s="141">
        <f>IF(AI7&lt;&gt;"",RANK(AI7,$AI$5:$AI$81,1),"")</f>
        <v>11</v>
      </c>
      <c r="AK7" s="132">
        <v>120</v>
      </c>
      <c r="AL7" s="133">
        <f>IF($C7,$C7,"")</f>
        <v>1221</v>
      </c>
      <c r="AM7" s="142"/>
      <c r="AN7" s="131"/>
      <c r="AO7" s="143"/>
      <c r="AP7" t="s" s="144">
        <f>IF(AO7&lt;&gt;"",AM7*3600+AN7*60+AO7,"")</f>
      </c>
      <c r="AQ7" s="142"/>
      <c r="AR7" s="131"/>
      <c r="AS7" s="143"/>
      <c r="AT7" t="s" s="145">
        <f>IF(AS7&lt;&gt;"",AQ7*3600+AR7*60+AS7,"")</f>
      </c>
      <c r="AU7" t="s" s="146">
        <f>IF(AO7&lt;&gt;"",AT7-AP7,"")</f>
      </c>
      <c r="AV7" s="147">
        <v>0</v>
      </c>
      <c r="AW7" s="141">
        <v>0</v>
      </c>
      <c r="AX7" s="143"/>
      <c r="AY7" t="s" s="144">
        <f>IF(AX7&lt;&gt;"",AX7-AW7,"")</f>
      </c>
      <c r="AZ7" t="s" s="144">
        <f>IF(AT7&lt;&gt;"",AY7*10000-AU7,"")</f>
      </c>
      <c r="BA7" t="s" s="144">
        <f>IF(AX7&lt;&gt;"",RANK(AZ7,$AZ$5:$AZ$81,0),"")</f>
      </c>
      <c r="BB7" s="148">
        <v>0</v>
      </c>
      <c r="BC7" s="133">
        <f>IF($C7,$C7,"")</f>
        <v>1221</v>
      </c>
      <c r="BD7" s="149">
        <v>5</v>
      </c>
      <c r="BE7" s="150"/>
      <c r="BF7" s="151">
        <f>BE7+BD7</f>
        <v>5</v>
      </c>
      <c r="BG7" s="149">
        <v>11</v>
      </c>
      <c r="BH7" s="150"/>
      <c r="BI7" s="151">
        <f>BH7+BG7</f>
        <v>11</v>
      </c>
      <c r="BJ7" s="149">
        <v>13</v>
      </c>
      <c r="BK7" s="150"/>
      <c r="BL7" s="151">
        <f>BK7+BJ7</f>
        <v>13</v>
      </c>
      <c r="BM7" s="149">
        <v>3</v>
      </c>
      <c r="BN7" s="150"/>
      <c r="BO7" s="151">
        <f>BN7+BM7</f>
        <v>3</v>
      </c>
      <c r="BP7" s="122">
        <f>IF(BD7&lt;&gt;"",BO7+BL7+BI7+BF7,"")</f>
        <v>32</v>
      </c>
      <c r="BQ7" s="141">
        <f>IF(BD7&lt;&gt;"",RANK(BP7,$BP$5:$BP$83,0),"")</f>
        <v>10</v>
      </c>
      <c r="BR7" s="132">
        <v>123</v>
      </c>
      <c r="BS7" s="133">
        <f>IF($C7,$C7,"")</f>
        <v>1221</v>
      </c>
      <c r="BT7" s="138">
        <f>C1:C669</f>
        <v>1221</v>
      </c>
    </row>
    <row r="8" ht="24.95" customHeight="1">
      <c r="A8" s="122">
        <f>IF(C8,RANK(B8,$B$5:$B$81),"")</f>
        <v>10</v>
      </c>
      <c r="B8" s="123">
        <f>IF(C8,(O8+AK8+BB8+BR8),"")</f>
        <v>247</v>
      </c>
      <c r="C8" s="157">
        <v>1217</v>
      </c>
      <c r="D8" t="s" s="125">
        <v>82</v>
      </c>
      <c r="E8" t="s" s="125">
        <v>83</v>
      </c>
      <c r="F8" t="s" s="125">
        <v>84</v>
      </c>
      <c r="G8" t="s" s="154">
        <v>74</v>
      </c>
      <c r="H8" t="s" s="154">
        <v>6</v>
      </c>
      <c r="I8" s="127">
        <f>IF(C8,N8,"")</f>
        <v>0</v>
      </c>
      <c r="J8" s="128">
        <f>IF(C8,AJ8,"")</f>
        <v>12</v>
      </c>
      <c r="K8" t="s" s="129">
        <f>IF(C8,BA8,"")</f>
      </c>
      <c r="L8" s="127">
        <f>IF(C8,BL8,"")</f>
        <v>18</v>
      </c>
      <c r="M8" s="130">
        <f>IF($C8,$C8,"")</f>
        <v>1217</v>
      </c>
      <c r="N8" s="131"/>
      <c r="O8" s="132">
        <v>0</v>
      </c>
      <c r="P8" s="133">
        <f>IF($C8,$C8,"")</f>
        <v>1217</v>
      </c>
      <c r="Q8" s="134">
        <v>0</v>
      </c>
      <c r="R8" s="135">
        <v>0</v>
      </c>
      <c r="S8" s="136">
        <v>0</v>
      </c>
      <c r="T8" s="137">
        <f>IF(S8&lt;&gt;"",Q8*3600+R8*60+S8,"")</f>
        <v>0</v>
      </c>
      <c r="U8" s="138">
        <v>6</v>
      </c>
      <c r="V8" s="139">
        <v>10</v>
      </c>
      <c r="W8" s="140">
        <v>62</v>
      </c>
      <c r="X8" s="137">
        <f>IF(W8&lt;&gt;"",U8*60+V8+W8/100,"")</f>
        <v>370.62</v>
      </c>
      <c r="Y8" s="137">
        <f>IF(W8&lt;&gt;"",X8-T8,"")</f>
        <v>370.62</v>
      </c>
      <c r="Z8" s="134">
        <v>0</v>
      </c>
      <c r="AA8" s="135">
        <v>0</v>
      </c>
      <c r="AB8" s="136">
        <v>0</v>
      </c>
      <c r="AC8" s="137">
        <f>IF(AB8&lt;&gt;"",Z8*3600+AA8*60+AB8,"")</f>
        <v>0</v>
      </c>
      <c r="AD8" s="134">
        <v>6</v>
      </c>
      <c r="AE8" s="135">
        <v>22</v>
      </c>
      <c r="AF8" s="140">
        <v>84</v>
      </c>
      <c r="AG8" s="137">
        <f>IF(AF8&lt;&gt;"",AD8*60+AE8+AF8/100,"")</f>
        <v>382.84</v>
      </c>
      <c r="AH8" s="137">
        <f>IF(AF8&lt;&gt;"",AG8-AC8,"")</f>
        <v>382.84</v>
      </c>
      <c r="AI8" s="122">
        <f>IF(OR(Y8&lt;&gt;"",AH8&lt;&gt;""),MIN(Y8,AH8),"")</f>
        <v>370.62</v>
      </c>
      <c r="AJ8" s="141">
        <f>IF(AI8&lt;&gt;"",RANK(AI8,$AI$5:$AI$81,1),"")</f>
        <v>12</v>
      </c>
      <c r="AK8" s="132">
        <v>118</v>
      </c>
      <c r="AL8" s="133">
        <f>IF($C8,$C8,"")</f>
        <v>1217</v>
      </c>
      <c r="AM8" s="142"/>
      <c r="AN8" s="131"/>
      <c r="AO8" s="143"/>
      <c r="AP8" t="s" s="144">
        <f>IF(AO8&lt;&gt;"",AM8*3600+AN8*60+AO8,"")</f>
      </c>
      <c r="AQ8" s="142"/>
      <c r="AR8" s="131"/>
      <c r="AS8" s="143"/>
      <c r="AT8" t="s" s="145">
        <f>IF(AS8&lt;&gt;"",AQ8*3600+AR8*60+AS8,"")</f>
      </c>
      <c r="AU8" t="s" s="146">
        <f>IF(AO8&lt;&gt;"",AT8-AP8,"")</f>
      </c>
      <c r="AV8" s="147">
        <v>0</v>
      </c>
      <c r="AW8" s="141">
        <v>0</v>
      </c>
      <c r="AX8" s="143"/>
      <c r="AY8" t="s" s="144">
        <f>IF(AX8&lt;&gt;"",AX8-AW8,"")</f>
      </c>
      <c r="AZ8" t="s" s="144">
        <f>IF(AT8&lt;&gt;"",AY8*10000-AU8,"")</f>
      </c>
      <c r="BA8" t="s" s="144">
        <f>IF(AX8&lt;&gt;"",RANK(AZ8,$AZ$5:$AZ$81,0),"")</f>
      </c>
      <c r="BB8" s="148">
        <v>0</v>
      </c>
      <c r="BC8" s="133">
        <f>IF($C8,$C8,"")</f>
        <v>1217</v>
      </c>
      <c r="BD8" s="149">
        <v>3</v>
      </c>
      <c r="BE8" s="150"/>
      <c r="BF8" s="151">
        <f>BE8+BD8</f>
        <v>3</v>
      </c>
      <c r="BG8" s="149">
        <v>11</v>
      </c>
      <c r="BH8" s="150"/>
      <c r="BI8" s="151">
        <f>BH8+BG8</f>
        <v>11</v>
      </c>
      <c r="BJ8" s="149">
        <v>18</v>
      </c>
      <c r="BK8" s="150"/>
      <c r="BL8" s="151">
        <f>BK8+BJ8</f>
        <v>18</v>
      </c>
      <c r="BM8" s="149">
        <v>15</v>
      </c>
      <c r="BN8" s="150"/>
      <c r="BO8" s="151">
        <f>BN8+BM8</f>
        <v>15</v>
      </c>
      <c r="BP8" s="122">
        <f>IF(BD8&lt;&gt;"",BO8+BL8+BI8+BF8,"")</f>
        <v>47</v>
      </c>
      <c r="BQ8" s="141">
        <f>IF(BD8&lt;&gt;"",RANK(BP8,$BP$5:$BP$83,0),"")</f>
        <v>8</v>
      </c>
      <c r="BR8" s="132">
        <v>129</v>
      </c>
      <c r="BS8" s="133">
        <f>IF($C8,$C8,"")</f>
        <v>1217</v>
      </c>
      <c r="BT8" s="138">
        <f>C1:C669</f>
        <v>1217</v>
      </c>
    </row>
    <row r="9" ht="25" customHeight="1">
      <c r="A9" s="122">
        <f>IF(C9,RANK(B9,$B$5:$B$81),"")</f>
        <v>10</v>
      </c>
      <c r="B9" s="123">
        <f>IF(C9,(O9+AK9+BB9+BR9),"")</f>
        <v>247</v>
      </c>
      <c r="C9" s="153">
        <v>1214</v>
      </c>
      <c r="D9" t="s" s="154">
        <v>85</v>
      </c>
      <c r="E9" t="s" s="154">
        <v>86</v>
      </c>
      <c r="F9" t="s" s="154">
        <v>87</v>
      </c>
      <c r="G9" t="s" s="154">
        <v>78</v>
      </c>
      <c r="H9" t="s" s="154">
        <v>6</v>
      </c>
      <c r="I9" s="127">
        <f>IF(C9,N9,"")</f>
        <v>0</v>
      </c>
      <c r="J9" s="128">
        <f>IF(C9,AJ9,"")</f>
        <v>8</v>
      </c>
      <c r="K9" t="s" s="129">
        <f>IF(C9,BA9,"")</f>
      </c>
      <c r="L9" s="127">
        <f>IF(C9,BL9,"")</f>
        <v>13</v>
      </c>
      <c r="M9" s="130">
        <f>IF($C9,$C9,"")</f>
        <v>1214</v>
      </c>
      <c r="N9" s="131"/>
      <c r="O9" s="132">
        <v>0</v>
      </c>
      <c r="P9" s="133">
        <f>IF($C9,$C9,"")</f>
        <v>1214</v>
      </c>
      <c r="Q9" s="134">
        <v>0</v>
      </c>
      <c r="R9" s="135">
        <v>0</v>
      </c>
      <c r="S9" s="136">
        <v>0</v>
      </c>
      <c r="T9" s="137">
        <f>IF(S9&lt;&gt;"",Q9*3600+R9*60+S9,"")</f>
        <v>0</v>
      </c>
      <c r="U9" s="138">
        <v>5</v>
      </c>
      <c r="V9" s="139">
        <v>2</v>
      </c>
      <c r="W9" s="140">
        <v>23</v>
      </c>
      <c r="X9" s="137">
        <f>IF(W9&lt;&gt;"",U9*60+V9+W9/100,"")</f>
        <v>302.23</v>
      </c>
      <c r="Y9" s="137">
        <f>IF(W9&lt;&gt;"",X9-T9,"")</f>
        <v>302.23</v>
      </c>
      <c r="Z9" s="134">
        <v>0</v>
      </c>
      <c r="AA9" s="135">
        <v>0</v>
      </c>
      <c r="AB9" s="136">
        <v>0</v>
      </c>
      <c r="AC9" s="137">
        <f>IF(AB9&lt;&gt;"",Z9*3600+AA9*60+AB9,"")</f>
        <v>0</v>
      </c>
      <c r="AD9" s="134">
        <v>4</v>
      </c>
      <c r="AE9" s="135">
        <v>40</v>
      </c>
      <c r="AF9" s="140">
        <v>85</v>
      </c>
      <c r="AG9" s="137">
        <f>IF(AF9&lt;&gt;"",AD9*60+AE9+AF9/100,"")</f>
        <v>280.85</v>
      </c>
      <c r="AH9" s="137">
        <f>IF(AF9&lt;&gt;"",AG9-AC9,"")</f>
        <v>280.85</v>
      </c>
      <c r="AI9" s="122">
        <f>IF(OR(Y9&lt;&gt;"",AH9&lt;&gt;""),MIN(Y9,AH9),"")</f>
        <v>280.85</v>
      </c>
      <c r="AJ9" s="141">
        <f>IF(AI9&lt;&gt;"",RANK(AI9,$AI$5:$AI$81,1),"")</f>
        <v>8</v>
      </c>
      <c r="AK9" s="132">
        <v>129</v>
      </c>
      <c r="AL9" s="133">
        <f>IF($C9,$C9,"")</f>
        <v>1214</v>
      </c>
      <c r="AM9" s="142"/>
      <c r="AN9" s="131"/>
      <c r="AO9" s="143"/>
      <c r="AP9" t="s" s="144">
        <f>IF(AO9&lt;&gt;"",AM9*3600+AN9*60+AO9,"")</f>
      </c>
      <c r="AQ9" s="142"/>
      <c r="AR9" s="131"/>
      <c r="AS9" s="143"/>
      <c r="AT9" t="s" s="145">
        <f>IF(AS9&lt;&gt;"",AQ9*3600+AR9*60+AS9,"")</f>
      </c>
      <c r="AU9" t="s" s="146">
        <f>IF(AO9&lt;&gt;"",AT9-AP9,"")</f>
      </c>
      <c r="AV9" s="147">
        <v>0</v>
      </c>
      <c r="AW9" s="141">
        <v>0</v>
      </c>
      <c r="AX9" s="143"/>
      <c r="AY9" t="s" s="144">
        <f>IF(AX9&lt;&gt;"",AX9-AW9,"")</f>
      </c>
      <c r="AZ9" t="s" s="144">
        <f>IF(AT9&lt;&gt;"",AY9*10000-AU9,"")</f>
      </c>
      <c r="BA9" t="s" s="144">
        <f>IF(AX9&lt;&gt;"",RANK(AZ9,$AZ$5:$AZ$81,0),"")</f>
      </c>
      <c r="BB9" s="148">
        <v>0</v>
      </c>
      <c r="BC9" s="133">
        <f>IF($C9,$C9,"")</f>
        <v>1214</v>
      </c>
      <c r="BD9" s="149">
        <v>0</v>
      </c>
      <c r="BE9" s="150"/>
      <c r="BF9" s="151">
        <f>BE9+BD9</f>
        <v>0</v>
      </c>
      <c r="BG9" s="149">
        <v>11</v>
      </c>
      <c r="BH9" s="150"/>
      <c r="BI9" s="151">
        <f>BH9+BG9</f>
        <v>11</v>
      </c>
      <c r="BJ9" s="149">
        <v>13</v>
      </c>
      <c r="BK9" s="150"/>
      <c r="BL9" s="151">
        <f>BK9+BJ9</f>
        <v>13</v>
      </c>
      <c r="BM9" s="149">
        <v>5</v>
      </c>
      <c r="BN9" s="150"/>
      <c r="BO9" s="151">
        <f>BN9+BM9</f>
        <v>5</v>
      </c>
      <c r="BP9" s="122">
        <f>IF(BD9&lt;&gt;"",BO9+BL9+BI9+BF9,"")</f>
        <v>29</v>
      </c>
      <c r="BQ9" s="141">
        <f>IF(BD9&lt;&gt;"",RANK(BP9,$BP$5:$BP$83,0),"")</f>
        <v>12</v>
      </c>
      <c r="BR9" s="132">
        <v>118</v>
      </c>
      <c r="BS9" s="133">
        <f>IF($C9,$C9,"")</f>
        <v>1214</v>
      </c>
      <c r="BT9" s="152">
        <f>C1:C669</f>
        <v>1214</v>
      </c>
    </row>
    <row r="10" ht="25" customHeight="1">
      <c r="A10" s="122">
        <f>IF(C10,RANK(B10,$B$5:$B$81),"")</f>
        <v>9</v>
      </c>
      <c r="B10" s="123">
        <f>IF(C10,(O10+AK10+BB10+BR10),"")</f>
        <v>249</v>
      </c>
      <c r="C10" s="139">
        <v>1247</v>
      </c>
      <c r="D10" t="s" s="154">
        <v>88</v>
      </c>
      <c r="E10" t="s" s="154">
        <v>89</v>
      </c>
      <c r="F10" t="s" s="154">
        <v>73</v>
      </c>
      <c r="G10" t="s" s="126">
        <v>78</v>
      </c>
      <c r="H10" t="s" s="126">
        <v>90</v>
      </c>
      <c r="I10" s="127">
        <f>IF(C10,N10,"")</f>
        <v>0</v>
      </c>
      <c r="J10" s="128">
        <f>IF(C10,AJ10,"")</f>
        <v>10</v>
      </c>
      <c r="K10" t="s" s="129">
        <f>IF(C10,BA10,"")</f>
      </c>
      <c r="L10" s="127">
        <f>IF(C10,BL10,"")</f>
        <v>13</v>
      </c>
      <c r="M10" s="130">
        <f>IF($C10,$C10,"")</f>
        <v>1247</v>
      </c>
      <c r="N10" s="131"/>
      <c r="O10" s="132">
        <v>0</v>
      </c>
      <c r="P10" s="133">
        <f>IF($C10,$C10,"")</f>
        <v>1247</v>
      </c>
      <c r="Q10" s="134">
        <v>0</v>
      </c>
      <c r="R10" s="135">
        <v>0</v>
      </c>
      <c r="S10" s="136">
        <v>0</v>
      </c>
      <c r="T10" s="137">
        <f>IF(S10&lt;&gt;"",Q10*3600+R10*60+S10,"")</f>
        <v>0</v>
      </c>
      <c r="U10" s="138">
        <v>5</v>
      </c>
      <c r="V10" s="139">
        <v>41</v>
      </c>
      <c r="W10" s="140">
        <v>66</v>
      </c>
      <c r="X10" s="137">
        <f>IF(W10&lt;&gt;"",U10*60+V10+W10/100,"")</f>
        <v>341.66</v>
      </c>
      <c r="Y10" s="137">
        <f>IF(W10&lt;&gt;"",X10-T10,"")</f>
        <v>341.66</v>
      </c>
      <c r="Z10" s="134">
        <v>0</v>
      </c>
      <c r="AA10" s="135">
        <v>0</v>
      </c>
      <c r="AB10" s="136">
        <v>0</v>
      </c>
      <c r="AC10" s="137">
        <f>IF(AB10&lt;&gt;"",Z10*3600+AA10*60+AB10,"")</f>
        <v>0</v>
      </c>
      <c r="AD10" s="134">
        <v>5</v>
      </c>
      <c r="AE10" s="135">
        <v>23</v>
      </c>
      <c r="AF10" s="140">
        <v>97</v>
      </c>
      <c r="AG10" s="137">
        <f>IF(AF10&lt;&gt;"",AD10*60+AE10+AF10/100,"")</f>
        <v>323.97</v>
      </c>
      <c r="AH10" s="137">
        <f>IF(AF10&lt;&gt;"",AG10-AC10,"")</f>
        <v>323.97</v>
      </c>
      <c r="AI10" s="122">
        <f>IF(OR(Y10&lt;&gt;"",AH10&lt;&gt;""),MIN(Y10,AH10),"")</f>
        <v>323.97</v>
      </c>
      <c r="AJ10" s="141">
        <f>IF(AI10&lt;&gt;"",RANK(AI10,$AI$5:$AI$81,1),"")</f>
        <v>10</v>
      </c>
      <c r="AK10" s="132">
        <v>123</v>
      </c>
      <c r="AL10" s="133">
        <f>IF($C10,$C10,"")</f>
        <v>1247</v>
      </c>
      <c r="AM10" s="142"/>
      <c r="AN10" s="131"/>
      <c r="AO10" s="143"/>
      <c r="AP10" t="s" s="144">
        <f>IF(AO10&lt;&gt;"",AM10*3600+AN10*60+AO10,"")</f>
      </c>
      <c r="AQ10" s="142"/>
      <c r="AR10" s="131"/>
      <c r="AS10" s="143"/>
      <c r="AT10" t="s" s="145">
        <f>IF(AS10&lt;&gt;"",AQ10*3600+AR10*60+AS10,"")</f>
      </c>
      <c r="AU10" t="s" s="146">
        <f>IF(AO10&lt;&gt;"",AT10-AP10,"")</f>
      </c>
      <c r="AV10" s="147">
        <v>0</v>
      </c>
      <c r="AW10" s="141">
        <v>0</v>
      </c>
      <c r="AX10" s="143"/>
      <c r="AY10" t="s" s="144">
        <f>IF(AX10&lt;&gt;"",AX10-AW10,"")</f>
      </c>
      <c r="AZ10" t="s" s="144">
        <f>IF(AT10&lt;&gt;"",AY10*10000-AU10,"")</f>
      </c>
      <c r="BA10" t="s" s="144">
        <f>IF(AX10&lt;&gt;"",RANK(AZ10,$AZ$5:$AZ$81,0),"")</f>
      </c>
      <c r="BB10" s="148">
        <v>0</v>
      </c>
      <c r="BC10" s="133">
        <f>IF($C10,$C10,"")</f>
        <v>1247</v>
      </c>
      <c r="BD10" s="149">
        <v>3</v>
      </c>
      <c r="BE10" s="150"/>
      <c r="BF10" s="151">
        <f>BE10+BD10</f>
        <v>3</v>
      </c>
      <c r="BG10" s="149">
        <v>13</v>
      </c>
      <c r="BH10" s="150"/>
      <c r="BI10" s="151">
        <f>BH10+BG10</f>
        <v>13</v>
      </c>
      <c r="BJ10" s="149">
        <v>13</v>
      </c>
      <c r="BK10" s="150"/>
      <c r="BL10" s="151">
        <f>BK10+BJ10</f>
        <v>13</v>
      </c>
      <c r="BM10" s="149">
        <v>15</v>
      </c>
      <c r="BN10" s="150"/>
      <c r="BO10" s="151">
        <f>BN10+BM10</f>
        <v>15</v>
      </c>
      <c r="BP10" s="122">
        <f>IF(BD10&lt;&gt;"",BO10+BL10+BI10+BF10,"")</f>
        <v>44</v>
      </c>
      <c r="BQ10" s="141">
        <f>IF(BD10&lt;&gt;"",RANK(BP10,$BP$5:$BP$83,0),"")</f>
        <v>9</v>
      </c>
      <c r="BR10" s="132">
        <v>126</v>
      </c>
      <c r="BS10" s="133">
        <f>IF($C10,$C10,"")</f>
        <v>1247</v>
      </c>
      <c r="BT10" s="156">
        <f>C1:C669</f>
        <v>1247</v>
      </c>
    </row>
    <row r="11" ht="25" customHeight="1">
      <c r="A11" s="122">
        <f>IF(C11,RANK(B11,$B$5:$B$81),"")</f>
        <v>8</v>
      </c>
      <c r="B11" s="123">
        <f>IF(C11,(O11+AK11+BB11+BR11),"")</f>
        <v>258</v>
      </c>
      <c r="C11" s="153">
        <v>1220</v>
      </c>
      <c r="D11" t="s" s="154">
        <v>91</v>
      </c>
      <c r="E11" t="s" s="154">
        <v>92</v>
      </c>
      <c r="F11" t="s" s="154">
        <v>81</v>
      </c>
      <c r="G11" t="s" s="154">
        <v>78</v>
      </c>
      <c r="H11" t="s" s="154">
        <v>6</v>
      </c>
      <c r="I11" s="127">
        <f>IF(C11,N11,"")</f>
        <v>0</v>
      </c>
      <c r="J11" s="128">
        <f>IF(C11,AJ11,"")</f>
        <v>3</v>
      </c>
      <c r="K11" t="s" s="129">
        <f>IF(C11,BA11,"")</f>
      </c>
      <c r="L11" s="127">
        <f>IF(C11,BL11,"")</f>
        <v>0</v>
      </c>
      <c r="M11" s="130">
        <f>IF($C11,$C11,"")</f>
        <v>1220</v>
      </c>
      <c r="N11" s="131"/>
      <c r="O11" s="132">
        <v>0</v>
      </c>
      <c r="P11" s="133">
        <f>IF($C11,$C11,"")</f>
        <v>1220</v>
      </c>
      <c r="Q11" s="134">
        <v>0</v>
      </c>
      <c r="R11" s="135">
        <v>0</v>
      </c>
      <c r="S11" s="136">
        <v>0</v>
      </c>
      <c r="T11" s="137">
        <f>IF(S11&lt;&gt;"",Q11*3600+R11*60+S11,"")</f>
        <v>0</v>
      </c>
      <c r="U11" s="138">
        <v>4</v>
      </c>
      <c r="V11" s="139">
        <v>17</v>
      </c>
      <c r="W11" s="140">
        <v>15</v>
      </c>
      <c r="X11" s="137">
        <f>IF(W11&lt;&gt;"",U11*60+V11+W11/100,"")</f>
        <v>257.15</v>
      </c>
      <c r="Y11" s="137">
        <f>IF(W11&lt;&gt;"",X11-T11,"")</f>
        <v>257.15</v>
      </c>
      <c r="Z11" s="134">
        <v>0</v>
      </c>
      <c r="AA11" s="135">
        <v>0</v>
      </c>
      <c r="AB11" s="136">
        <v>0</v>
      </c>
      <c r="AC11" s="137">
        <f>IF(AB11&lt;&gt;"",Z11*3600+AA11*60+AB11,"")</f>
        <v>0</v>
      </c>
      <c r="AD11" s="134">
        <v>4</v>
      </c>
      <c r="AE11" s="135">
        <v>13</v>
      </c>
      <c r="AF11" s="140">
        <v>19</v>
      </c>
      <c r="AG11" s="137">
        <f>IF(AF11&lt;&gt;"",AD11*60+AE11+AF11/100,"")</f>
        <v>253.19</v>
      </c>
      <c r="AH11" s="137">
        <f>IF(AF11&lt;&gt;"",AG11-AC11,"")</f>
        <v>253.19</v>
      </c>
      <c r="AI11" s="122">
        <f>IF(OR(Y11&lt;&gt;"",AH11&lt;&gt;""),MIN(Y11,AH11),"")</f>
        <v>253.19</v>
      </c>
      <c r="AJ11" s="141">
        <f>IF(AI11&lt;&gt;"",RANK(AI11,$AI$5:$AI$81,1),"")</f>
        <v>3</v>
      </c>
      <c r="AK11" s="132">
        <v>144</v>
      </c>
      <c r="AL11" s="133">
        <f>IF($C11,$C11,"")</f>
        <v>1220</v>
      </c>
      <c r="AM11" s="142"/>
      <c r="AN11" s="131"/>
      <c r="AO11" s="143"/>
      <c r="AP11" t="s" s="144">
        <f>IF(AO11&lt;&gt;"",AM11*3600+AN11*60+AO11,"")</f>
      </c>
      <c r="AQ11" s="142"/>
      <c r="AR11" s="131"/>
      <c r="AS11" s="143"/>
      <c r="AT11" t="s" s="145">
        <f>IF(AS11&lt;&gt;"",AQ11*3600+AR11*60+AS11,"")</f>
      </c>
      <c r="AU11" t="s" s="146">
        <f>IF(AO11&lt;&gt;"",AT11-AP11,"")</f>
      </c>
      <c r="AV11" s="147">
        <v>0</v>
      </c>
      <c r="AW11" s="141">
        <v>0</v>
      </c>
      <c r="AX11" s="143"/>
      <c r="AY11" t="s" s="144">
        <f>IF(AX11&lt;&gt;"",AX11-AW11,"")</f>
      </c>
      <c r="AZ11" t="s" s="144">
        <f>IF(AT11&lt;&gt;"",AY11*10000-AU11,"")</f>
      </c>
      <c r="BA11" t="s" s="144">
        <f>IF(AX11&lt;&gt;"",RANK(AZ11,$AZ$5:$AZ$81,0),"")</f>
      </c>
      <c r="BB11" s="148">
        <v>0</v>
      </c>
      <c r="BC11" s="133">
        <f>IF($C11,$C11,"")</f>
        <v>1220</v>
      </c>
      <c r="BD11" s="149">
        <v>5</v>
      </c>
      <c r="BE11" s="150"/>
      <c r="BF11" s="158"/>
      <c r="BG11" s="149">
        <v>31</v>
      </c>
      <c r="BH11" s="150"/>
      <c r="BI11" s="158"/>
      <c r="BJ11" s="149">
        <v>28</v>
      </c>
      <c r="BK11" s="150"/>
      <c r="BL11" s="158"/>
      <c r="BM11" s="149">
        <v>5</v>
      </c>
      <c r="BN11" s="150"/>
      <c r="BO11" s="158"/>
      <c r="BP11" s="122">
        <f>IF(BD11&lt;&gt;"",BO11+BL11+BI11+BF11,"")</f>
        <v>0</v>
      </c>
      <c r="BQ11" s="141">
        <f>IF(BD11&lt;&gt;"",RANK(BP11,$BP$5:$BP$83,0),"")</f>
        <v>14</v>
      </c>
      <c r="BR11" s="132">
        <v>114</v>
      </c>
      <c r="BS11" s="133">
        <f>IF($C11,$C11,"")</f>
        <v>1220</v>
      </c>
      <c r="BT11" s="159">
        <f>C1:C669</f>
        <v>1220</v>
      </c>
    </row>
    <row r="12" ht="24.95" customHeight="1">
      <c r="A12" s="122">
        <f>IF(C12,RANK(B12,$B$5:$B$81),"")</f>
        <v>6</v>
      </c>
      <c r="B12" s="123">
        <f>IF(C12,(O12+AK12+BB12+BR12),"")</f>
        <v>267</v>
      </c>
      <c r="C12" s="153">
        <v>1245</v>
      </c>
      <c r="D12" t="s" s="154">
        <v>93</v>
      </c>
      <c r="E12" t="s" s="154">
        <v>94</v>
      </c>
      <c r="F12" t="s" s="154">
        <v>95</v>
      </c>
      <c r="G12" t="s" s="154">
        <v>78</v>
      </c>
      <c r="H12" t="s" s="154">
        <v>6</v>
      </c>
      <c r="I12" s="127">
        <f>IF(C12,N12,"")</f>
        <v>0</v>
      </c>
      <c r="J12" s="128">
        <f>IF(C12,AJ12,"")</f>
        <v>7</v>
      </c>
      <c r="K12" t="s" s="129">
        <f>IF(C12,BA12,"")</f>
      </c>
      <c r="L12" s="127">
        <f>IF(C12,BL12,"")</f>
        <v>13</v>
      </c>
      <c r="M12" s="130">
        <f>IF($C12,$C12,"")</f>
        <v>1245</v>
      </c>
      <c r="N12" s="131"/>
      <c r="O12" s="132">
        <v>0</v>
      </c>
      <c r="P12" s="133">
        <f>IF($C12,$C12,"")</f>
        <v>1245</v>
      </c>
      <c r="Q12" s="134">
        <v>0</v>
      </c>
      <c r="R12" s="135">
        <v>0</v>
      </c>
      <c r="S12" s="136">
        <v>0</v>
      </c>
      <c r="T12" s="137">
        <f>IF(S12&lt;&gt;"",Q12*3600+R12*60+S12,"")</f>
        <v>0</v>
      </c>
      <c r="U12" s="138">
        <v>4</v>
      </c>
      <c r="V12" s="139">
        <v>48</v>
      </c>
      <c r="W12" s="140">
        <v>22</v>
      </c>
      <c r="X12" s="137">
        <f>IF(W12&lt;&gt;"",U12*60+V12+W12/100,"")</f>
        <v>288.22</v>
      </c>
      <c r="Y12" s="137">
        <f>IF(W12&lt;&gt;"",X12-T12,"")</f>
        <v>288.22</v>
      </c>
      <c r="Z12" s="134">
        <v>0</v>
      </c>
      <c r="AA12" s="135">
        <v>0</v>
      </c>
      <c r="AB12" s="136">
        <v>0</v>
      </c>
      <c r="AC12" s="137">
        <f>IF(AB12&lt;&gt;"",Z12*3600+AA12*60+AB12,"")</f>
        <v>0</v>
      </c>
      <c r="AD12" s="134">
        <v>4</v>
      </c>
      <c r="AE12" s="135">
        <v>34</v>
      </c>
      <c r="AF12" s="140">
        <v>25</v>
      </c>
      <c r="AG12" s="137">
        <f>IF(AF12&lt;&gt;"",AD12*60+AE12+AF12/100,"")</f>
        <v>274.25</v>
      </c>
      <c r="AH12" s="137">
        <f>IF(AF12&lt;&gt;"",AG12-AC12,"")</f>
        <v>274.25</v>
      </c>
      <c r="AI12" s="122">
        <f>IF(OR(Y12&lt;&gt;"",AH12&lt;&gt;""),MIN(Y12,AH12),"")</f>
        <v>274.25</v>
      </c>
      <c r="AJ12" s="141">
        <f>IF(AI12&lt;&gt;"",RANK(AI12,$AI$5:$AI$81,1),"")</f>
        <v>7</v>
      </c>
      <c r="AK12" s="132">
        <v>132</v>
      </c>
      <c r="AL12" s="133">
        <f>IF($C12,$C12,"")</f>
        <v>1245</v>
      </c>
      <c r="AM12" s="142"/>
      <c r="AN12" s="131"/>
      <c r="AO12" s="143"/>
      <c r="AP12" t="s" s="144">
        <f>IF(AO12&lt;&gt;"",AM12*3600+AN12*60+AO12,"")</f>
      </c>
      <c r="AQ12" s="142"/>
      <c r="AR12" s="131"/>
      <c r="AS12" s="143"/>
      <c r="AT12" t="s" s="145">
        <f>IF(AS12&lt;&gt;"",AQ12*3600+AR12*60+AS12,"")</f>
      </c>
      <c r="AU12" t="s" s="146">
        <f>IF(AO12&lt;&gt;"",AT12-AP12,"")</f>
      </c>
      <c r="AV12" s="147">
        <v>0</v>
      </c>
      <c r="AW12" s="141">
        <v>0</v>
      </c>
      <c r="AX12" s="143"/>
      <c r="AY12" t="s" s="144">
        <f>IF(AX12&lt;&gt;"",AX12-AW12,"")</f>
      </c>
      <c r="AZ12" t="s" s="144">
        <f>IF(AT12&lt;&gt;"",AY12*10000-AU12,"")</f>
      </c>
      <c r="BA12" t="s" s="144">
        <f>IF(AX12&lt;&gt;"",RANK(AZ12,$AZ$5:$AZ$81,0),"")</f>
      </c>
      <c r="BB12" s="148">
        <v>0</v>
      </c>
      <c r="BC12" s="133">
        <f>IF($C12,$C12,"")</f>
        <v>1245</v>
      </c>
      <c r="BD12" s="149">
        <v>3</v>
      </c>
      <c r="BE12" s="150"/>
      <c r="BF12" s="151">
        <f>BE12+BD12</f>
        <v>3</v>
      </c>
      <c r="BG12" s="149">
        <v>21</v>
      </c>
      <c r="BH12" s="150"/>
      <c r="BI12" s="151">
        <f>BH12+BG12</f>
        <v>21</v>
      </c>
      <c r="BJ12" s="149">
        <v>13</v>
      </c>
      <c r="BK12" s="150"/>
      <c r="BL12" s="151">
        <f>BK12+BJ12</f>
        <v>13</v>
      </c>
      <c r="BM12" s="149">
        <v>15</v>
      </c>
      <c r="BN12" s="150"/>
      <c r="BO12" s="151">
        <f>BN12+BM12</f>
        <v>15</v>
      </c>
      <c r="BP12" s="122">
        <f>IF(BD12&lt;&gt;"",BO12+BL12+BI12+BF12,"")</f>
        <v>52</v>
      </c>
      <c r="BQ12" s="141">
        <f>IF(BD12&lt;&gt;"",RANK(BP12,$BP$5:$BP$83,0),"")</f>
        <v>6</v>
      </c>
      <c r="BR12" s="132">
        <v>135</v>
      </c>
      <c r="BS12" s="133">
        <f>IF($C12,$C12,"")</f>
        <v>1245</v>
      </c>
      <c r="BT12" s="160">
        <f>C1:C669</f>
        <v>1245</v>
      </c>
    </row>
    <row r="13" ht="24.95" customHeight="1">
      <c r="A13" s="122">
        <f>IF(C13,RANK(B13,$B$5:$B$81),"")</f>
        <v>6</v>
      </c>
      <c r="B13" s="123">
        <f>IF(C13,(O13+AK13+BB13+BR13),"")</f>
        <v>267</v>
      </c>
      <c r="C13" s="153">
        <v>1224</v>
      </c>
      <c r="D13" t="s" s="154">
        <v>96</v>
      </c>
      <c r="E13" t="s" s="154">
        <v>97</v>
      </c>
      <c r="F13" t="s" s="154">
        <v>98</v>
      </c>
      <c r="G13" t="s" s="154">
        <v>78</v>
      </c>
      <c r="H13" t="s" s="154">
        <v>6</v>
      </c>
      <c r="I13" s="127">
        <f>IF(C13,N13,"")</f>
        <v>0</v>
      </c>
      <c r="J13" s="128">
        <f>IF(C13,AJ13,"")</f>
        <v>6</v>
      </c>
      <c r="K13" t="s" s="129">
        <f>IF(C13,BA13,"")</f>
      </c>
      <c r="L13" s="127">
        <f>IF(C13,BL13,"")</f>
        <v>13</v>
      </c>
      <c r="M13" s="130">
        <f>IF($C13,$C13,"")</f>
        <v>1224</v>
      </c>
      <c r="N13" s="131"/>
      <c r="O13" s="132">
        <v>0</v>
      </c>
      <c r="P13" s="133">
        <f>IF($C13,$C13,"")</f>
        <v>1224</v>
      </c>
      <c r="Q13" s="134">
        <v>0</v>
      </c>
      <c r="R13" s="135">
        <v>0</v>
      </c>
      <c r="S13" s="136">
        <v>0</v>
      </c>
      <c r="T13" s="137">
        <f>IF(S13&lt;&gt;"",Q13*3600+R13*60+S13,"")</f>
        <v>0</v>
      </c>
      <c r="U13" s="138">
        <v>4</v>
      </c>
      <c r="V13" s="139">
        <v>25</v>
      </c>
      <c r="W13" s="140">
        <v>92</v>
      </c>
      <c r="X13" s="137">
        <f>IF(W13&lt;&gt;"",U13*60+V13+W13/100,"")</f>
        <v>265.92</v>
      </c>
      <c r="Y13" s="137">
        <f>IF(W13&lt;&gt;"",X13-T13,"")</f>
        <v>265.92</v>
      </c>
      <c r="Z13" s="134">
        <v>0</v>
      </c>
      <c r="AA13" s="135">
        <v>0</v>
      </c>
      <c r="AB13" s="136">
        <v>0</v>
      </c>
      <c r="AC13" s="137">
        <f>IF(AB13&lt;&gt;"",Z13*3600+AA13*60+AB13,"")</f>
        <v>0</v>
      </c>
      <c r="AD13" s="134">
        <v>4</v>
      </c>
      <c r="AE13" s="135">
        <v>33</v>
      </c>
      <c r="AF13" s="140">
        <v>28</v>
      </c>
      <c r="AG13" s="137">
        <f>IF(AF13&lt;&gt;"",AD13*60+AE13+AF13/100,"")</f>
        <v>273.28</v>
      </c>
      <c r="AH13" s="137">
        <f>IF(AF13&lt;&gt;"",AG13-AC13,"")</f>
        <v>273.28</v>
      </c>
      <c r="AI13" s="122">
        <f>IF(OR(Y13&lt;&gt;"",AH13&lt;&gt;""),MIN(Y13,AH13),"")</f>
        <v>265.92</v>
      </c>
      <c r="AJ13" s="141">
        <f>IF(AI13&lt;&gt;"",RANK(AI13,$AI$5:$AI$81,1),"")</f>
        <v>6</v>
      </c>
      <c r="AK13" s="132">
        <v>135</v>
      </c>
      <c r="AL13" s="133">
        <f>IF($C13,$C13,"")</f>
        <v>1224</v>
      </c>
      <c r="AM13" s="142"/>
      <c r="AN13" s="131"/>
      <c r="AO13" s="143"/>
      <c r="AP13" t="s" s="144">
        <f>IF(AO13&lt;&gt;"",AM13*3600+AN13*60+AO13,"")</f>
      </c>
      <c r="AQ13" s="142"/>
      <c r="AR13" s="131"/>
      <c r="AS13" s="143"/>
      <c r="AT13" t="s" s="145">
        <f>IF(AS13&lt;&gt;"",AQ13*3600+AR13*60+AS13,"")</f>
      </c>
      <c r="AU13" t="s" s="146">
        <f>IF(AO13&lt;&gt;"",AT13-AP13,"")</f>
      </c>
      <c r="AV13" s="147">
        <v>0</v>
      </c>
      <c r="AW13" s="141">
        <v>0</v>
      </c>
      <c r="AX13" s="143"/>
      <c r="AY13" t="s" s="144">
        <f>IF(AX13&lt;&gt;"",AX13-AW13,"")</f>
      </c>
      <c r="AZ13" t="s" s="144">
        <f>IF(AT13&lt;&gt;"",AY13*10000-AU13,"")</f>
      </c>
      <c r="BA13" t="s" s="144">
        <f>IF(AX13&lt;&gt;"",RANK(AZ13,$AZ$5:$AZ$81,0),"")</f>
      </c>
      <c r="BB13" s="148">
        <v>0</v>
      </c>
      <c r="BC13" s="133">
        <f>IF($C13,$C13,"")</f>
        <v>1224</v>
      </c>
      <c r="BD13" s="149">
        <v>0</v>
      </c>
      <c r="BE13" s="150"/>
      <c r="BF13" s="151">
        <f>BE13+BD13</f>
        <v>0</v>
      </c>
      <c r="BG13" s="149">
        <v>26</v>
      </c>
      <c r="BH13" s="150"/>
      <c r="BI13" s="151">
        <f>BH13+BG13</f>
        <v>26</v>
      </c>
      <c r="BJ13" s="149">
        <v>13</v>
      </c>
      <c r="BK13" s="150"/>
      <c r="BL13" s="151">
        <f>BK13+BJ13</f>
        <v>13</v>
      </c>
      <c r="BM13" s="149">
        <v>10</v>
      </c>
      <c r="BN13" s="150"/>
      <c r="BO13" s="151">
        <f>BN13+BM13</f>
        <v>10</v>
      </c>
      <c r="BP13" s="122">
        <f>IF(BD13&lt;&gt;"",BO13+BL13+BI13+BF13,"")</f>
        <v>49</v>
      </c>
      <c r="BQ13" s="141">
        <f>IF(BD13&lt;&gt;"",RANK(BP13,$BP$5:$BP$83,0),"")</f>
        <v>7</v>
      </c>
      <c r="BR13" s="132">
        <v>132</v>
      </c>
      <c r="BS13" s="133">
        <f>IF($C13,$C13,"")</f>
        <v>1224</v>
      </c>
      <c r="BT13" s="156">
        <f>C1:C669</f>
        <v>1224</v>
      </c>
    </row>
    <row r="14" ht="25" customHeight="1">
      <c r="A14" s="122">
        <f>IF(C14,RANK(B14,$B$5:$B$81),"")</f>
        <v>5</v>
      </c>
      <c r="B14" s="123">
        <f>IF(C14,(O14+AK14+BB14+BR14),"")</f>
        <v>270</v>
      </c>
      <c r="C14" s="153">
        <v>1237</v>
      </c>
      <c r="D14" t="s" s="154">
        <v>99</v>
      </c>
      <c r="E14" t="s" s="154">
        <v>100</v>
      </c>
      <c r="F14" t="s" s="154">
        <v>101</v>
      </c>
      <c r="G14" t="s" s="154">
        <v>78</v>
      </c>
      <c r="H14" t="s" s="154">
        <v>6</v>
      </c>
      <c r="I14" s="127">
        <f>IF(C14,N14,"")</f>
        <v>0</v>
      </c>
      <c r="J14" s="128">
        <f>IF(C14,AJ14,"")</f>
        <v>9</v>
      </c>
      <c r="K14" t="s" s="129">
        <f>IF(C14,BA14,"")</f>
      </c>
      <c r="L14" s="127">
        <f>IF(C14,BL14,"")</f>
        <v>28</v>
      </c>
      <c r="M14" s="130">
        <f>IF($C14,$C14,"")</f>
        <v>1237</v>
      </c>
      <c r="N14" s="131"/>
      <c r="O14" s="132">
        <v>0</v>
      </c>
      <c r="P14" s="133">
        <f>IF($C14,$C14,"")</f>
        <v>1237</v>
      </c>
      <c r="Q14" s="134">
        <v>0</v>
      </c>
      <c r="R14" s="135">
        <v>0</v>
      </c>
      <c r="S14" s="136">
        <v>0</v>
      </c>
      <c r="T14" s="137">
        <f>IF(S14&lt;&gt;"",Q14*3600+R14*60+S14,"")</f>
        <v>0</v>
      </c>
      <c r="U14" s="138">
        <v>4</v>
      </c>
      <c r="V14" s="139">
        <v>44</v>
      </c>
      <c r="W14" s="140">
        <v>84</v>
      </c>
      <c r="X14" s="137">
        <f>IF(W14&lt;&gt;"",U14*60+V14+W14/100,"")</f>
        <v>284.84</v>
      </c>
      <c r="Y14" s="137">
        <f>IF(W14&lt;&gt;"",X14-T14,"")</f>
        <v>284.84</v>
      </c>
      <c r="Z14" s="134">
        <v>0</v>
      </c>
      <c r="AA14" s="135">
        <v>0</v>
      </c>
      <c r="AB14" s="136">
        <v>0</v>
      </c>
      <c r="AC14" s="137">
        <f>IF(AB14&lt;&gt;"",Z14*3600+AA14*60+AB14,"")</f>
        <v>0</v>
      </c>
      <c r="AD14" s="134">
        <v>4</v>
      </c>
      <c r="AE14" s="135">
        <v>44</v>
      </c>
      <c r="AF14" s="140">
        <v>34</v>
      </c>
      <c r="AG14" s="137">
        <f>IF(AF14&lt;&gt;"",AD14*60+AE14+AF14/100,"")</f>
        <v>284.34</v>
      </c>
      <c r="AH14" s="137">
        <f>IF(AF14&lt;&gt;"",AG14-AC14,"")</f>
        <v>284.34</v>
      </c>
      <c r="AI14" s="122">
        <f>IF(OR(Y14&lt;&gt;"",AH14&lt;&gt;""),MIN(Y14,AH14),"")</f>
        <v>284.34</v>
      </c>
      <c r="AJ14" s="141">
        <f>IF(AI14&lt;&gt;"",RANK(AI14,$AI$5:$AI$81,1),"")</f>
        <v>9</v>
      </c>
      <c r="AK14" s="132">
        <v>126</v>
      </c>
      <c r="AL14" s="133">
        <f>IF($C14,$C14,"")</f>
        <v>1237</v>
      </c>
      <c r="AM14" s="142"/>
      <c r="AN14" s="131"/>
      <c r="AO14" s="143"/>
      <c r="AP14" t="s" s="144">
        <f>IF(AO14&lt;&gt;"",AM14*3600+AN14*60+AO14,"")</f>
      </c>
      <c r="AQ14" s="142"/>
      <c r="AR14" s="131"/>
      <c r="AS14" s="143"/>
      <c r="AT14" t="s" s="145">
        <f>IF(AS14&lt;&gt;"",AQ14*3600+AR14*60+AS14,"")</f>
      </c>
      <c r="AU14" t="s" s="146">
        <f>IF(AO14&lt;&gt;"",AT14-AP14,"")</f>
      </c>
      <c r="AV14" s="147">
        <v>0</v>
      </c>
      <c r="AW14" s="141">
        <v>0</v>
      </c>
      <c r="AX14" s="143"/>
      <c r="AY14" t="s" s="144">
        <f>IF(AX14&lt;&gt;"",AX14-AW14,"")</f>
      </c>
      <c r="AZ14" t="s" s="144">
        <f>IF(AT14&lt;&gt;"",AY14*10000-AU14,"")</f>
      </c>
      <c r="BA14" t="s" s="144">
        <f>IF(AX14&lt;&gt;"",RANK(AZ14,$AZ$5:$AZ$81,0),"")</f>
      </c>
      <c r="BB14" s="148">
        <v>0</v>
      </c>
      <c r="BC14" s="133">
        <f>IF($C14,$C14,"")</f>
        <v>1237</v>
      </c>
      <c r="BD14" s="149">
        <v>10</v>
      </c>
      <c r="BE14" s="150"/>
      <c r="BF14" s="151">
        <f>BE14+BD14</f>
        <v>10</v>
      </c>
      <c r="BG14" s="149">
        <v>28</v>
      </c>
      <c r="BH14" s="150"/>
      <c r="BI14" s="151">
        <f>BH14+BG14</f>
        <v>28</v>
      </c>
      <c r="BJ14" s="149">
        <v>28</v>
      </c>
      <c r="BK14" s="150"/>
      <c r="BL14" s="151">
        <f>BK14+BJ14</f>
        <v>28</v>
      </c>
      <c r="BM14" s="149">
        <v>28</v>
      </c>
      <c r="BN14" s="150"/>
      <c r="BO14" s="151">
        <f>BN14+BM14</f>
        <v>28</v>
      </c>
      <c r="BP14" s="122">
        <f>IF(BD14&lt;&gt;"",BO14+BL14+BI14+BF14,"")</f>
        <v>94</v>
      </c>
      <c r="BQ14" s="141">
        <f>IF(BD14&lt;&gt;"",RANK(BP14,$BP$5:$BP$83,0),"")</f>
        <v>3</v>
      </c>
      <c r="BR14" s="132">
        <v>144</v>
      </c>
      <c r="BS14" s="133">
        <f>IF($C14,$C14,"")</f>
        <v>1237</v>
      </c>
      <c r="BT14" s="152">
        <f>C1:C669</f>
        <v>1237</v>
      </c>
    </row>
    <row r="15" ht="25" customHeight="1">
      <c r="A15" s="122">
        <f>IF(C15,RANK(B15,$B$5:$B$81),"")</f>
        <v>4</v>
      </c>
      <c r="B15" s="123">
        <f>IF(C15,(O15+AK15+BB15+BR15),"")</f>
        <v>276</v>
      </c>
      <c r="C15" s="153">
        <v>1241</v>
      </c>
      <c r="D15" t="s" s="154">
        <v>102</v>
      </c>
      <c r="E15" t="s" s="154">
        <v>103</v>
      </c>
      <c r="F15" t="s" s="154">
        <v>73</v>
      </c>
      <c r="G15" t="s" s="154">
        <v>78</v>
      </c>
      <c r="H15" t="s" s="154">
        <v>90</v>
      </c>
      <c r="I15" s="127">
        <f>IF(C15,N15,"")</f>
        <v>0</v>
      </c>
      <c r="J15" s="128">
        <f>IF(C15,AJ15,"")</f>
        <v>5</v>
      </c>
      <c r="K15" t="s" s="129">
        <f>IF(C15,BA15,"")</f>
      </c>
      <c r="L15" s="127">
        <f>IF(C15,BL15,"")</f>
        <v>28</v>
      </c>
      <c r="M15" s="130">
        <f>IF($C15,$C15,"")</f>
        <v>1241</v>
      </c>
      <c r="N15" s="131"/>
      <c r="O15" s="132">
        <v>0</v>
      </c>
      <c r="P15" s="133">
        <f>IF($C15,$C15,"")</f>
        <v>1241</v>
      </c>
      <c r="Q15" s="134">
        <v>0</v>
      </c>
      <c r="R15" s="135">
        <v>0</v>
      </c>
      <c r="S15" s="136">
        <v>0</v>
      </c>
      <c r="T15" s="137">
        <f>IF(S15&lt;&gt;"",Q15*3600+R15*60+S15,"")</f>
        <v>0</v>
      </c>
      <c r="U15" s="138">
        <v>4</v>
      </c>
      <c r="V15" s="139">
        <v>22</v>
      </c>
      <c r="W15" s="140">
        <v>16</v>
      </c>
      <c r="X15" s="137">
        <f>IF(W15&lt;&gt;"",U15*60+V15+W15/100,"")</f>
        <v>262.16</v>
      </c>
      <c r="Y15" s="137">
        <f>IF(W15&lt;&gt;"",X15-T15,"")</f>
        <v>262.16</v>
      </c>
      <c r="Z15" s="134">
        <v>0</v>
      </c>
      <c r="AA15" s="135">
        <v>0</v>
      </c>
      <c r="AB15" s="136">
        <v>0</v>
      </c>
      <c r="AC15" s="137">
        <f>IF(AB15&lt;&gt;"",Z15*3600+AA15*60+AB15,"")</f>
        <v>0</v>
      </c>
      <c r="AD15" s="134">
        <v>4</v>
      </c>
      <c r="AE15" s="135">
        <v>18</v>
      </c>
      <c r="AF15" s="140">
        <v>89</v>
      </c>
      <c r="AG15" s="137">
        <f>IF(AF15&lt;&gt;"",AD15*60+AE15+AF15/100,"")</f>
        <v>258.89</v>
      </c>
      <c r="AH15" s="137">
        <f>IF(AF15&lt;&gt;"",AG15-AC15,"")</f>
        <v>258.89</v>
      </c>
      <c r="AI15" s="122">
        <f>IF(OR(Y15&lt;&gt;"",AH15&lt;&gt;""),MIN(Y15,AH15),"")</f>
        <v>258.89</v>
      </c>
      <c r="AJ15" s="141">
        <f>IF(AI15&lt;&gt;"",RANK(AI15,$AI$5:$AI$81,1),"")</f>
        <v>5</v>
      </c>
      <c r="AK15" s="132">
        <v>138</v>
      </c>
      <c r="AL15" s="133">
        <f>IF($C15,$C15,"")</f>
        <v>1241</v>
      </c>
      <c r="AM15" s="142"/>
      <c r="AN15" s="131"/>
      <c r="AO15" s="143"/>
      <c r="AP15" t="s" s="144">
        <f>IF(AO15&lt;&gt;"",AM15*3600+AN15*60+AO15,"")</f>
      </c>
      <c r="AQ15" s="142"/>
      <c r="AR15" s="131"/>
      <c r="AS15" s="143"/>
      <c r="AT15" t="s" s="145">
        <f>IF(AS15&lt;&gt;"",AQ15*3600+AR15*60+AS15,"")</f>
      </c>
      <c r="AU15" t="s" s="146">
        <f>IF(AO15&lt;&gt;"",AT15-AP15,"")</f>
      </c>
      <c r="AV15" s="147">
        <v>0</v>
      </c>
      <c r="AW15" s="141">
        <v>0</v>
      </c>
      <c r="AX15" s="143"/>
      <c r="AY15" t="s" s="144">
        <f>IF(AX15&lt;&gt;"",AX15-AW15,"")</f>
      </c>
      <c r="AZ15" t="s" s="144">
        <f>IF(AT15&lt;&gt;"",AY15*10000-AU15,"")</f>
      </c>
      <c r="BA15" t="s" s="144">
        <f>IF(AX15&lt;&gt;"",RANK(AZ15,$AZ$5:$AZ$81,0),"")</f>
      </c>
      <c r="BB15" s="148">
        <v>0</v>
      </c>
      <c r="BC15" s="133">
        <f>IF($C15,$C15,"")</f>
        <v>1241</v>
      </c>
      <c r="BD15" s="149">
        <v>6</v>
      </c>
      <c r="BE15" s="150"/>
      <c r="BF15" s="151">
        <f>BE15+BD15</f>
        <v>6</v>
      </c>
      <c r="BG15" s="149">
        <v>13</v>
      </c>
      <c r="BH15" s="150"/>
      <c r="BI15" s="151">
        <f>BH15+BG15</f>
        <v>13</v>
      </c>
      <c r="BJ15" s="149">
        <v>28</v>
      </c>
      <c r="BK15" s="150"/>
      <c r="BL15" s="151">
        <f>BK15+BJ15</f>
        <v>28</v>
      </c>
      <c r="BM15" s="149">
        <v>10</v>
      </c>
      <c r="BN15" s="150"/>
      <c r="BO15" s="151">
        <f>BN15+BM15</f>
        <v>10</v>
      </c>
      <c r="BP15" s="122">
        <f>IF(BD15&lt;&gt;"",BO15+BL15+BI15+BF15,"")</f>
        <v>57</v>
      </c>
      <c r="BQ15" s="141">
        <f>IF(BD15&lt;&gt;"",RANK(BP15,$BP$5:$BP$83,0),"")</f>
        <v>5</v>
      </c>
      <c r="BR15" s="132">
        <v>138</v>
      </c>
      <c r="BS15" s="133">
        <f>IF($C15,$C15,"")</f>
        <v>1241</v>
      </c>
      <c r="BT15" s="156">
        <f>C1:C669</f>
        <v>1241</v>
      </c>
    </row>
    <row r="16" ht="24.95" customHeight="1">
      <c r="A16" s="122">
        <f>IF(C16,RANK(B16,$B$5:$B$81),"")</f>
        <v>2</v>
      </c>
      <c r="B16" s="123">
        <f>IF(C16,(O16+AK16+BB16+BR16),"")</f>
        <v>291</v>
      </c>
      <c r="C16" s="153">
        <v>1223</v>
      </c>
      <c r="D16" t="s" s="154">
        <v>104</v>
      </c>
      <c r="E16" t="s" s="154">
        <v>105</v>
      </c>
      <c r="F16" t="s" s="154">
        <v>98</v>
      </c>
      <c r="G16" t="s" s="154">
        <v>78</v>
      </c>
      <c r="H16" t="s" s="154">
        <v>6</v>
      </c>
      <c r="I16" s="127">
        <f>IF(C16,N16,"")</f>
        <v>0</v>
      </c>
      <c r="J16" s="128">
        <f>IF(C16,AJ16,"")</f>
        <v>4</v>
      </c>
      <c r="K16" t="s" s="129">
        <f>IF(C16,BA16,"")</f>
      </c>
      <c r="L16" s="127">
        <f>IF(C16,BL16,"")</f>
        <v>21</v>
      </c>
      <c r="M16" s="130">
        <f>IF($C16,$C16,"")</f>
        <v>1223</v>
      </c>
      <c r="N16" s="131"/>
      <c r="O16" s="132">
        <v>0</v>
      </c>
      <c r="P16" s="133">
        <f>IF($C16,$C16,"")</f>
        <v>1223</v>
      </c>
      <c r="Q16" s="134">
        <v>0</v>
      </c>
      <c r="R16" s="135">
        <v>0</v>
      </c>
      <c r="S16" s="136">
        <v>0</v>
      </c>
      <c r="T16" s="137">
        <f>IF(S16&lt;&gt;"",Q16*3600+R16*60+S16,"")</f>
        <v>0</v>
      </c>
      <c r="U16" s="138">
        <v>4</v>
      </c>
      <c r="V16" s="139">
        <v>17</v>
      </c>
      <c r="W16" s="140">
        <v>0</v>
      </c>
      <c r="X16" s="137">
        <f>IF(W16&lt;&gt;"",U16*60+V16+W16/100,"")</f>
        <v>257</v>
      </c>
      <c r="Y16" s="137">
        <f>IF(W16&lt;&gt;"",X16-T16,"")</f>
        <v>257</v>
      </c>
      <c r="Z16" s="134">
        <v>0</v>
      </c>
      <c r="AA16" s="135">
        <v>0</v>
      </c>
      <c r="AB16" s="136">
        <v>0</v>
      </c>
      <c r="AC16" s="137">
        <f>IF(AB16&lt;&gt;"",Z16*3600+AA16*60+AB16,"")</f>
        <v>0</v>
      </c>
      <c r="AD16" s="134">
        <v>4</v>
      </c>
      <c r="AE16" s="135">
        <v>14</v>
      </c>
      <c r="AF16" s="140">
        <v>24</v>
      </c>
      <c r="AG16" s="137">
        <f>IF(AF16&lt;&gt;"",AD16*60+AE16+AF16/100,"")</f>
        <v>254.24</v>
      </c>
      <c r="AH16" s="137">
        <f>IF(AF16&lt;&gt;"",AG16-AC16,"")</f>
        <v>254.24</v>
      </c>
      <c r="AI16" s="122">
        <f>IF(OR(Y16&lt;&gt;"",AH16&lt;&gt;""),MIN(Y16,AH16),"")</f>
        <v>254.24</v>
      </c>
      <c r="AJ16" s="141">
        <f>IF(AI16&lt;&gt;"",RANK(AI16,$AI$5:$AI$81,1),"")</f>
        <v>4</v>
      </c>
      <c r="AK16" s="132">
        <v>141</v>
      </c>
      <c r="AL16" s="133">
        <f>IF($C16,$C16,"")</f>
        <v>1223</v>
      </c>
      <c r="AM16" s="142"/>
      <c r="AN16" s="131"/>
      <c r="AO16" s="143"/>
      <c r="AP16" t="s" s="144">
        <f>IF(AO16&lt;&gt;"",AM16*3600+AN16*60+AO16,"")</f>
      </c>
      <c r="AQ16" s="142"/>
      <c r="AR16" s="131"/>
      <c r="AS16" s="143"/>
      <c r="AT16" t="s" s="145">
        <f>IF(AS16&lt;&gt;"",AQ16*3600+AR16*60+AS16,"")</f>
      </c>
      <c r="AU16" t="s" s="146">
        <f>IF(AO16&lt;&gt;"",AT16-AP16,"")</f>
      </c>
      <c r="AV16" s="147">
        <v>0</v>
      </c>
      <c r="AW16" s="141">
        <v>0</v>
      </c>
      <c r="AX16" s="143"/>
      <c r="AY16" t="s" s="144">
        <f>IF(AX16&lt;&gt;"",AX16-AW16,"")</f>
      </c>
      <c r="AZ16" t="s" s="144">
        <f>IF(AT16&lt;&gt;"",AY16*10000-AU16,"")</f>
      </c>
      <c r="BA16" t="s" s="144">
        <f>IF(AX16&lt;&gt;"",RANK(AZ16,$AZ$5:$AZ$81,0),"")</f>
      </c>
      <c r="BB16" s="148">
        <v>0</v>
      </c>
      <c r="BC16" s="133">
        <f>IF($C16,$C16,"")</f>
        <v>1223</v>
      </c>
      <c r="BD16" s="149">
        <v>23</v>
      </c>
      <c r="BE16" s="150"/>
      <c r="BF16" s="151">
        <f>BE16+BD16</f>
        <v>23</v>
      </c>
      <c r="BG16" s="149">
        <v>31</v>
      </c>
      <c r="BH16" s="150"/>
      <c r="BI16" s="151">
        <f>BH16+BG16</f>
        <v>31</v>
      </c>
      <c r="BJ16" s="149">
        <v>21</v>
      </c>
      <c r="BK16" s="150"/>
      <c r="BL16" s="151">
        <f>BK16+BJ16</f>
        <v>21</v>
      </c>
      <c r="BM16" s="149">
        <v>28</v>
      </c>
      <c r="BN16" s="150"/>
      <c r="BO16" s="151">
        <f>BN16+BM16</f>
        <v>28</v>
      </c>
      <c r="BP16" s="122">
        <f>IF(BD16&lt;&gt;"",BO16+BL16+BI16+BF16,"")</f>
        <v>103</v>
      </c>
      <c r="BQ16" s="141">
        <f>IF(BD16&lt;&gt;"",RANK(BP16,$BP$5:$BP$83,0),"")</f>
        <v>1</v>
      </c>
      <c r="BR16" s="132">
        <v>150</v>
      </c>
      <c r="BS16" s="133">
        <f>IF($C16,$C16,"")</f>
        <v>1223</v>
      </c>
      <c r="BT16" s="138">
        <f>C1:C669</f>
        <v>1223</v>
      </c>
    </row>
    <row r="17" ht="24.95" customHeight="1">
      <c r="A17" s="122">
        <f>IF(C17,RANK(B17,$B$5:$B$81),"")</f>
        <v>2</v>
      </c>
      <c r="B17" s="123">
        <f>IF(C17,(O17+AK17+BB17+BR17),"")</f>
        <v>291</v>
      </c>
      <c r="C17" s="153">
        <v>1244</v>
      </c>
      <c r="D17" t="s" s="154">
        <v>106</v>
      </c>
      <c r="E17" t="s" s="154">
        <v>107</v>
      </c>
      <c r="F17" t="s" s="154">
        <v>95</v>
      </c>
      <c r="G17" t="s" s="154">
        <v>78</v>
      </c>
      <c r="H17" t="s" s="154">
        <v>6</v>
      </c>
      <c r="I17" s="127">
        <f>IF(C17,N17,"")</f>
        <v>0</v>
      </c>
      <c r="J17" s="128">
        <f>IF(C17,AJ17,"")</f>
        <v>1</v>
      </c>
      <c r="K17" t="s" s="129">
        <f>IF(C17,BA17,"")</f>
      </c>
      <c r="L17" s="127">
        <f>IF(C17,BL17,"")</f>
        <v>31</v>
      </c>
      <c r="M17" s="130">
        <f>IF($C17,$C17,"")</f>
        <v>1244</v>
      </c>
      <c r="N17" s="131"/>
      <c r="O17" s="132">
        <v>0</v>
      </c>
      <c r="P17" s="133">
        <f>IF($C17,$C17,"")</f>
        <v>1244</v>
      </c>
      <c r="Q17" s="134">
        <v>0</v>
      </c>
      <c r="R17" s="135">
        <v>0</v>
      </c>
      <c r="S17" s="136">
        <v>0</v>
      </c>
      <c r="T17" s="137">
        <f>IF(S17&lt;&gt;"",Q17*3600+R17*60+S17,"")</f>
        <v>0</v>
      </c>
      <c r="U17" s="138">
        <v>4</v>
      </c>
      <c r="V17" s="139">
        <v>2</v>
      </c>
      <c r="W17" s="140">
        <v>93</v>
      </c>
      <c r="X17" s="137">
        <f>IF(W17&lt;&gt;"",U17*60+V17+W17/100,"")</f>
        <v>242.93</v>
      </c>
      <c r="Y17" s="137">
        <f>IF(W17&lt;&gt;"",X17-T17,"")</f>
        <v>242.93</v>
      </c>
      <c r="Z17" s="134">
        <v>0</v>
      </c>
      <c r="AA17" s="135">
        <v>0</v>
      </c>
      <c r="AB17" s="136">
        <v>0</v>
      </c>
      <c r="AC17" s="137">
        <f>IF(AB17&lt;&gt;"",Z17*3600+AA17*60+AB17,"")</f>
        <v>0</v>
      </c>
      <c r="AD17" s="134">
        <v>3</v>
      </c>
      <c r="AE17" s="135">
        <v>59</v>
      </c>
      <c r="AF17" s="140">
        <v>20</v>
      </c>
      <c r="AG17" s="137">
        <f>IF(AF17&lt;&gt;"",AD17*60+AE17+AF17/100,"")</f>
        <v>239.2</v>
      </c>
      <c r="AH17" s="137">
        <f>IF(AF17&lt;&gt;"",AG17-AC17,"")</f>
        <v>239.2</v>
      </c>
      <c r="AI17" s="122">
        <f>IF(OR(Y17&lt;&gt;"",AH17&lt;&gt;""),MIN(Y17,AH17),"")</f>
        <v>239.2</v>
      </c>
      <c r="AJ17" s="141">
        <f>IF(AI17&lt;&gt;"",RANK(AI17,$AI$5:$AI$81,1),"")</f>
        <v>1</v>
      </c>
      <c r="AK17" s="132">
        <v>150</v>
      </c>
      <c r="AL17" s="133">
        <f>IF($C17,$C17,"")</f>
        <v>1244</v>
      </c>
      <c r="AM17" s="142"/>
      <c r="AN17" s="131"/>
      <c r="AO17" s="143"/>
      <c r="AP17" t="s" s="144">
        <f>IF(AO17&lt;&gt;"",AM17*3600+AN17*60+AO17,"")</f>
      </c>
      <c r="AQ17" s="142"/>
      <c r="AR17" s="131"/>
      <c r="AS17" s="143"/>
      <c r="AT17" t="s" s="145">
        <f>IF(AS17&lt;&gt;"",AQ17*3600+AR17*60+AS17,"")</f>
      </c>
      <c r="AU17" t="s" s="146">
        <f>IF(AO17&lt;&gt;"",AT17-AP17,"")</f>
      </c>
      <c r="AV17" s="147">
        <v>0</v>
      </c>
      <c r="AW17" s="141">
        <v>0</v>
      </c>
      <c r="AX17" s="143"/>
      <c r="AY17" t="s" s="144">
        <f>IF(AX17&lt;&gt;"",AX17-AW17,"")</f>
      </c>
      <c r="AZ17" t="s" s="144">
        <f>IF(AT17&lt;&gt;"",AY17*10000-AU17,"")</f>
      </c>
      <c r="BA17" t="s" s="144">
        <f>IF(AX17&lt;&gt;"",RANK(AZ17,$AZ$5:$AZ$81,0),"")</f>
      </c>
      <c r="BB17" s="148">
        <v>0</v>
      </c>
      <c r="BC17" s="133">
        <f>IF($C17,$C17,"")</f>
        <v>1244</v>
      </c>
      <c r="BD17" s="149">
        <v>8</v>
      </c>
      <c r="BE17" s="150"/>
      <c r="BF17" s="151">
        <f>BE17+BD17</f>
        <v>8</v>
      </c>
      <c r="BG17" s="149">
        <v>31</v>
      </c>
      <c r="BH17" s="150"/>
      <c r="BI17" s="151">
        <f>BH17+BG17</f>
        <v>31</v>
      </c>
      <c r="BJ17" s="149">
        <v>31</v>
      </c>
      <c r="BK17" s="150"/>
      <c r="BL17" s="151">
        <f>BK17+BJ17</f>
        <v>31</v>
      </c>
      <c r="BM17" s="149">
        <v>13</v>
      </c>
      <c r="BN17" s="150"/>
      <c r="BO17" s="151">
        <f>BN17+BM17</f>
        <v>13</v>
      </c>
      <c r="BP17" s="122">
        <f>IF(BD17&lt;&gt;"",BO17+BL17+BI17+BF17,"")</f>
        <v>83</v>
      </c>
      <c r="BQ17" s="141">
        <f>IF(BD17&lt;&gt;"",RANK(BP17,$BP$5:$BP$83,0),"")</f>
        <v>4</v>
      </c>
      <c r="BR17" s="132">
        <v>141</v>
      </c>
      <c r="BS17" s="133">
        <f>IF($C17,$C17,"")</f>
        <v>1244</v>
      </c>
      <c r="BT17" s="138">
        <f>C1:C669</f>
        <v>1244</v>
      </c>
    </row>
    <row r="18" ht="24.95" customHeight="1">
      <c r="A18" s="122">
        <f>IF(C18,RANK(B18,$B$5:$B$81),"")</f>
        <v>1</v>
      </c>
      <c r="B18" s="123">
        <f>IF(C18,(O18+AK18+BB18+BR18),"")</f>
        <v>294</v>
      </c>
      <c r="C18" s="153">
        <v>1242</v>
      </c>
      <c r="D18" t="s" s="154">
        <v>108</v>
      </c>
      <c r="E18" t="s" s="154">
        <v>109</v>
      </c>
      <c r="F18" t="s" s="154">
        <v>95</v>
      </c>
      <c r="G18" t="s" s="154">
        <v>78</v>
      </c>
      <c r="H18" t="s" s="154">
        <v>6</v>
      </c>
      <c r="I18" s="127">
        <f>IF(C18,N18,"")</f>
        <v>0</v>
      </c>
      <c r="J18" s="128">
        <f>IF(C18,AJ18,"")</f>
        <v>2</v>
      </c>
      <c r="K18" t="s" s="129">
        <f>IF(C18,BA18,"")</f>
      </c>
      <c r="L18" s="127">
        <f>IF(C18,BL18,"")</f>
        <v>28</v>
      </c>
      <c r="M18" s="130">
        <f>IF($C18,$C18,"")</f>
        <v>1242</v>
      </c>
      <c r="N18" s="131"/>
      <c r="O18" s="132">
        <v>0</v>
      </c>
      <c r="P18" s="133">
        <f>IF($C18,$C18,"")</f>
        <v>1242</v>
      </c>
      <c r="Q18" s="134">
        <v>0</v>
      </c>
      <c r="R18" s="135">
        <v>0</v>
      </c>
      <c r="S18" s="136">
        <v>0</v>
      </c>
      <c r="T18" s="137">
        <f>IF(S18&lt;&gt;"",Q18*3600+R18*60+S18,"")</f>
        <v>0</v>
      </c>
      <c r="U18" s="138">
        <v>4</v>
      </c>
      <c r="V18" s="139">
        <v>11</v>
      </c>
      <c r="W18" s="140">
        <v>50</v>
      </c>
      <c r="X18" s="137">
        <f>IF(W18&lt;&gt;"",U18*60+V18+W18/100,"")</f>
        <v>251.5</v>
      </c>
      <c r="Y18" s="137">
        <f>IF(W18&lt;&gt;"",X18-T18,"")</f>
        <v>251.5</v>
      </c>
      <c r="Z18" s="134">
        <v>0</v>
      </c>
      <c r="AA18" s="135">
        <v>0</v>
      </c>
      <c r="AB18" s="136">
        <v>0</v>
      </c>
      <c r="AC18" s="137">
        <f>IF(AB18&lt;&gt;"",Z18*3600+AA18*60+AB18,"")</f>
        <v>0</v>
      </c>
      <c r="AD18" s="134">
        <v>4</v>
      </c>
      <c r="AE18" s="135">
        <v>17</v>
      </c>
      <c r="AF18" s="140">
        <v>82</v>
      </c>
      <c r="AG18" s="137">
        <f>IF(AF18&lt;&gt;"",AD18*60+AE18+AF18/100,"")</f>
        <v>257.82</v>
      </c>
      <c r="AH18" s="137">
        <f>IF(AF18&lt;&gt;"",AG18-AC18,"")</f>
        <v>257.82</v>
      </c>
      <c r="AI18" s="122">
        <f>IF(OR(Y18&lt;&gt;"",AH18&lt;&gt;""),MIN(Y18,AH18),"")</f>
        <v>251.5</v>
      </c>
      <c r="AJ18" s="141">
        <f>IF(AI18&lt;&gt;"",RANK(AI18,$AI$5:$AI$81,1),"")</f>
        <v>2</v>
      </c>
      <c r="AK18" s="132">
        <v>147</v>
      </c>
      <c r="AL18" s="133">
        <f>IF($C18,$C18,"")</f>
        <v>1242</v>
      </c>
      <c r="AM18" s="142"/>
      <c r="AN18" s="131"/>
      <c r="AO18" s="143"/>
      <c r="AP18" t="s" s="144">
        <f>IF(AO18&lt;&gt;"",AM18*3600+AN18*60+AO18,"")</f>
      </c>
      <c r="AQ18" s="142"/>
      <c r="AR18" s="131"/>
      <c r="AS18" s="143"/>
      <c r="AT18" t="s" s="145">
        <f>IF(AS18&lt;&gt;"",AQ18*3600+AR18*60+AS18,"")</f>
      </c>
      <c r="AU18" t="s" s="146">
        <f>IF(AO18&lt;&gt;"",AT18-AP18,"")</f>
      </c>
      <c r="AV18" s="147">
        <v>0</v>
      </c>
      <c r="AW18" s="141">
        <v>0</v>
      </c>
      <c r="AX18" s="143"/>
      <c r="AY18" t="s" s="144">
        <f>IF(AX18&lt;&gt;"",AX18-AW18,"")</f>
      </c>
      <c r="AZ18" t="s" s="144">
        <f>IF(AT18&lt;&gt;"",AY18*10000-AU18,"")</f>
      </c>
      <c r="BA18" t="s" s="144">
        <f>IF(AX18&lt;&gt;"",RANK(AZ18,$AZ$5:$AZ$81,0),"")</f>
      </c>
      <c r="BB18" s="148">
        <v>0</v>
      </c>
      <c r="BC18" s="133">
        <f>IF($C18,$C18,"")</f>
        <v>1242</v>
      </c>
      <c r="BD18" s="149">
        <v>21</v>
      </c>
      <c r="BE18" s="150"/>
      <c r="BF18" s="151">
        <f>BE18+BD18</f>
        <v>21</v>
      </c>
      <c r="BG18" s="149">
        <v>31</v>
      </c>
      <c r="BH18" s="150"/>
      <c r="BI18" s="151">
        <f>BH18+BG18</f>
        <v>31</v>
      </c>
      <c r="BJ18" s="149">
        <v>28</v>
      </c>
      <c r="BK18" s="150"/>
      <c r="BL18" s="151">
        <f>BK18+BJ18</f>
        <v>28</v>
      </c>
      <c r="BM18" s="149">
        <v>15</v>
      </c>
      <c r="BN18" s="150"/>
      <c r="BO18" s="151">
        <f>BN18+BM18</f>
        <v>15</v>
      </c>
      <c r="BP18" s="122">
        <f>IF(BD18&lt;&gt;"",BO18+BL18+BI18+BF18,"")</f>
        <v>95</v>
      </c>
      <c r="BQ18" s="141">
        <f>IF(BD18&lt;&gt;"",RANK(BP18,$BP$5:$BP$83,0),"")</f>
        <v>2</v>
      </c>
      <c r="BR18" s="132">
        <v>147</v>
      </c>
      <c r="BS18" s="133">
        <f>IF($C18,$C18,"")</f>
        <v>1242</v>
      </c>
      <c r="BT18" s="160">
        <f>C1:C669</f>
        <v>1242</v>
      </c>
    </row>
    <row r="19" ht="24.95" customHeight="1">
      <c r="A19" t="s" s="145">
        <f>IF(C19,RANK(B19,$B$5:$B$81),"")</f>
      </c>
      <c r="B19" t="s" s="161">
        <f>IF(C19,(O19+AK19+BB19+BR19),"")</f>
      </c>
      <c r="C19" s="162"/>
      <c r="D19" s="154"/>
      <c r="E19" s="154"/>
      <c r="F19" s="154"/>
      <c r="G19" s="126"/>
      <c r="H19" s="126"/>
      <c r="I19" t="s" s="129">
        <f>IF(C19,N19,"")</f>
      </c>
      <c r="J19" t="s" s="163">
        <f>IF(C19,AJ19,"")</f>
      </c>
      <c r="K19" t="s" s="129">
        <f>IF(C19,BA19,"")</f>
      </c>
      <c r="L19" t="s" s="129">
        <f>IF(C19,BL19,"")</f>
      </c>
      <c r="M19" t="s" s="164">
        <f>IF($C19,$C19,"")</f>
      </c>
      <c r="N19" s="131"/>
      <c r="O19" s="132">
        <v>0</v>
      </c>
      <c r="P19" t="s" s="165">
        <f>IF($C19,$C19,"")</f>
      </c>
      <c r="Q19" s="134">
        <v>0</v>
      </c>
      <c r="R19" s="135">
        <v>0</v>
      </c>
      <c r="S19" s="136">
        <v>0</v>
      </c>
      <c r="T19" s="137">
        <f>IF(S19&lt;&gt;"",Q19*3600+R19*60+S19,"")</f>
        <v>0</v>
      </c>
      <c r="U19" s="166"/>
      <c r="V19" s="162"/>
      <c r="W19" s="155"/>
      <c r="X19" t="s" s="144">
        <f>IF(W19&lt;&gt;"",U19*60+V19+W19/100,"")</f>
      </c>
      <c r="Y19" t="s" s="144">
        <f>IF(W19&lt;&gt;"",X19-T19,"")</f>
      </c>
      <c r="Z19" s="134">
        <v>0</v>
      </c>
      <c r="AA19" s="135">
        <v>0</v>
      </c>
      <c r="AB19" s="136">
        <v>0</v>
      </c>
      <c r="AC19" s="137">
        <f>IF(AB19&lt;&gt;"",Z19*3600+AA19*60+AB19,"")</f>
        <v>0</v>
      </c>
      <c r="AD19" s="142"/>
      <c r="AE19" s="131"/>
      <c r="AF19" s="155"/>
      <c r="AG19" t="s" s="144">
        <f>IF(AF19&lt;&gt;"",AD19*60+AE19+AF19/100,"")</f>
      </c>
      <c r="AH19" t="s" s="144">
        <f>IF(AF19&lt;&gt;"",AG19-AC19,"")</f>
      </c>
      <c r="AI19" t="s" s="145">
        <f>IF(OR(Y19&lt;&gt;"",AH19&lt;&gt;""),MIN(Y19,AH19),"")</f>
      </c>
      <c r="AJ19" t="s" s="146">
        <f>IF(AI19&lt;&gt;"",RANK(AI19,$AI$5:$AI$81,1),"")</f>
      </c>
      <c r="AK19" s="132">
        <v>0</v>
      </c>
      <c r="AL19" t="s" s="165">
        <f>IF($C19,$C19,"")</f>
      </c>
      <c r="AM19" s="142"/>
      <c r="AN19" s="131"/>
      <c r="AO19" s="143"/>
      <c r="AP19" t="s" s="144">
        <f>IF(AO19&lt;&gt;"",AM19*3600+AN19*60+AO19,"")</f>
      </c>
      <c r="AQ19" s="142"/>
      <c r="AR19" s="131"/>
      <c r="AS19" s="143"/>
      <c r="AT19" t="s" s="145">
        <f>IF(AS19&lt;&gt;"",AQ19*3600+AR19*60+AS19,"")</f>
      </c>
      <c r="AU19" t="s" s="146">
        <f>IF(AO19&lt;&gt;"",AT19-AP19,"")</f>
      </c>
      <c r="AV19" s="147">
        <v>0</v>
      </c>
      <c r="AW19" s="141">
        <v>0</v>
      </c>
      <c r="AX19" s="143"/>
      <c r="AY19" t="s" s="144">
        <f>IF(AX19&lt;&gt;"",AX19-AW19,"")</f>
      </c>
      <c r="AZ19" t="s" s="144">
        <f>IF(AT19&lt;&gt;"",AY19*10000-AU19,"")</f>
      </c>
      <c r="BA19" t="s" s="144">
        <f>IF(AX19&lt;&gt;"",RANK(AZ19,$AZ$5:$AZ$81,0),"")</f>
      </c>
      <c r="BB19" s="148">
        <v>0</v>
      </c>
      <c r="BC19" t="s" s="165">
        <f>IF($C19,$C19,"")</f>
      </c>
      <c r="BD19" s="167"/>
      <c r="BE19" s="150"/>
      <c r="BF19" s="151">
        <f>BE19+BD19</f>
        <v>0</v>
      </c>
      <c r="BG19" s="167"/>
      <c r="BH19" s="150"/>
      <c r="BI19" s="151">
        <f>BH19+BG19</f>
        <v>0</v>
      </c>
      <c r="BJ19" s="167"/>
      <c r="BK19" s="150"/>
      <c r="BL19" s="151">
        <f>BK19+BJ19</f>
        <v>0</v>
      </c>
      <c r="BM19" s="167"/>
      <c r="BN19" s="150"/>
      <c r="BO19" s="151">
        <f>BN19+BM19</f>
        <v>0</v>
      </c>
      <c r="BP19" t="s" s="145">
        <f>IF(BD19&lt;&gt;"",BO19+BL19+BI19+BF19,"")</f>
      </c>
      <c r="BQ19" t="s" s="146">
        <f>IF(BD19&lt;&gt;"",RANK(BP19,$BP$5:$BP$83,0),"")</f>
      </c>
      <c r="BR19" s="132">
        <v>0</v>
      </c>
      <c r="BS19" t="s" s="165">
        <f>IF($C19,$C19,"")</f>
      </c>
      <c r="BT19" s="156">
        <f>C1:C669</f>
        <v>0</v>
      </c>
    </row>
    <row r="20" ht="24.95" customHeight="1">
      <c r="A20" t="s" s="145">
        <f>IF(C20,RANK(B20,$B$5:$B$81),"")</f>
      </c>
      <c r="B20" t="s" s="161">
        <f>IF(C20,(O20+AK20+BB20+BR20),"")</f>
      </c>
      <c r="C20" s="162"/>
      <c r="D20" s="154"/>
      <c r="E20" s="154"/>
      <c r="F20" s="154"/>
      <c r="G20" s="126"/>
      <c r="H20" s="126"/>
      <c r="I20" t="s" s="129">
        <f>IF(C20,N20,"")</f>
      </c>
      <c r="J20" t="s" s="163">
        <f>IF(C20,AJ20,"")</f>
      </c>
      <c r="K20" t="s" s="129">
        <f>IF(C20,BA20,"")</f>
      </c>
      <c r="L20" t="s" s="129">
        <f>IF(C20,BL20,"")</f>
      </c>
      <c r="M20" t="s" s="164">
        <f>IF($C20,$C20,"")</f>
      </c>
      <c r="N20" s="131"/>
      <c r="O20" s="132">
        <v>0</v>
      </c>
      <c r="P20" t="s" s="165">
        <f>IF($C20,$C20,"")</f>
      </c>
      <c r="Q20" s="134">
        <v>0</v>
      </c>
      <c r="R20" s="135">
        <v>0</v>
      </c>
      <c r="S20" s="136">
        <v>0</v>
      </c>
      <c r="T20" s="137">
        <f>IF(S20&lt;&gt;"",Q20*3600+R20*60+S20,"")</f>
        <v>0</v>
      </c>
      <c r="U20" s="166"/>
      <c r="V20" s="162"/>
      <c r="W20" s="155"/>
      <c r="X20" t="s" s="144">
        <f>IF(W20&lt;&gt;"",U20*60+V20+W20/100,"")</f>
      </c>
      <c r="Y20" t="s" s="144">
        <f>IF(W20&lt;&gt;"",X20-T20,"")</f>
      </c>
      <c r="Z20" s="134">
        <v>0</v>
      </c>
      <c r="AA20" s="135">
        <v>0</v>
      </c>
      <c r="AB20" s="136">
        <v>0</v>
      </c>
      <c r="AC20" s="137">
        <f>IF(AB20&lt;&gt;"",Z20*3600+AA20*60+AB20,"")</f>
        <v>0</v>
      </c>
      <c r="AD20" s="142"/>
      <c r="AE20" s="131"/>
      <c r="AF20" s="155"/>
      <c r="AG20" t="s" s="144">
        <f>IF(AF20&lt;&gt;"",AD20*60+AE20+AF20/100,"")</f>
      </c>
      <c r="AH20" t="s" s="144">
        <f>IF(AF20&lt;&gt;"",AG20-AC20,"")</f>
      </c>
      <c r="AI20" t="s" s="145">
        <f>IF(OR(Y20&lt;&gt;"",AH20&lt;&gt;""),MIN(Y20,AH20),"")</f>
      </c>
      <c r="AJ20" t="s" s="146">
        <f>IF(AI20&lt;&gt;"",RANK(AI20,$AI$5:$AI$81,1),"")</f>
      </c>
      <c r="AK20" s="132">
        <v>0</v>
      </c>
      <c r="AL20" t="s" s="165">
        <f>IF($C20,$C20,"")</f>
      </c>
      <c r="AM20" s="142"/>
      <c r="AN20" s="131"/>
      <c r="AO20" s="143"/>
      <c r="AP20" t="s" s="144">
        <f>IF(AO20&lt;&gt;"",AM20*3600+AN20*60+AO20,"")</f>
      </c>
      <c r="AQ20" s="142"/>
      <c r="AR20" s="131"/>
      <c r="AS20" s="143"/>
      <c r="AT20" t="s" s="145">
        <f>IF(AS20&lt;&gt;"",AQ20*3600+AR20*60+AS20,"")</f>
      </c>
      <c r="AU20" t="s" s="146">
        <f>IF(AO20&lt;&gt;"",AT20-AP20,"")</f>
      </c>
      <c r="AV20" s="147">
        <v>0</v>
      </c>
      <c r="AW20" s="141">
        <v>0</v>
      </c>
      <c r="AX20" s="143"/>
      <c r="AY20" t="s" s="144">
        <f>IF(AX20&lt;&gt;"",AX20-AW20,"")</f>
      </c>
      <c r="AZ20" t="s" s="144">
        <f>IF(AT20&lt;&gt;"",AY20*10000-AU20,"")</f>
      </c>
      <c r="BA20" t="s" s="144">
        <f>IF(AX20&lt;&gt;"",RANK(AZ20,$AZ$5:$AZ$81,0),"")</f>
      </c>
      <c r="BB20" s="148">
        <v>0</v>
      </c>
      <c r="BC20" t="s" s="165">
        <f>IF($C20,$C20,"")</f>
      </c>
      <c r="BD20" s="167"/>
      <c r="BE20" s="150"/>
      <c r="BF20" s="151">
        <f>BE20+BD20</f>
        <v>0</v>
      </c>
      <c r="BG20" s="167"/>
      <c r="BH20" s="150"/>
      <c r="BI20" s="151">
        <f>BH20+BG20</f>
        <v>0</v>
      </c>
      <c r="BJ20" s="167"/>
      <c r="BK20" s="150"/>
      <c r="BL20" s="151">
        <f>BK20+BJ20</f>
        <v>0</v>
      </c>
      <c r="BM20" s="167"/>
      <c r="BN20" s="150"/>
      <c r="BO20" s="151">
        <f>BN20+BM20</f>
        <v>0</v>
      </c>
      <c r="BP20" t="s" s="145">
        <f>IF(BD20&lt;&gt;"",BO20+BL20+BI20+BF20,"")</f>
      </c>
      <c r="BQ20" t="s" s="146">
        <f>IF(BD20&lt;&gt;"",RANK(BP20,$BP$5:$BP$83,0),"")</f>
      </c>
      <c r="BR20" s="132">
        <v>0</v>
      </c>
      <c r="BS20" t="s" s="165">
        <f>IF($C20,$C20,"")</f>
      </c>
      <c r="BT20" s="138">
        <f>C1:C669</f>
        <v>0</v>
      </c>
    </row>
    <row r="21" ht="24.95" customHeight="1">
      <c r="A21" t="s" s="145">
        <f>IF(C21,RANK(B21,$B$5:$B$81),"")</f>
      </c>
      <c r="B21" t="s" s="161">
        <f>IF(C21,(O21+AK21+BB21+BR21),"")</f>
      </c>
      <c r="C21" s="162"/>
      <c r="D21" s="154"/>
      <c r="E21" s="154"/>
      <c r="F21" s="154"/>
      <c r="G21" s="126"/>
      <c r="H21" s="126"/>
      <c r="I21" t="s" s="129">
        <f>IF(C21,N21,"")</f>
      </c>
      <c r="J21" t="s" s="163">
        <f>IF(C21,AJ21,"")</f>
      </c>
      <c r="K21" t="s" s="129">
        <f>IF(C21,BA21,"")</f>
      </c>
      <c r="L21" t="s" s="129">
        <f>IF(C21,BL21,"")</f>
      </c>
      <c r="M21" t="s" s="164">
        <f>IF($C21,$C21,"")</f>
      </c>
      <c r="N21" s="131"/>
      <c r="O21" s="132">
        <v>0</v>
      </c>
      <c r="P21" t="s" s="165">
        <f>IF($C21,$C21,"")</f>
      </c>
      <c r="Q21" s="134">
        <v>0</v>
      </c>
      <c r="R21" s="135">
        <v>0</v>
      </c>
      <c r="S21" s="136">
        <v>0</v>
      </c>
      <c r="T21" s="137">
        <f>IF(S21&lt;&gt;"",Q21*3600+R21*60+S21,"")</f>
        <v>0</v>
      </c>
      <c r="U21" s="166"/>
      <c r="V21" s="162"/>
      <c r="W21" s="155"/>
      <c r="X21" t="s" s="144">
        <f>IF(W21&lt;&gt;"",U21*60+V21+W21/100,"")</f>
      </c>
      <c r="Y21" t="s" s="144">
        <f>IF(W21&lt;&gt;"",X21-T21,"")</f>
      </c>
      <c r="Z21" s="134">
        <v>0</v>
      </c>
      <c r="AA21" s="135">
        <v>0</v>
      </c>
      <c r="AB21" s="136">
        <v>0</v>
      </c>
      <c r="AC21" s="137">
        <f>IF(AB21&lt;&gt;"",Z21*3600+AA21*60+AB21,"")</f>
        <v>0</v>
      </c>
      <c r="AD21" s="142"/>
      <c r="AE21" s="131"/>
      <c r="AF21" s="155"/>
      <c r="AG21" t="s" s="144">
        <f>IF(AF21&lt;&gt;"",AD21*60+AE21+AF21/100,"")</f>
      </c>
      <c r="AH21" t="s" s="144">
        <f>IF(AF21&lt;&gt;"",AG21-AC21,"")</f>
      </c>
      <c r="AI21" t="s" s="145">
        <f>IF(OR(Y21&lt;&gt;"",AH21&lt;&gt;""),MIN(Y21,AH21),"")</f>
      </c>
      <c r="AJ21" t="s" s="146">
        <f>IF(AI21&lt;&gt;"",RANK(AI21,$AI$5:$AI$81,1),"")</f>
      </c>
      <c r="AK21" s="132">
        <v>0</v>
      </c>
      <c r="AL21" t="s" s="165">
        <f>IF($C21,$C21,"")</f>
      </c>
      <c r="AM21" s="142"/>
      <c r="AN21" s="131"/>
      <c r="AO21" s="143"/>
      <c r="AP21" t="s" s="144">
        <f>IF(AO21&lt;&gt;"",AM21*3600+AN21*60+AO21,"")</f>
      </c>
      <c r="AQ21" s="142"/>
      <c r="AR21" s="131"/>
      <c r="AS21" s="143"/>
      <c r="AT21" t="s" s="145">
        <f>IF(AS21&lt;&gt;"",AQ21*3600+AR21*60+AS21,"")</f>
      </c>
      <c r="AU21" t="s" s="146">
        <f>IF(AO21&lt;&gt;"",AT21-AP21,"")</f>
      </c>
      <c r="AV21" s="147">
        <v>0</v>
      </c>
      <c r="AW21" s="141">
        <v>0</v>
      </c>
      <c r="AX21" s="143"/>
      <c r="AY21" t="s" s="144">
        <f>IF(AX21&lt;&gt;"",AX21-AW21,"")</f>
      </c>
      <c r="AZ21" t="s" s="144">
        <f>IF(AT21&lt;&gt;"",AY21*10000-AU21,"")</f>
      </c>
      <c r="BA21" t="s" s="144">
        <f>IF(AX21&lt;&gt;"",RANK(AZ21,$AZ$5:$AZ$81,0),"")</f>
      </c>
      <c r="BB21" s="148">
        <v>0</v>
      </c>
      <c r="BC21" t="s" s="165">
        <f>IF($C21,$C21,"")</f>
      </c>
      <c r="BD21" s="167"/>
      <c r="BE21" s="150"/>
      <c r="BF21" s="151">
        <f>BE21+BD21</f>
        <v>0</v>
      </c>
      <c r="BG21" s="167"/>
      <c r="BH21" s="150"/>
      <c r="BI21" s="151">
        <f>BH21+BG21</f>
        <v>0</v>
      </c>
      <c r="BJ21" s="167"/>
      <c r="BK21" s="150"/>
      <c r="BL21" s="151">
        <f>BK21+BJ21</f>
        <v>0</v>
      </c>
      <c r="BM21" s="167"/>
      <c r="BN21" s="150"/>
      <c r="BO21" s="151">
        <f>BN21+BM21</f>
        <v>0</v>
      </c>
      <c r="BP21" t="s" s="145">
        <f>IF(BD21&lt;&gt;"",BO21+BL21+BI21+BF21,"")</f>
      </c>
      <c r="BQ21" t="s" s="146">
        <f>IF(BD21&lt;&gt;"",RANK(BP21,$BP$5:$BP$83,0),"")</f>
      </c>
      <c r="BR21" s="132">
        <v>0</v>
      </c>
      <c r="BS21" t="s" s="165">
        <f>IF($C21,$C21,"")</f>
      </c>
      <c r="BT21" s="152">
        <f>C1:C669</f>
        <v>0</v>
      </c>
    </row>
    <row r="22" ht="25" customHeight="1">
      <c r="A22" t="s" s="145">
        <f>IF(C22,RANK(B22,$B$5:$B$81),"")</f>
      </c>
      <c r="B22" t="s" s="161">
        <f>IF(C22,(O22+AK22+BB22+BR22),"")</f>
      </c>
      <c r="C22" s="162"/>
      <c r="D22" s="154"/>
      <c r="E22" s="154"/>
      <c r="F22" s="154"/>
      <c r="G22" s="126"/>
      <c r="H22" s="126"/>
      <c r="I22" t="s" s="129">
        <f>IF(C22,N22,"")</f>
      </c>
      <c r="J22" t="s" s="163">
        <f>IF(C22,AJ22,"")</f>
      </c>
      <c r="K22" t="s" s="129">
        <f>IF(C22,BA22,"")</f>
      </c>
      <c r="L22" t="s" s="129">
        <f>IF(C22,BL22,"")</f>
      </c>
      <c r="M22" t="s" s="164">
        <f>IF($C22,$C22,"")</f>
      </c>
      <c r="N22" s="131"/>
      <c r="O22" s="132">
        <v>0</v>
      </c>
      <c r="P22" t="s" s="165">
        <f>IF($C22,$C22,"")</f>
      </c>
      <c r="Q22" s="134">
        <v>0</v>
      </c>
      <c r="R22" s="135">
        <v>0</v>
      </c>
      <c r="S22" s="136">
        <v>0</v>
      </c>
      <c r="T22" s="137">
        <f>IF(S22&lt;&gt;"",Q22*3600+R22*60+S22,"")</f>
        <v>0</v>
      </c>
      <c r="U22" s="166"/>
      <c r="V22" s="162"/>
      <c r="W22" s="155"/>
      <c r="X22" t="s" s="144">
        <f>IF(W22&lt;&gt;"",U22*60+V22+W22/100,"")</f>
      </c>
      <c r="Y22" t="s" s="144">
        <f>IF(W22&lt;&gt;"",X22-T22,"")</f>
      </c>
      <c r="Z22" s="134">
        <v>0</v>
      </c>
      <c r="AA22" s="135">
        <v>0</v>
      </c>
      <c r="AB22" s="136">
        <v>0</v>
      </c>
      <c r="AC22" s="137">
        <f>IF(AB22&lt;&gt;"",Z22*3600+AA22*60+AB22,"")</f>
        <v>0</v>
      </c>
      <c r="AD22" s="142"/>
      <c r="AE22" s="131"/>
      <c r="AF22" s="155"/>
      <c r="AG22" t="s" s="144">
        <f>IF(AF22&lt;&gt;"",AD22*60+AE22+AF22/100,"")</f>
      </c>
      <c r="AH22" t="s" s="144">
        <f>IF(AF22&lt;&gt;"",AG22-AC22,"")</f>
      </c>
      <c r="AI22" t="s" s="145">
        <f>IF(OR(Y22&lt;&gt;"",AH22&lt;&gt;""),MIN(Y22,AH22),"")</f>
      </c>
      <c r="AJ22" t="s" s="146">
        <f>IF(AI22&lt;&gt;"",RANK(AI22,$AI$5:$AI$81,1),"")</f>
      </c>
      <c r="AK22" s="132">
        <v>0</v>
      </c>
      <c r="AL22" t="s" s="165">
        <f>IF($C22,$C22,"")</f>
      </c>
      <c r="AM22" s="142"/>
      <c r="AN22" s="131"/>
      <c r="AO22" s="143"/>
      <c r="AP22" t="s" s="144">
        <f>IF(AO22&lt;&gt;"",AM22*3600+AN22*60+AO22,"")</f>
      </c>
      <c r="AQ22" s="142"/>
      <c r="AR22" s="131"/>
      <c r="AS22" s="143"/>
      <c r="AT22" t="s" s="145">
        <f>IF(AS22&lt;&gt;"",AQ22*3600+AR22*60+AS22,"")</f>
      </c>
      <c r="AU22" t="s" s="146">
        <f>IF(AO22&lt;&gt;"",AT22-AP22,"")</f>
      </c>
      <c r="AV22" s="147">
        <v>0</v>
      </c>
      <c r="AW22" s="141">
        <v>0</v>
      </c>
      <c r="AX22" s="143"/>
      <c r="AY22" t="s" s="144">
        <f>IF(AX22&lt;&gt;"",AX22-AW22,"")</f>
      </c>
      <c r="AZ22" t="s" s="144">
        <f>IF(AT22&lt;&gt;"",AY22*10000-AU22,"")</f>
      </c>
      <c r="BA22" t="s" s="144">
        <f>IF(AX22&lt;&gt;"",RANK(AZ22,$AZ$5:$AZ$81,0),"")</f>
      </c>
      <c r="BB22" s="148">
        <v>0</v>
      </c>
      <c r="BC22" t="s" s="165">
        <f>IF($C22,$C22,"")</f>
      </c>
      <c r="BD22" s="167"/>
      <c r="BE22" s="150"/>
      <c r="BF22" s="151">
        <f>BE22+BD22</f>
        <v>0</v>
      </c>
      <c r="BG22" s="167"/>
      <c r="BH22" s="150"/>
      <c r="BI22" s="151">
        <f>BH22+BG22</f>
        <v>0</v>
      </c>
      <c r="BJ22" s="167"/>
      <c r="BK22" s="150"/>
      <c r="BL22" s="151">
        <f>BK22+BJ22</f>
        <v>0</v>
      </c>
      <c r="BM22" s="167"/>
      <c r="BN22" s="150"/>
      <c r="BO22" s="151">
        <f>BN22+BM22</f>
        <v>0</v>
      </c>
      <c r="BP22" t="s" s="145">
        <f>IF(BD22&lt;&gt;"",BO22+BL22+BI22+BF22,"")</f>
      </c>
      <c r="BQ22" t="s" s="146">
        <f>IF(BD22&lt;&gt;"",RANK(BP22,$BP$5:$BP$83,0),"")</f>
      </c>
      <c r="BR22" s="132">
        <v>0</v>
      </c>
      <c r="BS22" t="s" s="165">
        <f>IF($C22,$C22,"")</f>
      </c>
      <c r="BT22" s="168">
        <f>C1:C669</f>
        <v>0</v>
      </c>
    </row>
    <row r="23" ht="25" customHeight="1">
      <c r="A23" t="s" s="145">
        <f>IF(C23,RANK(B23,$B$5:$B$81),"")</f>
      </c>
      <c r="B23" t="s" s="161">
        <f>IF(C23,(O23+AK23+BB23+BR23),"")</f>
      </c>
      <c r="C23" s="162"/>
      <c r="D23" s="154"/>
      <c r="E23" s="154"/>
      <c r="F23" s="154"/>
      <c r="G23" s="126"/>
      <c r="H23" s="126"/>
      <c r="I23" t="s" s="129">
        <f>IF(C23,N23,"")</f>
      </c>
      <c r="J23" t="s" s="163">
        <f>IF(C23,AJ23,"")</f>
      </c>
      <c r="K23" t="s" s="129">
        <f>IF(C23,BA23,"")</f>
      </c>
      <c r="L23" t="s" s="129">
        <f>IF(C23,BL23,"")</f>
      </c>
      <c r="M23" t="s" s="164">
        <f>IF($C23,$C23,"")</f>
      </c>
      <c r="N23" s="131"/>
      <c r="O23" s="132">
        <v>0</v>
      </c>
      <c r="P23" t="s" s="165">
        <f>IF($C23,$C23,"")</f>
      </c>
      <c r="Q23" s="134">
        <v>0</v>
      </c>
      <c r="R23" s="135">
        <v>0</v>
      </c>
      <c r="S23" s="136">
        <v>0</v>
      </c>
      <c r="T23" s="137">
        <f>IF(S23&lt;&gt;"",Q23*3600+R23*60+S23,"")</f>
        <v>0</v>
      </c>
      <c r="U23" s="166"/>
      <c r="V23" s="162"/>
      <c r="W23" s="155"/>
      <c r="X23" t="s" s="144">
        <f>IF(W23&lt;&gt;"",U23*60+V23+W23/100,"")</f>
      </c>
      <c r="Y23" t="s" s="144">
        <f>IF(W23&lt;&gt;"",X23-T23,"")</f>
      </c>
      <c r="Z23" s="134">
        <v>0</v>
      </c>
      <c r="AA23" s="135">
        <v>0</v>
      </c>
      <c r="AB23" s="136">
        <v>0</v>
      </c>
      <c r="AC23" s="137">
        <f>IF(AB23&lt;&gt;"",Z23*3600+AA23*60+AB23,"")</f>
        <v>0</v>
      </c>
      <c r="AD23" s="142"/>
      <c r="AE23" s="131"/>
      <c r="AF23" s="155"/>
      <c r="AG23" t="s" s="144">
        <f>IF(AF23&lt;&gt;"",AD23*60+AE23+AF23/100,"")</f>
      </c>
      <c r="AH23" t="s" s="144">
        <f>IF(AF23&lt;&gt;"",AG23-AC23,"")</f>
      </c>
      <c r="AI23" t="s" s="145">
        <f>IF(OR(Y23&lt;&gt;"",AH23&lt;&gt;""),MIN(Y23,AH23),"")</f>
      </c>
      <c r="AJ23" t="s" s="146">
        <f>IF(AI23&lt;&gt;"",RANK(AI23,$AI$5:$AI$81,1),"")</f>
      </c>
      <c r="AK23" s="132">
        <v>0</v>
      </c>
      <c r="AL23" t="s" s="165">
        <f>IF($C23,$C23,"")</f>
      </c>
      <c r="AM23" s="142"/>
      <c r="AN23" s="131"/>
      <c r="AO23" s="143"/>
      <c r="AP23" t="s" s="144">
        <f>IF(AO23&lt;&gt;"",AM23*3600+AN23*60+AO23,"")</f>
      </c>
      <c r="AQ23" s="142"/>
      <c r="AR23" s="131"/>
      <c r="AS23" s="143"/>
      <c r="AT23" t="s" s="145">
        <f>IF(AS23&lt;&gt;"",AQ23*3600+AR23*60+AS23,"")</f>
      </c>
      <c r="AU23" t="s" s="146">
        <f>IF(AO23&lt;&gt;"",AT23-AP23,"")</f>
      </c>
      <c r="AV23" s="147">
        <v>0</v>
      </c>
      <c r="AW23" s="141">
        <v>0</v>
      </c>
      <c r="AX23" s="143"/>
      <c r="AY23" t="s" s="144">
        <f>IF(AX23&lt;&gt;"",AX23-AW23,"")</f>
      </c>
      <c r="AZ23" t="s" s="144">
        <f>IF(AT23&lt;&gt;"",AY23*10000-AU23,"")</f>
      </c>
      <c r="BA23" t="s" s="144">
        <f>IF(AX23&lt;&gt;"",RANK(AZ23,$AZ$5:$AZ$81,0),"")</f>
      </c>
      <c r="BB23" s="148">
        <v>0</v>
      </c>
      <c r="BC23" t="s" s="165">
        <f>IF($C23,$C23,"")</f>
      </c>
      <c r="BD23" s="167"/>
      <c r="BE23" s="150"/>
      <c r="BF23" s="151">
        <f>BE23+BD23</f>
        <v>0</v>
      </c>
      <c r="BG23" s="167"/>
      <c r="BH23" s="150"/>
      <c r="BI23" s="151">
        <f>BH23+BG23</f>
        <v>0</v>
      </c>
      <c r="BJ23" s="167"/>
      <c r="BK23" s="150"/>
      <c r="BL23" s="151">
        <f>BK23+BJ23</f>
        <v>0</v>
      </c>
      <c r="BM23" s="167"/>
      <c r="BN23" s="150"/>
      <c r="BO23" s="151">
        <f>BN23+BM23</f>
        <v>0</v>
      </c>
      <c r="BP23" t="s" s="145">
        <f>IF(BD23&lt;&gt;"",BO23+BL23+BI23+BF23,"")</f>
      </c>
      <c r="BQ23" t="s" s="146">
        <f>IF(BD23&lt;&gt;"",RANK(BP23,$BP$5:$BP$83,0),"")</f>
      </c>
      <c r="BR23" s="132">
        <v>0</v>
      </c>
      <c r="BS23" t="s" s="165">
        <f>IF($C23,$C23,"")</f>
      </c>
      <c r="BT23" s="168">
        <f>C1:C669</f>
        <v>0</v>
      </c>
    </row>
    <row r="24" ht="24.95" customHeight="1">
      <c r="A24" t="s" s="145">
        <f>IF(C24,RANK(B24,$B$5:$B$81),"")</f>
      </c>
      <c r="B24" t="s" s="161">
        <f>IF(C24,(O24+AK24+BB24+BR24),"")</f>
      </c>
      <c r="C24" s="162"/>
      <c r="D24" s="154"/>
      <c r="E24" s="154"/>
      <c r="F24" s="154"/>
      <c r="G24" s="126"/>
      <c r="H24" s="126"/>
      <c r="I24" t="s" s="129">
        <f>IF(C24,N24,"")</f>
      </c>
      <c r="J24" t="s" s="163">
        <f>IF(C24,AJ24,"")</f>
      </c>
      <c r="K24" t="s" s="129">
        <f>IF(C24,BA24,"")</f>
      </c>
      <c r="L24" t="s" s="129">
        <f>IF(C24,BL24,"")</f>
      </c>
      <c r="M24" t="s" s="164">
        <f>IF($C24,$C24,"")</f>
      </c>
      <c r="N24" s="131"/>
      <c r="O24" s="132">
        <v>0</v>
      </c>
      <c r="P24" t="s" s="165">
        <f>IF($C24,$C24,"")</f>
      </c>
      <c r="Q24" s="134">
        <v>0</v>
      </c>
      <c r="R24" s="135">
        <v>0</v>
      </c>
      <c r="S24" s="136">
        <v>0</v>
      </c>
      <c r="T24" s="137">
        <f>IF(S24&lt;&gt;"",Q24*3600+R24*60+S24,"")</f>
        <v>0</v>
      </c>
      <c r="U24" s="166"/>
      <c r="V24" s="162"/>
      <c r="W24" s="155"/>
      <c r="X24" t="s" s="144">
        <f>IF(W24&lt;&gt;"",U24*60+V24+W24/100,"")</f>
      </c>
      <c r="Y24" t="s" s="144">
        <f>IF(W24&lt;&gt;"",X24-T24,"")</f>
      </c>
      <c r="Z24" s="134">
        <v>0</v>
      </c>
      <c r="AA24" s="135">
        <v>0</v>
      </c>
      <c r="AB24" s="136">
        <v>0</v>
      </c>
      <c r="AC24" s="137">
        <f>IF(AB24&lt;&gt;"",Z24*3600+AA24*60+AB24,"")</f>
        <v>0</v>
      </c>
      <c r="AD24" s="142"/>
      <c r="AE24" s="131"/>
      <c r="AF24" s="155"/>
      <c r="AG24" t="s" s="144">
        <f>IF(AF24&lt;&gt;"",AD24*60+AE24+AF24/100,"")</f>
      </c>
      <c r="AH24" t="s" s="144">
        <f>IF(AF24&lt;&gt;"",AG24-AC24,"")</f>
      </c>
      <c r="AI24" t="s" s="145">
        <f>IF(OR(Y24&lt;&gt;"",AH24&lt;&gt;""),MIN(Y24,AH24),"")</f>
      </c>
      <c r="AJ24" t="s" s="146">
        <f>IF(AI24&lt;&gt;"",RANK(AI24,$AI$5:$AI$81,1),"")</f>
      </c>
      <c r="AK24" s="132">
        <v>0</v>
      </c>
      <c r="AL24" t="s" s="165">
        <f>IF($C24,$C24,"")</f>
      </c>
      <c r="AM24" s="142"/>
      <c r="AN24" s="131"/>
      <c r="AO24" s="143"/>
      <c r="AP24" t="s" s="144">
        <f>IF(AO24&lt;&gt;"",AM24*3600+AN24*60+AO24,"")</f>
      </c>
      <c r="AQ24" s="142"/>
      <c r="AR24" s="131"/>
      <c r="AS24" s="143"/>
      <c r="AT24" t="s" s="145">
        <f>IF(AS24&lt;&gt;"",AQ24*3600+AR24*60+AS24,"")</f>
      </c>
      <c r="AU24" t="s" s="146">
        <f>IF(AO24&lt;&gt;"",AT24-AP24,"")</f>
      </c>
      <c r="AV24" s="147">
        <v>0</v>
      </c>
      <c r="AW24" s="141">
        <v>0</v>
      </c>
      <c r="AX24" s="143"/>
      <c r="AY24" t="s" s="144">
        <f>IF(AX24&lt;&gt;"",AX24-AW24,"")</f>
      </c>
      <c r="AZ24" t="s" s="144">
        <f>IF(AT24&lt;&gt;"",AY24*10000-AU24,"")</f>
      </c>
      <c r="BA24" t="s" s="144">
        <f>IF(AX24&lt;&gt;"",RANK(AZ24,$AZ$5:$AZ$81,0),"")</f>
      </c>
      <c r="BB24" s="148">
        <v>0</v>
      </c>
      <c r="BC24" t="s" s="165">
        <f>IF($C24,$C24,"")</f>
      </c>
      <c r="BD24" s="167"/>
      <c r="BE24" s="150"/>
      <c r="BF24" s="151">
        <f>BE24+BD24</f>
        <v>0</v>
      </c>
      <c r="BG24" s="167"/>
      <c r="BH24" s="150"/>
      <c r="BI24" s="151">
        <f>BH24+BG24</f>
        <v>0</v>
      </c>
      <c r="BJ24" s="167"/>
      <c r="BK24" s="150"/>
      <c r="BL24" s="151">
        <f>BK24+BJ24</f>
        <v>0</v>
      </c>
      <c r="BM24" s="167"/>
      <c r="BN24" s="150"/>
      <c r="BO24" s="151">
        <f>BN24+BM24</f>
        <v>0</v>
      </c>
      <c r="BP24" t="s" s="145">
        <f>IF(BD24&lt;&gt;"",BO24+BL24+BI24+BF24,"")</f>
      </c>
      <c r="BQ24" t="s" s="146">
        <f>IF(BD24&lt;&gt;"",RANK(BP24,$BP$5:$BP$83,0),"")</f>
      </c>
      <c r="BR24" s="132">
        <v>0</v>
      </c>
      <c r="BS24" t="s" s="165">
        <f>IF($C24,$C24,"")</f>
      </c>
      <c r="BT24" s="168">
        <f>C1:C669</f>
        <v>0</v>
      </c>
    </row>
    <row r="25" ht="24.95" customHeight="1">
      <c r="A25" t="s" s="145">
        <f>IF(C25,RANK(B25,$B$5:$B$81),"")</f>
      </c>
      <c r="B25" t="s" s="161">
        <f>IF(C25,(O25+AK25+BB25+BR25),"")</f>
      </c>
      <c r="C25" s="162"/>
      <c r="D25" s="154"/>
      <c r="E25" s="154"/>
      <c r="F25" s="154"/>
      <c r="G25" s="126"/>
      <c r="H25" s="126"/>
      <c r="I25" t="s" s="129">
        <f>IF(C25,N25,"")</f>
      </c>
      <c r="J25" t="s" s="163">
        <f>IF(C25,AJ25,"")</f>
      </c>
      <c r="K25" t="s" s="129">
        <f>IF(C25,BA25,"")</f>
      </c>
      <c r="L25" t="s" s="129">
        <f>IF(C25,BL25,"")</f>
      </c>
      <c r="M25" t="s" s="164">
        <f>IF($C25,$C25,"")</f>
      </c>
      <c r="N25" s="131"/>
      <c r="O25" s="132">
        <v>0</v>
      </c>
      <c r="P25" t="s" s="165">
        <f>IF($C25,$C25,"")</f>
      </c>
      <c r="Q25" s="134">
        <v>0</v>
      </c>
      <c r="R25" s="135">
        <v>0</v>
      </c>
      <c r="S25" s="136">
        <v>0</v>
      </c>
      <c r="T25" s="137">
        <f>IF(S25&lt;&gt;"",Q25*3600+R25*60+S25,"")</f>
        <v>0</v>
      </c>
      <c r="U25" s="166"/>
      <c r="V25" s="162"/>
      <c r="W25" s="155"/>
      <c r="X25" t="s" s="144">
        <f>IF(W25&lt;&gt;"",U25*60+V25+W25/100,"")</f>
      </c>
      <c r="Y25" t="s" s="144">
        <f>IF(W25&lt;&gt;"",X25-T25,"")</f>
      </c>
      <c r="Z25" s="134">
        <v>0</v>
      </c>
      <c r="AA25" s="135">
        <v>0</v>
      </c>
      <c r="AB25" s="136">
        <v>0</v>
      </c>
      <c r="AC25" s="137">
        <f>IF(AB25&lt;&gt;"",Z25*3600+AA25*60+AB25,"")</f>
        <v>0</v>
      </c>
      <c r="AD25" s="142"/>
      <c r="AE25" s="131"/>
      <c r="AF25" s="155"/>
      <c r="AG25" t="s" s="144">
        <f>IF(AF25&lt;&gt;"",AD25*60+AE25+AF25/100,"")</f>
      </c>
      <c r="AH25" t="s" s="144">
        <f>IF(AF25&lt;&gt;"",AG25-AC25,"")</f>
      </c>
      <c r="AI25" t="s" s="145">
        <f>IF(OR(Y25&lt;&gt;"",AH25&lt;&gt;""),MIN(Y25,AH25),"")</f>
      </c>
      <c r="AJ25" t="s" s="146">
        <f>IF(AI25&lt;&gt;"",RANK(AI25,$AI$5:$AI$81,1),"")</f>
      </c>
      <c r="AK25" s="132">
        <v>0</v>
      </c>
      <c r="AL25" t="s" s="165">
        <f>IF($C25,$C25,"")</f>
      </c>
      <c r="AM25" s="142"/>
      <c r="AN25" s="131"/>
      <c r="AO25" s="143"/>
      <c r="AP25" t="s" s="144">
        <f>IF(AO25&lt;&gt;"",AM25*3600+AN25*60+AO25,"")</f>
      </c>
      <c r="AQ25" s="142"/>
      <c r="AR25" s="131"/>
      <c r="AS25" s="143"/>
      <c r="AT25" t="s" s="145">
        <f>IF(AS25&lt;&gt;"",AQ25*3600+AR25*60+AS25,"")</f>
      </c>
      <c r="AU25" t="s" s="146">
        <f>IF(AO25&lt;&gt;"",AT25-AP25,"")</f>
      </c>
      <c r="AV25" s="147">
        <v>0</v>
      </c>
      <c r="AW25" s="141">
        <v>0</v>
      </c>
      <c r="AX25" s="143"/>
      <c r="AY25" t="s" s="144">
        <f>IF(AX25&lt;&gt;"",AX25-AW25,"")</f>
      </c>
      <c r="AZ25" t="s" s="144">
        <f>IF(AT25&lt;&gt;"",AY25*10000-AU25,"")</f>
      </c>
      <c r="BA25" t="s" s="144">
        <f>IF(AX25&lt;&gt;"",RANK(AZ25,$AZ$5:$AZ$81,0),"")</f>
      </c>
      <c r="BB25" s="148">
        <v>0</v>
      </c>
      <c r="BC25" t="s" s="165">
        <f>IF($C25,$C25,"")</f>
      </c>
      <c r="BD25" s="167"/>
      <c r="BE25" s="150"/>
      <c r="BF25" s="151">
        <f>BE25+BD25</f>
        <v>0</v>
      </c>
      <c r="BG25" s="167"/>
      <c r="BH25" s="150"/>
      <c r="BI25" s="151">
        <f>BH25+BG25</f>
        <v>0</v>
      </c>
      <c r="BJ25" s="167"/>
      <c r="BK25" s="150"/>
      <c r="BL25" s="151">
        <f>BK25+BJ25</f>
        <v>0</v>
      </c>
      <c r="BM25" s="167"/>
      <c r="BN25" s="150"/>
      <c r="BO25" s="151">
        <f>BN25+BM25</f>
        <v>0</v>
      </c>
      <c r="BP25" t="s" s="145">
        <f>IF(BD25&lt;&gt;"",BO25+BL25+BI25+BF25,"")</f>
      </c>
      <c r="BQ25" t="s" s="146">
        <f>IF(BD25&lt;&gt;"",RANK(BP25,$BP$5:$BP$83,0),"")</f>
      </c>
      <c r="BR25" s="132">
        <v>0</v>
      </c>
      <c r="BS25" t="s" s="165">
        <f>IF($C25,$C25,"")</f>
      </c>
      <c r="BT25" s="168">
        <f>C1:C669</f>
        <v>0</v>
      </c>
    </row>
    <row r="26" ht="24.95" customHeight="1">
      <c r="A26" t="s" s="145">
        <f>IF(C26,RANK(B26,$B$5:$B$81),"")</f>
      </c>
      <c r="B26" t="s" s="161">
        <f>IF(C26,(O26+AK26+BB26+BR26),"")</f>
      </c>
      <c r="C26" s="162"/>
      <c r="D26" s="154"/>
      <c r="E26" s="154"/>
      <c r="F26" s="154"/>
      <c r="G26" s="126"/>
      <c r="H26" s="126"/>
      <c r="I26" t="s" s="129">
        <f>IF(C26,N26,"")</f>
      </c>
      <c r="J26" t="s" s="163">
        <f>IF(C26,AJ26,"")</f>
      </c>
      <c r="K26" t="s" s="129">
        <f>IF(C26,BA26,"")</f>
      </c>
      <c r="L26" t="s" s="129">
        <f>IF(C26,BL26,"")</f>
      </c>
      <c r="M26" t="s" s="164">
        <f>IF($C26,$C26,"")</f>
      </c>
      <c r="N26" s="131"/>
      <c r="O26" s="132">
        <v>0</v>
      </c>
      <c r="P26" t="s" s="165">
        <f>IF($C26,$C26,"")</f>
      </c>
      <c r="Q26" s="134">
        <v>0</v>
      </c>
      <c r="R26" s="135">
        <v>0</v>
      </c>
      <c r="S26" s="136">
        <v>0</v>
      </c>
      <c r="T26" s="137">
        <f>IF(S26&lt;&gt;"",Q26*3600+R26*60+S26,"")</f>
        <v>0</v>
      </c>
      <c r="U26" s="166"/>
      <c r="V26" s="162"/>
      <c r="W26" s="155"/>
      <c r="X26" t="s" s="144">
        <f>IF(W26&lt;&gt;"",U26*60+V26+W26/100,"")</f>
      </c>
      <c r="Y26" t="s" s="144">
        <f>IF(W26&lt;&gt;"",X26-T26,"")</f>
      </c>
      <c r="Z26" s="134">
        <v>0</v>
      </c>
      <c r="AA26" s="135">
        <v>0</v>
      </c>
      <c r="AB26" s="136">
        <v>0</v>
      </c>
      <c r="AC26" s="137">
        <f>IF(AB26&lt;&gt;"",Z26*3600+AA26*60+AB26,"")</f>
        <v>0</v>
      </c>
      <c r="AD26" s="142"/>
      <c r="AE26" s="131"/>
      <c r="AF26" s="155"/>
      <c r="AG26" t="s" s="144">
        <f>IF(AF26&lt;&gt;"",AD26*60+AE26+AF26/100,"")</f>
      </c>
      <c r="AH26" t="s" s="144">
        <f>IF(AF26&lt;&gt;"",AG26-AC26,"")</f>
      </c>
      <c r="AI26" t="s" s="145">
        <f>IF(OR(Y26&lt;&gt;"",AH26&lt;&gt;""),MIN(Y26,AH26),"")</f>
      </c>
      <c r="AJ26" t="s" s="146">
        <f>IF(AI26&lt;&gt;"",RANK(AI26,$AI$5:$AI$81,1),"")</f>
      </c>
      <c r="AK26" s="132">
        <v>0</v>
      </c>
      <c r="AL26" t="s" s="165">
        <f>IF($C26,$C26,"")</f>
      </c>
      <c r="AM26" s="142"/>
      <c r="AN26" s="131"/>
      <c r="AO26" s="143"/>
      <c r="AP26" t="s" s="144">
        <f>IF(AO26&lt;&gt;"",AM26*3600+AN26*60+AO26,"")</f>
      </c>
      <c r="AQ26" s="142"/>
      <c r="AR26" s="131"/>
      <c r="AS26" s="143"/>
      <c r="AT26" t="s" s="145">
        <f>IF(AS26&lt;&gt;"",AQ26*3600+AR26*60+AS26,"")</f>
      </c>
      <c r="AU26" t="s" s="146">
        <f>IF(AO26&lt;&gt;"",AT26-AP26,"")</f>
      </c>
      <c r="AV26" s="147">
        <v>0</v>
      </c>
      <c r="AW26" s="141">
        <v>0</v>
      </c>
      <c r="AX26" s="143"/>
      <c r="AY26" t="s" s="144">
        <f>IF(AX26&lt;&gt;"",AX26-AW26,"")</f>
      </c>
      <c r="AZ26" t="s" s="144">
        <f>IF(AT26&lt;&gt;"",AY26*10000-AU26,"")</f>
      </c>
      <c r="BA26" t="s" s="144">
        <f>IF(AX26&lt;&gt;"",RANK(AZ26,$AZ$5:$AZ$81,0),"")</f>
      </c>
      <c r="BB26" s="148">
        <v>0</v>
      </c>
      <c r="BC26" t="s" s="165">
        <f>IF($C26,$C26,"")</f>
      </c>
      <c r="BD26" s="167"/>
      <c r="BE26" s="150"/>
      <c r="BF26" s="151">
        <f>BE26+BD26</f>
        <v>0</v>
      </c>
      <c r="BG26" s="167"/>
      <c r="BH26" s="150"/>
      <c r="BI26" s="151">
        <f>BH26+BG26</f>
        <v>0</v>
      </c>
      <c r="BJ26" s="167"/>
      <c r="BK26" s="150"/>
      <c r="BL26" s="151">
        <f>BK26+BJ26</f>
        <v>0</v>
      </c>
      <c r="BM26" s="167"/>
      <c r="BN26" s="150"/>
      <c r="BO26" s="151">
        <f>BN26+BM26</f>
        <v>0</v>
      </c>
      <c r="BP26" t="s" s="145">
        <f>IF(BD26&lt;&gt;"",BO26+BL26+BI26+BF26,"")</f>
      </c>
      <c r="BQ26" t="s" s="146">
        <f>IF(BD26&lt;&gt;"",RANK(BP26,$BP$5:$BP$83,0),"")</f>
      </c>
      <c r="BR26" s="132">
        <v>0</v>
      </c>
      <c r="BS26" t="s" s="165">
        <f>IF($C26,$C26,"")</f>
      </c>
      <c r="BT26" s="168">
        <f>C1:C669</f>
        <v>0</v>
      </c>
    </row>
    <row r="27" ht="12.95" customHeight="1">
      <c r="A27" t="s" s="145">
        <f>IF(C27,RANK(B27,$B$5:$B$81),"")</f>
      </c>
      <c r="B27" t="s" s="161">
        <f>IF(C27,(O27+AK27+BB27+BR27),"")</f>
      </c>
      <c r="C27" s="162"/>
      <c r="D27" s="169"/>
      <c r="E27" s="169"/>
      <c r="F27" s="169"/>
      <c r="G27" s="126"/>
      <c r="H27" s="126"/>
      <c r="I27" t="s" s="129">
        <f>IF(C27,N27,"")</f>
      </c>
      <c r="J27" t="s" s="163">
        <f>IF(C27,AJ27,"")</f>
      </c>
      <c r="K27" t="s" s="129">
        <f>IF(C27,BA27,"")</f>
      </c>
      <c r="L27" t="s" s="129">
        <f>IF(C27,BL27,"")</f>
      </c>
      <c r="M27" t="s" s="164">
        <f>IF($C27,$C27,"")</f>
      </c>
      <c r="N27" s="131"/>
      <c r="O27" s="132">
        <v>0</v>
      </c>
      <c r="P27" t="s" s="165">
        <f>IF($C27,$C27,"")</f>
      </c>
      <c r="Q27" s="142"/>
      <c r="R27" s="131"/>
      <c r="S27" s="143"/>
      <c r="T27" t="s" s="144">
        <f>IF(S27&lt;&gt;"",Q27*3600+R27*60+S27,"")</f>
      </c>
      <c r="U27" s="166"/>
      <c r="V27" s="162"/>
      <c r="W27" s="155"/>
      <c r="X27" t="s" s="144">
        <f>IF(W27&lt;&gt;"",U27*60+V27+W27/100,"")</f>
      </c>
      <c r="Y27" t="s" s="144">
        <f>IF(W27&lt;&gt;"",X27-T27,"")</f>
      </c>
      <c r="Z27" s="142"/>
      <c r="AA27" s="131"/>
      <c r="AB27" s="143"/>
      <c r="AC27" t="s" s="144">
        <f>IF(AB27&lt;&gt;"",Z27*3600+AA27*60+AB27,"")</f>
      </c>
      <c r="AD27" s="142"/>
      <c r="AE27" s="131"/>
      <c r="AF27" s="155"/>
      <c r="AG27" t="s" s="144">
        <f>IF(AF27&lt;&gt;"",AD27*60+AE27+AF27/100,"")</f>
      </c>
      <c r="AH27" t="s" s="144">
        <f>IF(AF27&lt;&gt;"",AG27-AC27,"")</f>
      </c>
      <c r="AI27" t="s" s="145">
        <f>IF(OR(Y27&lt;&gt;"",AH27&lt;&gt;""),MIN(Y27,AH27),"")</f>
      </c>
      <c r="AJ27" t="s" s="146">
        <f>IF(AI27&lt;&gt;"",RANK(AI27,$AI$5:$AI$81,1),"")</f>
      </c>
      <c r="AK27" s="132">
        <v>0</v>
      </c>
      <c r="AL27" t="s" s="165">
        <f>IF($C27,$C27,"")</f>
      </c>
      <c r="AM27" s="142"/>
      <c r="AN27" s="131"/>
      <c r="AO27" s="143"/>
      <c r="AP27" t="s" s="144">
        <f>IF(AO27&lt;&gt;"",AM27*3600+AN27*60+AO27,"")</f>
      </c>
      <c r="AQ27" s="142"/>
      <c r="AR27" s="131"/>
      <c r="AS27" s="143"/>
      <c r="AT27" t="s" s="145">
        <f>IF(AS27&lt;&gt;"",AQ27*3600+AR27*60+AS27,"")</f>
      </c>
      <c r="AU27" t="s" s="146">
        <f>IF(AO27&lt;&gt;"",AT27-AP27,"")</f>
      </c>
      <c r="AV27" s="147">
        <v>0</v>
      </c>
      <c r="AW27" s="141">
        <v>0</v>
      </c>
      <c r="AX27" s="143"/>
      <c r="AY27" t="s" s="144">
        <f>IF(AX27&lt;&gt;"",AX27-AW27,"")</f>
      </c>
      <c r="AZ27" t="s" s="144">
        <f>IF(AT27&lt;&gt;"",AY27*10000-AU27,"")</f>
      </c>
      <c r="BA27" t="s" s="144">
        <f>IF(AX27&lt;&gt;"",RANK(AZ27,$AZ$5:$AZ$81,0),"")</f>
      </c>
      <c r="BB27" s="148">
        <v>0</v>
      </c>
      <c r="BC27" t="s" s="165">
        <f>IF($C27,$C27,"")</f>
      </c>
      <c r="BD27" s="167"/>
      <c r="BE27" s="150"/>
      <c r="BF27" s="151">
        <f>BE27+BD27</f>
        <v>0</v>
      </c>
      <c r="BG27" s="167"/>
      <c r="BH27" s="150"/>
      <c r="BI27" s="151">
        <f>BH27+BG27</f>
        <v>0</v>
      </c>
      <c r="BJ27" s="167"/>
      <c r="BK27" s="150"/>
      <c r="BL27" s="151">
        <f>BK27+BJ27</f>
        <v>0</v>
      </c>
      <c r="BM27" s="167"/>
      <c r="BN27" s="150"/>
      <c r="BO27" s="151">
        <f>BN27+BM27</f>
        <v>0</v>
      </c>
      <c r="BP27" t="s" s="145">
        <f>IF(BD27&lt;&gt;"",BO27+BL27+BI27+BF27,"")</f>
      </c>
      <c r="BQ27" t="s" s="146">
        <f>IF(BD27&lt;&gt;"",RANK(BP27,$BP$5:$BP$83,0),"")</f>
      </c>
      <c r="BR27" s="132">
        <v>0</v>
      </c>
      <c r="BS27" t="s" s="165">
        <f>IF($C27,$C27,"")</f>
      </c>
      <c r="BT27" s="168">
        <f>C1:C669</f>
        <v>0</v>
      </c>
    </row>
    <row r="28" ht="12.95" customHeight="1">
      <c r="A28" t="s" s="145">
        <f>IF(C28,RANK(B28,$B$5:$B$81),"")</f>
      </c>
      <c r="B28" t="s" s="161">
        <f>IF(C28,(O28+AK28+BB28+BR28),"")</f>
      </c>
      <c r="C28" s="162"/>
      <c r="D28" s="169"/>
      <c r="E28" s="169"/>
      <c r="F28" s="169"/>
      <c r="G28" s="126"/>
      <c r="H28" s="126"/>
      <c r="I28" t="s" s="129">
        <f>IF(C28,N28,"")</f>
      </c>
      <c r="J28" t="s" s="163">
        <f>IF(C28,AJ28,"")</f>
      </c>
      <c r="K28" t="s" s="129">
        <f>IF(C28,BA28,"")</f>
      </c>
      <c r="L28" t="s" s="129">
        <f>IF(C28,BL28,"")</f>
      </c>
      <c r="M28" t="s" s="164">
        <f>IF($C28,$C28,"")</f>
      </c>
      <c r="N28" s="131"/>
      <c r="O28" s="132">
        <v>0</v>
      </c>
      <c r="P28" t="s" s="165">
        <f>IF($C28,$C28,"")</f>
      </c>
      <c r="Q28" s="142"/>
      <c r="R28" s="131"/>
      <c r="S28" s="143"/>
      <c r="T28" t="s" s="144">
        <f>IF(S28&lt;&gt;"",Q28*3600+R28*60+S28,"")</f>
      </c>
      <c r="U28" s="166"/>
      <c r="V28" s="162"/>
      <c r="W28" s="155"/>
      <c r="X28" t="s" s="144">
        <f>IF(W28&lt;&gt;"",U28*60+V28+W28/100,"")</f>
      </c>
      <c r="Y28" t="s" s="144">
        <f>IF(W28&lt;&gt;"",X28-T28,"")</f>
      </c>
      <c r="Z28" s="142"/>
      <c r="AA28" s="131"/>
      <c r="AB28" s="143"/>
      <c r="AC28" t="s" s="144">
        <f>IF(AB28&lt;&gt;"",Z28*3600+AA28*60+AB28,"")</f>
      </c>
      <c r="AD28" s="142"/>
      <c r="AE28" s="131"/>
      <c r="AF28" s="155"/>
      <c r="AG28" t="s" s="144">
        <f>IF(AF28&lt;&gt;"",AD28*60+AE28+AF28/100,"")</f>
      </c>
      <c r="AH28" t="s" s="144">
        <f>IF(AF28&lt;&gt;"",AG28-AC28,"")</f>
      </c>
      <c r="AI28" t="s" s="145">
        <f>IF(OR(Y28&lt;&gt;"",AH28&lt;&gt;""),MIN(Y28,AH28),"")</f>
      </c>
      <c r="AJ28" t="s" s="146">
        <f>IF(AI28&lt;&gt;"",RANK(AI28,$AI$5:$AI$81,1),"")</f>
      </c>
      <c r="AK28" s="132">
        <v>0</v>
      </c>
      <c r="AL28" t="s" s="165">
        <f>IF($C28,$C28,"")</f>
      </c>
      <c r="AM28" s="142"/>
      <c r="AN28" s="131"/>
      <c r="AO28" s="143"/>
      <c r="AP28" t="s" s="144">
        <f>IF(AO28&lt;&gt;"",AM28*3600+AN28*60+AO28,"")</f>
      </c>
      <c r="AQ28" s="142"/>
      <c r="AR28" s="131"/>
      <c r="AS28" s="143"/>
      <c r="AT28" t="s" s="145">
        <f>IF(AS28&lt;&gt;"",AQ28*3600+AR28*60+AS28,"")</f>
      </c>
      <c r="AU28" t="s" s="146">
        <f>IF(AO28&lt;&gt;"",AT28-AP28,"")</f>
      </c>
      <c r="AV28" s="147">
        <v>0</v>
      </c>
      <c r="AW28" s="141">
        <v>0</v>
      </c>
      <c r="AX28" s="143"/>
      <c r="AY28" t="s" s="144">
        <f>IF(AX28&lt;&gt;"",AX28-AW28,"")</f>
      </c>
      <c r="AZ28" t="s" s="144">
        <f>IF(AT28&lt;&gt;"",AY28*10000-AU28,"")</f>
      </c>
      <c r="BA28" t="s" s="144">
        <f>IF(AX28&lt;&gt;"",RANK(AZ28,$AZ$5:$AZ$81,0),"")</f>
      </c>
      <c r="BB28" s="148">
        <v>0</v>
      </c>
      <c r="BC28" t="s" s="165">
        <f>IF($C28,$C28,"")</f>
      </c>
      <c r="BD28" s="167"/>
      <c r="BE28" s="150"/>
      <c r="BF28" s="151">
        <f>BE28+BD28</f>
        <v>0</v>
      </c>
      <c r="BG28" s="167"/>
      <c r="BH28" s="150"/>
      <c r="BI28" s="151">
        <f>BH28+BG28</f>
        <v>0</v>
      </c>
      <c r="BJ28" s="167"/>
      <c r="BK28" s="150"/>
      <c r="BL28" s="151">
        <f>BK28+BJ28</f>
        <v>0</v>
      </c>
      <c r="BM28" s="167"/>
      <c r="BN28" s="150"/>
      <c r="BO28" s="151">
        <f>BN28+BM28</f>
        <v>0</v>
      </c>
      <c r="BP28" t="s" s="145">
        <f>IF(BD28&lt;&gt;"",BO28+BL28+BI28+BF28,"")</f>
      </c>
      <c r="BQ28" t="s" s="146">
        <f>IF(BD28&lt;&gt;"",RANK(BP28,$BP$5:$BP$83,0),"")</f>
      </c>
      <c r="BR28" s="132">
        <v>0</v>
      </c>
      <c r="BS28" t="s" s="165">
        <f>IF($C28,$C28,"")</f>
      </c>
      <c r="BT28" s="168">
        <f>C1:C669</f>
        <v>0</v>
      </c>
    </row>
    <row r="29" ht="12.95" customHeight="1">
      <c r="A29" t="s" s="145">
        <f>IF(C29,RANK(B29,$B$5:$B$81),"")</f>
      </c>
      <c r="B29" t="s" s="161">
        <f>IF(C29,(O29+AK29+BB29+BR29),"")</f>
      </c>
      <c r="C29" s="162"/>
      <c r="D29" s="169"/>
      <c r="E29" s="169"/>
      <c r="F29" s="169"/>
      <c r="G29" s="126"/>
      <c r="H29" s="126"/>
      <c r="I29" t="s" s="129">
        <f>IF(C29,N29,"")</f>
      </c>
      <c r="J29" t="s" s="163">
        <f>IF(C29,AJ29,"")</f>
      </c>
      <c r="K29" t="s" s="129">
        <f>IF(C29,BA29,"")</f>
      </c>
      <c r="L29" t="s" s="129">
        <f>IF(C29,BL29,"")</f>
      </c>
      <c r="M29" t="s" s="164">
        <f>IF($C29,$C29,"")</f>
      </c>
      <c r="N29" s="131"/>
      <c r="O29" s="132">
        <v>0</v>
      </c>
      <c r="P29" t="s" s="165">
        <f>IF($C29,$C29,"")</f>
      </c>
      <c r="Q29" s="142"/>
      <c r="R29" s="131"/>
      <c r="S29" s="143"/>
      <c r="T29" t="s" s="144">
        <f>IF(S29&lt;&gt;"",Q29*3600+R29*60+S29,"")</f>
      </c>
      <c r="U29" s="166"/>
      <c r="V29" s="162"/>
      <c r="W29" s="155"/>
      <c r="X29" t="s" s="144">
        <f>IF(W29&lt;&gt;"",U29*60+V29+W29/100,"")</f>
      </c>
      <c r="Y29" t="s" s="144">
        <f>IF(W29&lt;&gt;"",X29-T29,"")</f>
      </c>
      <c r="Z29" s="142"/>
      <c r="AA29" s="131"/>
      <c r="AB29" s="143"/>
      <c r="AC29" t="s" s="144">
        <f>IF(AB29&lt;&gt;"",Z29*3600+AA29*60+AB29,"")</f>
      </c>
      <c r="AD29" s="142"/>
      <c r="AE29" s="131"/>
      <c r="AF29" s="155"/>
      <c r="AG29" t="s" s="144">
        <f>IF(AF29&lt;&gt;"",AD29*60+AE29+AF29/100,"")</f>
      </c>
      <c r="AH29" t="s" s="144">
        <f>IF(AF29&lt;&gt;"",AG29-AC29,"")</f>
      </c>
      <c r="AI29" t="s" s="145">
        <f>IF(OR(Y29&lt;&gt;"",AH29&lt;&gt;""),MIN(Y29,AH29),"")</f>
      </c>
      <c r="AJ29" t="s" s="146">
        <f>IF(AI29&lt;&gt;"",RANK(AI29,$AI$5:$AI$81,1),"")</f>
      </c>
      <c r="AK29" s="132">
        <v>0</v>
      </c>
      <c r="AL29" t="s" s="165">
        <f>IF($C29,$C29,"")</f>
      </c>
      <c r="AM29" s="142"/>
      <c r="AN29" s="131"/>
      <c r="AO29" s="143"/>
      <c r="AP29" t="s" s="144">
        <f>IF(AO29&lt;&gt;"",AM29*3600+AN29*60+AO29,"")</f>
      </c>
      <c r="AQ29" s="142"/>
      <c r="AR29" s="131"/>
      <c r="AS29" s="143"/>
      <c r="AT29" t="s" s="145">
        <f>IF(AS29&lt;&gt;"",AQ29*3600+AR29*60+AS29,"")</f>
      </c>
      <c r="AU29" t="s" s="146">
        <f>IF(AO29&lt;&gt;"",AT29-AP29,"")</f>
      </c>
      <c r="AV29" s="147">
        <v>0</v>
      </c>
      <c r="AW29" s="141">
        <v>0</v>
      </c>
      <c r="AX29" s="143"/>
      <c r="AY29" t="s" s="144">
        <f>IF(AX29&lt;&gt;"",AX29-AW29,"")</f>
      </c>
      <c r="AZ29" t="s" s="144">
        <f>IF(AT29&lt;&gt;"",AY29*10000-AU29,"")</f>
      </c>
      <c r="BA29" t="s" s="144">
        <f>IF(AX29&lt;&gt;"",RANK(AZ29,$AZ$5:$AZ$81,0),"")</f>
      </c>
      <c r="BB29" s="148">
        <v>0</v>
      </c>
      <c r="BC29" t="s" s="165">
        <f>IF($C29,$C29,"")</f>
      </c>
      <c r="BD29" s="167"/>
      <c r="BE29" s="150"/>
      <c r="BF29" s="151">
        <f>BE29+BD29</f>
        <v>0</v>
      </c>
      <c r="BG29" s="167"/>
      <c r="BH29" s="150"/>
      <c r="BI29" s="151">
        <f>BH29+BG29</f>
        <v>0</v>
      </c>
      <c r="BJ29" s="167"/>
      <c r="BK29" s="150"/>
      <c r="BL29" s="151">
        <f>BK29+BJ29</f>
        <v>0</v>
      </c>
      <c r="BM29" s="167"/>
      <c r="BN29" s="150"/>
      <c r="BO29" s="151">
        <f>BN29+BM29</f>
        <v>0</v>
      </c>
      <c r="BP29" t="s" s="145">
        <f>IF(BD29&lt;&gt;"",BO29+BL29+BI29+BF29,"")</f>
      </c>
      <c r="BQ29" t="s" s="146">
        <f>IF(BD29&lt;&gt;"",RANK(BP29,$BP$5:$BP$83,0),"")</f>
      </c>
      <c r="BR29" s="132">
        <v>0</v>
      </c>
      <c r="BS29" t="s" s="165">
        <f>IF($C29,$C29,"")</f>
      </c>
      <c r="BT29" s="168">
        <f>C1:C669</f>
        <v>0</v>
      </c>
    </row>
    <row r="30" ht="12.95" customHeight="1">
      <c r="A30" t="s" s="145">
        <f>IF(C30,RANK(B30,$B$5:$B$81),"")</f>
      </c>
      <c r="B30" t="s" s="161">
        <f>IF(C30,(O30+AK30+BB30+BR30),"")</f>
      </c>
      <c r="C30" s="162"/>
      <c r="D30" s="169"/>
      <c r="E30" s="169"/>
      <c r="F30" s="169"/>
      <c r="G30" s="126"/>
      <c r="H30" s="126"/>
      <c r="I30" t="s" s="129">
        <f>IF(C30,N30,"")</f>
      </c>
      <c r="J30" t="s" s="163">
        <f>IF(C30,AJ30,"")</f>
      </c>
      <c r="K30" t="s" s="129">
        <f>IF(C30,BA30,"")</f>
      </c>
      <c r="L30" t="s" s="129">
        <f>IF(C30,BL30,"")</f>
      </c>
      <c r="M30" t="s" s="164">
        <f>IF($C30,$C30,"")</f>
      </c>
      <c r="N30" s="131"/>
      <c r="O30" s="132">
        <v>0</v>
      </c>
      <c r="P30" t="s" s="165">
        <f>IF($C30,$C30,"")</f>
      </c>
      <c r="Q30" s="142"/>
      <c r="R30" s="131"/>
      <c r="S30" s="143"/>
      <c r="T30" t="s" s="144">
        <f>IF(S30&lt;&gt;"",Q30*3600+R30*60+S30,"")</f>
      </c>
      <c r="U30" s="166"/>
      <c r="V30" s="162"/>
      <c r="W30" s="155"/>
      <c r="X30" t="s" s="144">
        <f>IF(W30&lt;&gt;"",U30*60+V30+W30/100,"")</f>
      </c>
      <c r="Y30" t="s" s="144">
        <f>IF(W30&lt;&gt;"",X30-T30,"")</f>
      </c>
      <c r="Z30" s="142"/>
      <c r="AA30" s="131"/>
      <c r="AB30" s="143"/>
      <c r="AC30" t="s" s="144">
        <f>IF(AB30&lt;&gt;"",Z30*3600+AA30*60+AB30,"")</f>
      </c>
      <c r="AD30" s="142"/>
      <c r="AE30" s="131"/>
      <c r="AF30" s="155"/>
      <c r="AG30" t="s" s="144">
        <f>IF(AF30&lt;&gt;"",AD30*60+AE30+AF30/100,"")</f>
      </c>
      <c r="AH30" t="s" s="144">
        <f>IF(AF30&lt;&gt;"",AG30-AC30,"")</f>
      </c>
      <c r="AI30" t="s" s="145">
        <f>IF(OR(Y30&lt;&gt;"",AH30&lt;&gt;""),MIN(Y30,AH30),"")</f>
      </c>
      <c r="AJ30" t="s" s="146">
        <f>IF(AI30&lt;&gt;"",RANK(AI30,$AI$5:$AI$81,1),"")</f>
      </c>
      <c r="AK30" s="132">
        <v>0</v>
      </c>
      <c r="AL30" t="s" s="165">
        <f>IF($C30,$C30,"")</f>
      </c>
      <c r="AM30" s="142"/>
      <c r="AN30" s="131"/>
      <c r="AO30" s="143"/>
      <c r="AP30" t="s" s="144">
        <f>IF(AO30&lt;&gt;"",AM30*3600+AN30*60+AO30,"")</f>
      </c>
      <c r="AQ30" s="142"/>
      <c r="AR30" s="131"/>
      <c r="AS30" s="143"/>
      <c r="AT30" t="s" s="145">
        <f>IF(AS30&lt;&gt;"",AQ30*3600+AR30*60+AS30,"")</f>
      </c>
      <c r="AU30" t="s" s="146">
        <f>IF(AO30&lt;&gt;"",AT30-AP30,"")</f>
      </c>
      <c r="AV30" s="147">
        <v>0</v>
      </c>
      <c r="AW30" s="141">
        <v>0</v>
      </c>
      <c r="AX30" s="143"/>
      <c r="AY30" t="s" s="144">
        <f>IF(AX30&lt;&gt;"",AX30-AW30,"")</f>
      </c>
      <c r="AZ30" t="s" s="144">
        <f>IF(AT30&lt;&gt;"",AY30*10000-AU30,"")</f>
      </c>
      <c r="BA30" t="s" s="144">
        <f>IF(AX30&lt;&gt;"",RANK(AZ30,$AZ$5:$AZ$81,0),"")</f>
      </c>
      <c r="BB30" s="148">
        <v>0</v>
      </c>
      <c r="BC30" t="s" s="165">
        <f>IF($C30,$C30,"")</f>
      </c>
      <c r="BD30" s="167"/>
      <c r="BE30" s="150"/>
      <c r="BF30" s="151">
        <f>BE30+BD30</f>
        <v>0</v>
      </c>
      <c r="BG30" s="167"/>
      <c r="BH30" s="150"/>
      <c r="BI30" s="151">
        <f>BH30+BG30</f>
        <v>0</v>
      </c>
      <c r="BJ30" s="167"/>
      <c r="BK30" s="150"/>
      <c r="BL30" s="151">
        <f>BK30+BJ30</f>
        <v>0</v>
      </c>
      <c r="BM30" s="167"/>
      <c r="BN30" s="150"/>
      <c r="BO30" s="151">
        <f>BN30+BM30</f>
        <v>0</v>
      </c>
      <c r="BP30" t="s" s="145">
        <f>IF(BD30&lt;&gt;"",BO30+BL30+BI30+BF30,"")</f>
      </c>
      <c r="BQ30" t="s" s="146">
        <f>IF(BD30&lt;&gt;"",RANK(BP30,$BP$5:$BP$83,0),"")</f>
      </c>
      <c r="BR30" s="132">
        <v>0</v>
      </c>
      <c r="BS30" t="s" s="165">
        <f>IF($C30,$C30,"")</f>
      </c>
      <c r="BT30" s="168">
        <f>C1:C669</f>
        <v>0</v>
      </c>
    </row>
    <row r="31" ht="12.95" customHeight="1">
      <c r="A31" t="s" s="145">
        <f>IF(C31,RANK(B31,$B$5:$B$81),"")</f>
      </c>
      <c r="B31" t="s" s="161">
        <f>IF(C31,(O31+AK31+BB31+BR31),"")</f>
      </c>
      <c r="C31" s="162"/>
      <c r="D31" s="169"/>
      <c r="E31" s="169"/>
      <c r="F31" s="169"/>
      <c r="G31" s="126"/>
      <c r="H31" s="126"/>
      <c r="I31" t="s" s="129">
        <f>IF(C31,N31,"")</f>
      </c>
      <c r="J31" t="s" s="163">
        <f>IF(C31,AJ31,"")</f>
      </c>
      <c r="K31" t="s" s="129">
        <f>IF(C31,BA31,"")</f>
      </c>
      <c r="L31" t="s" s="129">
        <f>IF(C31,BL31,"")</f>
      </c>
      <c r="M31" t="s" s="164">
        <f>IF($C31,$C31,"")</f>
      </c>
      <c r="N31" s="131"/>
      <c r="O31" s="132">
        <v>0</v>
      </c>
      <c r="P31" t="s" s="165">
        <f>IF($C31,$C31,"")</f>
      </c>
      <c r="Q31" s="142"/>
      <c r="R31" s="131"/>
      <c r="S31" s="143"/>
      <c r="T31" t="s" s="144">
        <f>IF(S31&lt;&gt;"",Q31*3600+R31*60+S31,"")</f>
      </c>
      <c r="U31" s="166"/>
      <c r="V31" s="162"/>
      <c r="W31" s="155"/>
      <c r="X31" t="s" s="144">
        <f>IF(W31&lt;&gt;"",U31*60+V31+W31/100,"")</f>
      </c>
      <c r="Y31" t="s" s="144">
        <f>IF(W31&lt;&gt;"",X31-T31,"")</f>
      </c>
      <c r="Z31" s="142"/>
      <c r="AA31" s="131"/>
      <c r="AB31" s="143"/>
      <c r="AC31" t="s" s="144">
        <f>IF(AB31&lt;&gt;"",Z31*3600+AA31*60+AB31,"")</f>
      </c>
      <c r="AD31" s="142"/>
      <c r="AE31" s="131"/>
      <c r="AF31" s="155"/>
      <c r="AG31" t="s" s="144">
        <f>IF(AF31&lt;&gt;"",AD31*60+AE31+AF31/100,"")</f>
      </c>
      <c r="AH31" t="s" s="144">
        <f>IF(AF31&lt;&gt;"",AG31-AC31,"")</f>
      </c>
      <c r="AI31" t="s" s="145">
        <f>IF(OR(Y31&lt;&gt;"",AH31&lt;&gt;""),MIN(Y31,AH31),"")</f>
      </c>
      <c r="AJ31" t="s" s="146">
        <f>IF(AI31&lt;&gt;"",RANK(AI31,$AI$5:$AI$81,1),"")</f>
      </c>
      <c r="AK31" s="132">
        <v>0</v>
      </c>
      <c r="AL31" t="s" s="165">
        <f>IF($C31,$C31,"")</f>
      </c>
      <c r="AM31" s="142"/>
      <c r="AN31" s="131"/>
      <c r="AO31" s="143"/>
      <c r="AP31" t="s" s="144">
        <f>IF(AO31&lt;&gt;"",AM31*3600+AN31*60+AO31,"")</f>
      </c>
      <c r="AQ31" s="142"/>
      <c r="AR31" s="131"/>
      <c r="AS31" s="143"/>
      <c r="AT31" t="s" s="145">
        <f>IF(AS31&lt;&gt;"",AQ31*3600+AR31*60+AS31,"")</f>
      </c>
      <c r="AU31" t="s" s="146">
        <f>IF(AO31&lt;&gt;"",AT31-AP31,"")</f>
      </c>
      <c r="AV31" s="147">
        <v>0</v>
      </c>
      <c r="AW31" s="141">
        <v>0</v>
      </c>
      <c r="AX31" s="143"/>
      <c r="AY31" t="s" s="144">
        <f>IF(AX31&lt;&gt;"",AX31-AW31,"")</f>
      </c>
      <c r="AZ31" t="s" s="144">
        <f>IF(AT31&lt;&gt;"",AY31*10000-AU31,"")</f>
      </c>
      <c r="BA31" t="s" s="144">
        <f>IF(AX31&lt;&gt;"",RANK(AZ31,$AZ$5:$AZ$81,0),"")</f>
      </c>
      <c r="BB31" s="148">
        <v>0</v>
      </c>
      <c r="BC31" t="s" s="165">
        <f>IF($C31,$C31,"")</f>
      </c>
      <c r="BD31" s="167"/>
      <c r="BE31" s="150"/>
      <c r="BF31" s="151">
        <f>BE31+BD31</f>
        <v>0</v>
      </c>
      <c r="BG31" s="167"/>
      <c r="BH31" s="150"/>
      <c r="BI31" s="151">
        <f>BH31+BG31</f>
        <v>0</v>
      </c>
      <c r="BJ31" s="167"/>
      <c r="BK31" s="150"/>
      <c r="BL31" s="151">
        <f>BK31+BJ31</f>
        <v>0</v>
      </c>
      <c r="BM31" s="167"/>
      <c r="BN31" s="150"/>
      <c r="BO31" s="151">
        <f>BN31+BM31</f>
        <v>0</v>
      </c>
      <c r="BP31" t="s" s="145">
        <f>IF(BD31&lt;&gt;"",BO31+BL31+BI31+BF31,"")</f>
      </c>
      <c r="BQ31" t="s" s="146">
        <f>IF(BD31&lt;&gt;"",RANK(BP31,$BP$5:$BP$83,0),"")</f>
      </c>
      <c r="BR31" s="132">
        <v>0</v>
      </c>
      <c r="BS31" t="s" s="165">
        <f>IF($C31,$C31,"")</f>
      </c>
      <c r="BT31" s="168">
        <f>C1:C669</f>
        <v>0</v>
      </c>
    </row>
    <row r="32" ht="12.95" customHeight="1">
      <c r="A32" t="s" s="145">
        <f>IF(C32,RANK(B32,$B$5:$B$81),"")</f>
      </c>
      <c r="B32" t="s" s="161">
        <f>IF(C32,(O32+AK32+BB32+BR32),"")</f>
      </c>
      <c r="C32" s="162"/>
      <c r="D32" s="169"/>
      <c r="E32" s="169"/>
      <c r="F32" s="169"/>
      <c r="G32" s="126"/>
      <c r="H32" s="126"/>
      <c r="I32" t="s" s="129">
        <f>IF(C32,N32,"")</f>
      </c>
      <c r="J32" t="s" s="163">
        <f>IF(C32,AJ32,"")</f>
      </c>
      <c r="K32" t="s" s="129">
        <f>IF(C32,BA32,"")</f>
      </c>
      <c r="L32" t="s" s="129">
        <f>IF(C32,BL32,"")</f>
      </c>
      <c r="M32" t="s" s="164">
        <f>IF($C32,$C32,"")</f>
      </c>
      <c r="N32" s="131"/>
      <c r="O32" s="132">
        <v>0</v>
      </c>
      <c r="P32" t="s" s="165">
        <f>IF($C32,$C32,"")</f>
      </c>
      <c r="Q32" s="142"/>
      <c r="R32" s="131"/>
      <c r="S32" s="143"/>
      <c r="T32" t="s" s="144">
        <f>IF(S32&lt;&gt;"",Q32*3600+R32*60+S32,"")</f>
      </c>
      <c r="U32" s="166"/>
      <c r="V32" s="162"/>
      <c r="W32" s="155"/>
      <c r="X32" t="s" s="144">
        <f>IF(W32&lt;&gt;"",U32*60+V32+W32/100,"")</f>
      </c>
      <c r="Y32" t="s" s="144">
        <f>IF(W32&lt;&gt;"",X32-T32,"")</f>
      </c>
      <c r="Z32" s="142"/>
      <c r="AA32" s="131"/>
      <c r="AB32" s="143"/>
      <c r="AC32" t="s" s="144">
        <f>IF(AB32&lt;&gt;"",Z32*3600+AA32*60+AB32,"")</f>
      </c>
      <c r="AD32" s="142"/>
      <c r="AE32" s="131"/>
      <c r="AF32" s="155"/>
      <c r="AG32" t="s" s="144">
        <f>IF(AF32&lt;&gt;"",AD32*60+AE32+AF32/100,"")</f>
      </c>
      <c r="AH32" t="s" s="144">
        <f>IF(AF32&lt;&gt;"",AG32-AC32,"")</f>
      </c>
      <c r="AI32" t="s" s="145">
        <f>IF(OR(Y32&lt;&gt;"",AH32&lt;&gt;""),MIN(Y32,AH32),"")</f>
      </c>
      <c r="AJ32" t="s" s="146">
        <f>IF(AI32&lt;&gt;"",RANK(AI32,$AI$5:$AI$81,1),"")</f>
      </c>
      <c r="AK32" s="132">
        <v>0</v>
      </c>
      <c r="AL32" t="s" s="165">
        <f>IF($C32,$C32,"")</f>
      </c>
      <c r="AM32" s="142"/>
      <c r="AN32" s="131"/>
      <c r="AO32" s="143"/>
      <c r="AP32" t="s" s="144">
        <f>IF(AO32&lt;&gt;"",AM32*3600+AN32*60+AO32,"")</f>
      </c>
      <c r="AQ32" s="142"/>
      <c r="AR32" s="131"/>
      <c r="AS32" s="143"/>
      <c r="AT32" t="s" s="145">
        <f>IF(AS32&lt;&gt;"",AQ32*3600+AR32*60+AS32,"")</f>
      </c>
      <c r="AU32" t="s" s="146">
        <f>IF(AO32&lt;&gt;"",AT32-AP32,"")</f>
      </c>
      <c r="AV32" s="147">
        <v>0</v>
      </c>
      <c r="AW32" s="141">
        <v>0</v>
      </c>
      <c r="AX32" s="143"/>
      <c r="AY32" t="s" s="144">
        <f>IF(AX32&lt;&gt;"",AX32-AW32,"")</f>
      </c>
      <c r="AZ32" t="s" s="144">
        <f>IF(AT32&lt;&gt;"",AY32*10000-AU32,"")</f>
      </c>
      <c r="BA32" t="s" s="144">
        <f>IF(AX32&lt;&gt;"",RANK(AZ32,$AZ$5:$AZ$81,0),"")</f>
      </c>
      <c r="BB32" s="148">
        <v>0</v>
      </c>
      <c r="BC32" t="s" s="165">
        <f>IF($C32,$C32,"")</f>
      </c>
      <c r="BD32" s="167"/>
      <c r="BE32" s="150"/>
      <c r="BF32" s="151">
        <f>BE32+BD32</f>
        <v>0</v>
      </c>
      <c r="BG32" s="167"/>
      <c r="BH32" s="150"/>
      <c r="BI32" s="151">
        <f>BH32+BG32</f>
        <v>0</v>
      </c>
      <c r="BJ32" s="167"/>
      <c r="BK32" s="150"/>
      <c r="BL32" s="151">
        <f>BK32+BJ32</f>
        <v>0</v>
      </c>
      <c r="BM32" s="167"/>
      <c r="BN32" s="150"/>
      <c r="BO32" s="151">
        <f>BN32+BM32</f>
        <v>0</v>
      </c>
      <c r="BP32" t="s" s="145">
        <f>IF(BD32&lt;&gt;"",BO32+BL32+BI32+BF32,"")</f>
      </c>
      <c r="BQ32" t="s" s="146">
        <f>IF(BD32&lt;&gt;"",RANK(BP32,$BP$5:$BP$83,0),"")</f>
      </c>
      <c r="BR32" s="132">
        <v>0</v>
      </c>
      <c r="BS32" t="s" s="165">
        <f>IF($C32,$C32,"")</f>
      </c>
      <c r="BT32" s="168">
        <f>C1:C669</f>
        <v>0</v>
      </c>
    </row>
    <row r="33" ht="15" customHeight="1">
      <c r="A33" t="s" s="145">
        <f>IF(C33,RANK(B33,$B$5:$B$81),"")</f>
      </c>
      <c r="B33" t="s" s="161">
        <f>IF(C33,(O33+AK33+BB33+BR33),"")</f>
      </c>
      <c r="C33" s="162"/>
      <c r="D33" s="169"/>
      <c r="E33" s="169"/>
      <c r="F33" s="169"/>
      <c r="G33" s="126"/>
      <c r="H33" s="126"/>
      <c r="I33" t="s" s="129">
        <f>IF(C33,N33,"")</f>
      </c>
      <c r="J33" t="s" s="163">
        <f>IF(C33,AJ33,"")</f>
      </c>
      <c r="K33" t="s" s="129">
        <f>IF(C33,BA33,"")</f>
      </c>
      <c r="L33" t="s" s="129">
        <f>IF(C33,BL33,"")</f>
      </c>
      <c r="M33" t="s" s="164">
        <f>IF($C33,$C33,"")</f>
      </c>
      <c r="N33" s="131"/>
      <c r="O33" s="132">
        <v>0</v>
      </c>
      <c r="P33" t="s" s="165">
        <f>IF($C33,$C33,"")</f>
      </c>
      <c r="Q33" s="142"/>
      <c r="R33" s="131"/>
      <c r="S33" s="143"/>
      <c r="T33" t="s" s="144">
        <f>IF(S33&lt;&gt;"",Q33*3600+R33*60+S33,"")</f>
      </c>
      <c r="U33" s="166"/>
      <c r="V33" s="162"/>
      <c r="W33" s="155"/>
      <c r="X33" t="s" s="144">
        <f>IF(W33&lt;&gt;"",U33*60+V33+W33/100,"")</f>
      </c>
      <c r="Y33" t="s" s="144">
        <f>IF(W33&lt;&gt;"",X33-T33,"")</f>
      </c>
      <c r="Z33" s="142"/>
      <c r="AA33" s="131"/>
      <c r="AB33" s="143"/>
      <c r="AC33" t="s" s="144">
        <f>IF(AB33&lt;&gt;"",Z33*3600+AA33*60+AB33,"")</f>
      </c>
      <c r="AD33" s="142"/>
      <c r="AE33" s="131"/>
      <c r="AF33" s="155"/>
      <c r="AG33" t="s" s="144">
        <f>IF(AF33&lt;&gt;"",AD33*60+AE33+AF33/100,"")</f>
      </c>
      <c r="AH33" t="s" s="144">
        <f>IF(AF33&lt;&gt;"",AG33-AC33,"")</f>
      </c>
      <c r="AI33" t="s" s="145">
        <f>IF(OR(Y33&lt;&gt;"",AH33&lt;&gt;""),MIN(Y33,AH33),"")</f>
      </c>
      <c r="AJ33" t="s" s="146">
        <f>IF(AI33&lt;&gt;"",RANK(AI33,$AI$5:$AI$81,1),"")</f>
      </c>
      <c r="AK33" s="132">
        <v>0</v>
      </c>
      <c r="AL33" t="s" s="165">
        <f>IF($C33,$C33,"")</f>
      </c>
      <c r="AM33" s="142"/>
      <c r="AN33" s="131"/>
      <c r="AO33" s="143"/>
      <c r="AP33" t="s" s="144">
        <f>IF(AO33&lt;&gt;"",AM33*3600+AN33*60+AO33,"")</f>
      </c>
      <c r="AQ33" s="142"/>
      <c r="AR33" s="131"/>
      <c r="AS33" s="143"/>
      <c r="AT33" t="s" s="145">
        <f>IF(AS33&lt;&gt;"",AQ33*3600+AR33*60+AS33,"")</f>
      </c>
      <c r="AU33" t="s" s="146">
        <f>IF(AO33&lt;&gt;"",AT33-AP33,"")</f>
      </c>
      <c r="AV33" s="147">
        <v>0</v>
      </c>
      <c r="AW33" s="141">
        <v>0</v>
      </c>
      <c r="AX33" s="143"/>
      <c r="AY33" t="s" s="144">
        <f>IF(AX33&lt;&gt;"",AX33-AW33,"")</f>
      </c>
      <c r="AZ33" t="s" s="144">
        <f>IF(AT33&lt;&gt;"",AY33*10000-AU33,"")</f>
      </c>
      <c r="BA33" t="s" s="144">
        <f>IF(AX33&lt;&gt;"",RANK(AZ33,$AZ$5:$AZ$81,0),"")</f>
      </c>
      <c r="BB33" s="148">
        <v>0</v>
      </c>
      <c r="BC33" t="s" s="165">
        <f>IF($C33,$C33,"")</f>
      </c>
      <c r="BD33" s="167"/>
      <c r="BE33" s="150"/>
      <c r="BF33" s="151">
        <f>BE33+BD33</f>
        <v>0</v>
      </c>
      <c r="BG33" s="167"/>
      <c r="BH33" s="150"/>
      <c r="BI33" s="151">
        <f>BH33+BG33</f>
        <v>0</v>
      </c>
      <c r="BJ33" s="167"/>
      <c r="BK33" s="150"/>
      <c r="BL33" s="151">
        <f>BK33+BJ33</f>
        <v>0</v>
      </c>
      <c r="BM33" s="167"/>
      <c r="BN33" s="150"/>
      <c r="BO33" s="151">
        <f>BN33+BM33</f>
        <v>0</v>
      </c>
      <c r="BP33" t="s" s="145">
        <f>IF(BD33&lt;&gt;"",BO33+BL33+BI33+BF33,"")</f>
      </c>
      <c r="BQ33" t="s" s="146">
        <f>IF(BD33&lt;&gt;"",RANK(BP33,$BP$5:$BP$83,0),"")</f>
      </c>
      <c r="BR33" s="132">
        <v>0</v>
      </c>
      <c r="BS33" t="s" s="165">
        <f>IF($C33,$C33,"")</f>
      </c>
      <c r="BT33" s="168">
        <f>C1:C669</f>
        <v>0</v>
      </c>
    </row>
    <row r="34" ht="15" customHeight="1">
      <c r="A34" t="s" s="145">
        <f>IF(C34,RANK(B34,$B$5:$B$81),"")</f>
      </c>
      <c r="B34" t="s" s="161">
        <f>IF(C34,(O34+AK34+BB34+BR34),"")</f>
      </c>
      <c r="C34" s="162"/>
      <c r="D34" s="169"/>
      <c r="E34" s="169"/>
      <c r="F34" s="169"/>
      <c r="G34" s="126"/>
      <c r="H34" s="126"/>
      <c r="I34" t="s" s="129">
        <f>IF(C34,N34,"")</f>
      </c>
      <c r="J34" t="s" s="163">
        <f>IF(C34,AJ34,"")</f>
      </c>
      <c r="K34" t="s" s="129">
        <f>IF(C34,BA34,"")</f>
      </c>
      <c r="L34" t="s" s="129">
        <f>IF(C34,BL34,"")</f>
      </c>
      <c r="M34" t="s" s="164">
        <f>IF($C34,$C34,"")</f>
      </c>
      <c r="N34" s="131"/>
      <c r="O34" s="132">
        <v>0</v>
      </c>
      <c r="P34" t="s" s="165">
        <f>IF($C34,$C34,"")</f>
      </c>
      <c r="Q34" s="142"/>
      <c r="R34" s="131"/>
      <c r="S34" s="143"/>
      <c r="T34" t="s" s="144">
        <f>IF(S34&lt;&gt;"",Q34*3600+R34*60+S34,"")</f>
      </c>
      <c r="U34" s="166"/>
      <c r="V34" s="162"/>
      <c r="W34" s="155"/>
      <c r="X34" t="s" s="144">
        <f>IF(W34&lt;&gt;"",U34*60+V34+W34/100,"")</f>
      </c>
      <c r="Y34" t="s" s="144">
        <f>IF(W34&lt;&gt;"",X34-T34,"")</f>
      </c>
      <c r="Z34" s="142"/>
      <c r="AA34" s="131"/>
      <c r="AB34" s="143"/>
      <c r="AC34" t="s" s="144">
        <f>IF(AB34&lt;&gt;"",Z34*3600+AA34*60+AB34,"")</f>
      </c>
      <c r="AD34" s="142"/>
      <c r="AE34" s="131"/>
      <c r="AF34" s="155"/>
      <c r="AG34" t="s" s="144">
        <f>IF(AF34&lt;&gt;"",AD34*60+AE34+AF34/100,"")</f>
      </c>
      <c r="AH34" t="s" s="144">
        <f>IF(AF34&lt;&gt;"",AG34-AC34,"")</f>
      </c>
      <c r="AI34" t="s" s="145">
        <f>IF(OR(Y34&lt;&gt;"",AH34&lt;&gt;""),MIN(Y34,AH34),"")</f>
      </c>
      <c r="AJ34" t="s" s="146">
        <f>IF(AI34&lt;&gt;"",RANK(AI34,$AI$5:$AI$81,1),"")</f>
      </c>
      <c r="AK34" s="132">
        <v>0</v>
      </c>
      <c r="AL34" t="s" s="165">
        <f>IF($C34,$C34,"")</f>
      </c>
      <c r="AM34" s="142"/>
      <c r="AN34" s="131"/>
      <c r="AO34" s="143"/>
      <c r="AP34" t="s" s="144">
        <f>IF(AO34&lt;&gt;"",AM34*3600+AN34*60+AO34,"")</f>
      </c>
      <c r="AQ34" s="142"/>
      <c r="AR34" s="131"/>
      <c r="AS34" s="143"/>
      <c r="AT34" t="s" s="145">
        <f>IF(AS34&lt;&gt;"",AQ34*3600+AR34*60+AS34,"")</f>
      </c>
      <c r="AU34" t="s" s="146">
        <f>IF(AO34&lt;&gt;"",AT34-AP34,"")</f>
      </c>
      <c r="AV34" s="147">
        <v>0</v>
      </c>
      <c r="AW34" s="141">
        <v>0</v>
      </c>
      <c r="AX34" s="143"/>
      <c r="AY34" t="s" s="144">
        <f>IF(AX34&lt;&gt;"",AX34-AW34,"")</f>
      </c>
      <c r="AZ34" t="s" s="144">
        <f>IF(AT34&lt;&gt;"",AY34*10000-AU34,"")</f>
      </c>
      <c r="BA34" t="s" s="144">
        <f>IF(AX34&lt;&gt;"",RANK(AZ34,$AZ$5:$AZ$81,0),"")</f>
      </c>
      <c r="BB34" s="148">
        <v>0</v>
      </c>
      <c r="BC34" t="s" s="165">
        <f>IF($C34,$C34,"")</f>
      </c>
      <c r="BD34" s="167"/>
      <c r="BE34" s="150"/>
      <c r="BF34" s="151">
        <f>BE34+BD34</f>
        <v>0</v>
      </c>
      <c r="BG34" s="167"/>
      <c r="BH34" s="150"/>
      <c r="BI34" s="151">
        <f>BH34+BG34</f>
        <v>0</v>
      </c>
      <c r="BJ34" s="167"/>
      <c r="BK34" s="150"/>
      <c r="BL34" s="151">
        <f>BK34+BJ34</f>
        <v>0</v>
      </c>
      <c r="BM34" s="167"/>
      <c r="BN34" s="150"/>
      <c r="BO34" s="151">
        <f>BN34+BM34</f>
        <v>0</v>
      </c>
      <c r="BP34" t="s" s="145">
        <f>IF(BD34&lt;&gt;"",BO34+BL34+BI34+BF34,"")</f>
      </c>
      <c r="BQ34" t="s" s="146">
        <f>IF(BD34&lt;&gt;"",RANK(BP34,$BP$5:$BP$83,0),"")</f>
      </c>
      <c r="BR34" s="132">
        <v>0</v>
      </c>
      <c r="BS34" t="s" s="165">
        <f>IF($C34,$C34,"")</f>
      </c>
      <c r="BT34" s="168">
        <f>C1:C669</f>
        <v>0</v>
      </c>
    </row>
    <row r="35" ht="15" customHeight="1">
      <c r="A35" t="s" s="145">
        <f>IF(C35,RANK(B35,$B$5:$B$81),"")</f>
      </c>
      <c r="B35" t="s" s="161">
        <f>IF(C35,(O35+AK35+BB35+BR35),"")</f>
      </c>
      <c r="C35" s="162"/>
      <c r="D35" s="169"/>
      <c r="E35" s="169"/>
      <c r="F35" s="169"/>
      <c r="G35" s="126"/>
      <c r="H35" s="126"/>
      <c r="I35" t="s" s="129">
        <f>IF(C35,N35,"")</f>
      </c>
      <c r="J35" t="s" s="163">
        <f>IF(C35,AJ35,"")</f>
      </c>
      <c r="K35" t="s" s="129">
        <f>IF(C35,BA35,"")</f>
      </c>
      <c r="L35" t="s" s="129">
        <f>IF(C35,BL35,"")</f>
      </c>
      <c r="M35" t="s" s="164">
        <f>IF($C35,$C35,"")</f>
      </c>
      <c r="N35" s="131"/>
      <c r="O35" s="132">
        <v>0</v>
      </c>
      <c r="P35" t="s" s="165">
        <f>IF($C35,$C35,"")</f>
      </c>
      <c r="Q35" s="142"/>
      <c r="R35" s="131"/>
      <c r="S35" s="143"/>
      <c r="T35" t="s" s="144">
        <f>IF(S35&lt;&gt;"",Q35*3600+R35*60+S35,"")</f>
      </c>
      <c r="U35" s="166"/>
      <c r="V35" s="162"/>
      <c r="W35" s="155"/>
      <c r="X35" t="s" s="144">
        <f>IF(W35&lt;&gt;"",U35*60+V35+W35/100,"")</f>
      </c>
      <c r="Y35" t="s" s="144">
        <f>IF(W35&lt;&gt;"",X35-T35,"")</f>
      </c>
      <c r="Z35" s="142"/>
      <c r="AA35" s="131"/>
      <c r="AB35" s="143"/>
      <c r="AC35" t="s" s="144">
        <f>IF(AB35&lt;&gt;"",Z35*3600+AA35*60+AB35,"")</f>
      </c>
      <c r="AD35" s="142"/>
      <c r="AE35" s="131"/>
      <c r="AF35" s="155"/>
      <c r="AG35" t="s" s="144">
        <f>IF(AF35&lt;&gt;"",AD35*60+AE35+AF35/100,"")</f>
      </c>
      <c r="AH35" t="s" s="144">
        <f>IF(AF35&lt;&gt;"",AG35-AC35,"")</f>
      </c>
      <c r="AI35" t="s" s="145">
        <f>IF(OR(Y35&lt;&gt;"",AH35&lt;&gt;""),MIN(Y35,AH35),"")</f>
      </c>
      <c r="AJ35" t="s" s="146">
        <f>IF(AI35&lt;&gt;"",RANK(AI35,$AI$5:$AI$81,1),"")</f>
      </c>
      <c r="AK35" s="132">
        <v>0</v>
      </c>
      <c r="AL35" t="s" s="165">
        <f>IF($C35,$C35,"")</f>
      </c>
      <c r="AM35" s="142"/>
      <c r="AN35" s="131"/>
      <c r="AO35" s="143"/>
      <c r="AP35" t="s" s="144">
        <f>IF(AO35&lt;&gt;"",AM35*3600+AN35*60+AO35,"")</f>
      </c>
      <c r="AQ35" s="142"/>
      <c r="AR35" s="131"/>
      <c r="AS35" s="143"/>
      <c r="AT35" t="s" s="145">
        <f>IF(AS35&lt;&gt;"",AQ35*3600+AR35*60+AS35,"")</f>
      </c>
      <c r="AU35" t="s" s="146">
        <f>IF(AO35&lt;&gt;"",AT35-AP35,"")</f>
      </c>
      <c r="AV35" s="147">
        <v>0</v>
      </c>
      <c r="AW35" s="141">
        <v>0</v>
      </c>
      <c r="AX35" s="143"/>
      <c r="AY35" t="s" s="144">
        <f>IF(AX35&lt;&gt;"",AX35-AW35,"")</f>
      </c>
      <c r="AZ35" t="s" s="144">
        <f>IF(AT35&lt;&gt;"",AY35*10000-AU35,"")</f>
      </c>
      <c r="BA35" t="s" s="144">
        <f>IF(AX35&lt;&gt;"",RANK(AZ35,$AZ$5:$AZ$81,0),"")</f>
      </c>
      <c r="BB35" s="148">
        <v>0</v>
      </c>
      <c r="BC35" t="s" s="165">
        <f>IF($C35,$C35,"")</f>
      </c>
      <c r="BD35" s="167"/>
      <c r="BE35" s="150"/>
      <c r="BF35" s="151">
        <f>BE35+BD35</f>
        <v>0</v>
      </c>
      <c r="BG35" s="167"/>
      <c r="BH35" s="150"/>
      <c r="BI35" s="151">
        <f>BH35+BG35</f>
        <v>0</v>
      </c>
      <c r="BJ35" s="167"/>
      <c r="BK35" s="150"/>
      <c r="BL35" s="151">
        <f>BK35+BJ35</f>
        <v>0</v>
      </c>
      <c r="BM35" s="167"/>
      <c r="BN35" s="150"/>
      <c r="BO35" s="151">
        <f>BN35+BM35</f>
        <v>0</v>
      </c>
      <c r="BP35" t="s" s="145">
        <f>IF(BD35&lt;&gt;"",BO35+BL35+BI35+BF35,"")</f>
      </c>
      <c r="BQ35" t="s" s="146">
        <f>IF(BD35&lt;&gt;"",RANK(BP35,$BP$5:$BP$83,0),"")</f>
      </c>
      <c r="BR35" s="132">
        <v>0</v>
      </c>
      <c r="BS35" t="s" s="165">
        <f>IF($C35,$C35,"")</f>
      </c>
      <c r="BT35" s="168">
        <f>C1:C669</f>
        <v>0</v>
      </c>
    </row>
    <row r="36" ht="15" customHeight="1">
      <c r="A36" t="s" s="145">
        <f>IF(C36,RANK(B36,$B$5:$B$81),"")</f>
      </c>
      <c r="B36" t="s" s="161">
        <f>IF(C36,(O36+AK36+BB36+BR36),"")</f>
      </c>
      <c r="C36" s="162"/>
      <c r="D36" s="169"/>
      <c r="E36" s="169"/>
      <c r="F36" s="169"/>
      <c r="G36" s="126"/>
      <c r="H36" s="126"/>
      <c r="I36" t="s" s="129">
        <f>IF(C36,N36,"")</f>
      </c>
      <c r="J36" t="s" s="163">
        <f>IF(C36,AJ36,"")</f>
      </c>
      <c r="K36" t="s" s="129">
        <f>IF(C36,BA36,"")</f>
      </c>
      <c r="L36" t="s" s="129">
        <f>IF(C36,BL36,"")</f>
      </c>
      <c r="M36" t="s" s="164">
        <f>IF($C36,$C36,"")</f>
      </c>
      <c r="N36" s="131"/>
      <c r="O36" s="132">
        <v>0</v>
      </c>
      <c r="P36" t="s" s="165">
        <f>IF($C36,$C36,"")</f>
      </c>
      <c r="Q36" s="142"/>
      <c r="R36" s="131"/>
      <c r="S36" s="143"/>
      <c r="T36" t="s" s="144">
        <f>IF(S36&lt;&gt;"",Q36*3600+R36*60+S36,"")</f>
      </c>
      <c r="U36" s="166"/>
      <c r="V36" s="162"/>
      <c r="W36" s="155"/>
      <c r="X36" t="s" s="144">
        <f>IF(W36&lt;&gt;"",U36*60+V36+W36/100,"")</f>
      </c>
      <c r="Y36" t="s" s="144">
        <f>IF(W36&lt;&gt;"",X36-T36,"")</f>
      </c>
      <c r="Z36" s="142"/>
      <c r="AA36" s="131"/>
      <c r="AB36" s="143"/>
      <c r="AC36" t="s" s="144">
        <f>IF(AB36&lt;&gt;"",Z36*3600+AA36*60+AB36,"")</f>
      </c>
      <c r="AD36" s="142"/>
      <c r="AE36" s="131"/>
      <c r="AF36" s="155"/>
      <c r="AG36" t="s" s="144">
        <f>IF(AF36&lt;&gt;"",AD36*60+AE36+AF36/100,"")</f>
      </c>
      <c r="AH36" t="s" s="144">
        <f>IF(AF36&lt;&gt;"",AG36-AC36,"")</f>
      </c>
      <c r="AI36" t="s" s="145">
        <f>IF(OR(Y36&lt;&gt;"",AH36&lt;&gt;""),MIN(Y36,AH36),"")</f>
      </c>
      <c r="AJ36" t="s" s="146">
        <f>IF(AI36&lt;&gt;"",RANK(AI36,$AI$5:$AI$81,1),"")</f>
      </c>
      <c r="AK36" s="132">
        <v>0</v>
      </c>
      <c r="AL36" t="s" s="165">
        <f>IF($C36,$C36,"")</f>
      </c>
      <c r="AM36" s="142"/>
      <c r="AN36" s="131"/>
      <c r="AO36" s="143"/>
      <c r="AP36" t="s" s="144">
        <f>IF(AO36&lt;&gt;"",AM36*3600+AN36*60+AO36,"")</f>
      </c>
      <c r="AQ36" s="142"/>
      <c r="AR36" s="131"/>
      <c r="AS36" s="143"/>
      <c r="AT36" t="s" s="145">
        <f>IF(AS36&lt;&gt;"",AQ36*3600+AR36*60+AS36,"")</f>
      </c>
      <c r="AU36" t="s" s="146">
        <f>IF(AO36&lt;&gt;"",AT36-AP36,"")</f>
      </c>
      <c r="AV36" s="147">
        <v>0</v>
      </c>
      <c r="AW36" s="141">
        <v>0</v>
      </c>
      <c r="AX36" s="143"/>
      <c r="AY36" t="s" s="144">
        <f>IF(AX36&lt;&gt;"",AX36-AW36,"")</f>
      </c>
      <c r="AZ36" t="s" s="144">
        <f>IF(AT36&lt;&gt;"",AY36*10000-AU36,"")</f>
      </c>
      <c r="BA36" t="s" s="144">
        <f>IF(AX36&lt;&gt;"",RANK(AZ36,$AZ$5:$AZ$81,0),"")</f>
      </c>
      <c r="BB36" s="148">
        <v>0</v>
      </c>
      <c r="BC36" t="s" s="165">
        <f>IF($C36,$C36,"")</f>
      </c>
      <c r="BD36" s="167"/>
      <c r="BE36" s="150"/>
      <c r="BF36" s="151">
        <f>BE36+BD36</f>
        <v>0</v>
      </c>
      <c r="BG36" s="167"/>
      <c r="BH36" s="150"/>
      <c r="BI36" s="151">
        <f>BH36+BG36</f>
        <v>0</v>
      </c>
      <c r="BJ36" s="167"/>
      <c r="BK36" s="150"/>
      <c r="BL36" s="151">
        <f>BK36+BJ36</f>
        <v>0</v>
      </c>
      <c r="BM36" s="167"/>
      <c r="BN36" s="150"/>
      <c r="BO36" s="151">
        <f>BN36+BM36</f>
        <v>0</v>
      </c>
      <c r="BP36" t="s" s="145">
        <f>IF(BD36&lt;&gt;"",BO36+BL36+BI36+BF36,"")</f>
      </c>
      <c r="BQ36" t="s" s="146">
        <f>IF(BD36&lt;&gt;"",RANK(BP36,$BP$5:$BP$83,0),"")</f>
      </c>
      <c r="BR36" s="132">
        <v>0</v>
      </c>
      <c r="BS36" t="s" s="165">
        <f>IF($C36,$C36,"")</f>
      </c>
      <c r="BT36" s="168">
        <f>C1:C669</f>
        <v>0</v>
      </c>
    </row>
    <row r="37" ht="15" customHeight="1">
      <c r="A37" t="s" s="145">
        <f>IF(C37,RANK(B37,$B$5:$B$81),"")</f>
      </c>
      <c r="B37" t="s" s="161">
        <f>IF(C37,(O37+AK37+BB37+BR37),"")</f>
      </c>
      <c r="C37" s="162"/>
      <c r="D37" s="169"/>
      <c r="E37" s="169"/>
      <c r="F37" s="169"/>
      <c r="G37" s="126"/>
      <c r="H37" s="126"/>
      <c r="I37" t="s" s="129">
        <f>IF(C37,N37,"")</f>
      </c>
      <c r="J37" t="s" s="163">
        <f>IF(C37,AJ37,"")</f>
      </c>
      <c r="K37" t="s" s="129">
        <f>IF(C37,BA37,"")</f>
      </c>
      <c r="L37" t="s" s="129">
        <f>IF(C37,BL37,"")</f>
      </c>
      <c r="M37" t="s" s="164">
        <f>IF($C37,$C37,"")</f>
      </c>
      <c r="N37" s="131"/>
      <c r="O37" s="132">
        <v>0</v>
      </c>
      <c r="P37" t="s" s="165">
        <f>IF($C37,$C37,"")</f>
      </c>
      <c r="Q37" s="142"/>
      <c r="R37" s="131"/>
      <c r="S37" s="143"/>
      <c r="T37" t="s" s="144">
        <f>IF(S37&lt;&gt;"",Q37*3600+R37*60+S37,"")</f>
      </c>
      <c r="U37" s="166"/>
      <c r="V37" s="162"/>
      <c r="W37" s="155"/>
      <c r="X37" t="s" s="144">
        <f>IF(W37&lt;&gt;"",U37*60+V37+W37/100,"")</f>
      </c>
      <c r="Y37" t="s" s="144">
        <f>IF(W37&lt;&gt;"",X37-T37,"")</f>
      </c>
      <c r="Z37" s="142"/>
      <c r="AA37" s="131"/>
      <c r="AB37" s="143"/>
      <c r="AC37" t="s" s="144">
        <f>IF(AB37&lt;&gt;"",Z37*3600+AA37*60+AB37,"")</f>
      </c>
      <c r="AD37" s="142"/>
      <c r="AE37" s="131"/>
      <c r="AF37" s="155"/>
      <c r="AG37" t="s" s="144">
        <f>IF(AF37&lt;&gt;"",AD37*60+AE37+AF37/100,"")</f>
      </c>
      <c r="AH37" t="s" s="144">
        <f>IF(AF37&lt;&gt;"",AG37-AC37,"")</f>
      </c>
      <c r="AI37" t="s" s="145">
        <f>IF(OR(Y37&lt;&gt;"",AH37&lt;&gt;""),MIN(Y37,AH37),"")</f>
      </c>
      <c r="AJ37" t="s" s="146">
        <f>IF(AI37&lt;&gt;"",RANK(AI37,$AI$5:$AI$81,1),"")</f>
      </c>
      <c r="AK37" s="132">
        <v>0</v>
      </c>
      <c r="AL37" t="s" s="165">
        <f>IF($C37,$C37,"")</f>
      </c>
      <c r="AM37" s="142"/>
      <c r="AN37" s="131"/>
      <c r="AO37" s="143"/>
      <c r="AP37" t="s" s="144">
        <f>IF(AO37&lt;&gt;"",AM37*3600+AN37*60+AO37,"")</f>
      </c>
      <c r="AQ37" s="142"/>
      <c r="AR37" s="131"/>
      <c r="AS37" s="143"/>
      <c r="AT37" t="s" s="145">
        <f>IF(AS37&lt;&gt;"",AQ37*3600+AR37*60+AS37,"")</f>
      </c>
      <c r="AU37" t="s" s="146">
        <f>IF(AO37&lt;&gt;"",AT37-AP37,"")</f>
      </c>
      <c r="AV37" s="147">
        <v>0</v>
      </c>
      <c r="AW37" s="141">
        <v>0</v>
      </c>
      <c r="AX37" s="143"/>
      <c r="AY37" t="s" s="144">
        <f>IF(AX37&lt;&gt;"",AX37-AW37,"")</f>
      </c>
      <c r="AZ37" t="s" s="144">
        <f>IF(AT37&lt;&gt;"",AY37*10000-AU37,"")</f>
      </c>
      <c r="BA37" t="s" s="144">
        <f>IF(AX37&lt;&gt;"",RANK(AZ37,$AZ$5:$AZ$81,0),"")</f>
      </c>
      <c r="BB37" s="148">
        <v>0</v>
      </c>
      <c r="BC37" t="s" s="165">
        <f>IF($C37,$C37,"")</f>
      </c>
      <c r="BD37" s="167"/>
      <c r="BE37" s="150"/>
      <c r="BF37" s="151">
        <f>BE37+BD37</f>
        <v>0</v>
      </c>
      <c r="BG37" s="167"/>
      <c r="BH37" s="150"/>
      <c r="BI37" s="151">
        <f>BH37+BG37</f>
        <v>0</v>
      </c>
      <c r="BJ37" s="167"/>
      <c r="BK37" s="150"/>
      <c r="BL37" s="151">
        <f>BK37+BJ37</f>
        <v>0</v>
      </c>
      <c r="BM37" s="167"/>
      <c r="BN37" s="150"/>
      <c r="BO37" s="151">
        <f>BN37+BM37</f>
        <v>0</v>
      </c>
      <c r="BP37" t="s" s="145">
        <f>IF(BD37&lt;&gt;"",BO37+BL37+BI37+BF37,"")</f>
      </c>
      <c r="BQ37" t="s" s="146">
        <f>IF(BD37&lt;&gt;"",RANK(BP37,$BP$5:$BP$83,0),"")</f>
      </c>
      <c r="BR37" s="132">
        <v>0</v>
      </c>
      <c r="BS37" t="s" s="165">
        <f>IF($C37,$C37,"")</f>
      </c>
      <c r="BT37" s="168">
        <f>C1:C669</f>
        <v>0</v>
      </c>
    </row>
    <row r="38" ht="15" customHeight="1">
      <c r="A38" t="s" s="145">
        <f>IF(C38,RANK(B38,$B$5:$B$81),"")</f>
      </c>
      <c r="B38" t="s" s="161">
        <f>IF(C38,(O38+AK38+BB38+BR38),"")</f>
      </c>
      <c r="C38" s="162"/>
      <c r="D38" s="169"/>
      <c r="E38" s="169"/>
      <c r="F38" s="169"/>
      <c r="G38" s="126"/>
      <c r="H38" s="126"/>
      <c r="I38" t="s" s="129">
        <f>IF(C38,N38,"")</f>
      </c>
      <c r="J38" t="s" s="163">
        <f>IF(C38,AJ38,"")</f>
      </c>
      <c r="K38" t="s" s="129">
        <f>IF(C38,BA38,"")</f>
      </c>
      <c r="L38" t="s" s="129">
        <f>IF(C38,BL38,"")</f>
      </c>
      <c r="M38" t="s" s="164">
        <f>IF($C38,$C38,"")</f>
      </c>
      <c r="N38" s="131"/>
      <c r="O38" s="132">
        <v>0</v>
      </c>
      <c r="P38" t="s" s="165">
        <f>IF($C38,$C38,"")</f>
      </c>
      <c r="Q38" s="142"/>
      <c r="R38" s="131"/>
      <c r="S38" s="143"/>
      <c r="T38" t="s" s="144">
        <f>IF(S38&lt;&gt;"",Q38*3600+R38*60+S38,"")</f>
      </c>
      <c r="U38" s="166"/>
      <c r="V38" s="162"/>
      <c r="W38" s="155"/>
      <c r="X38" t="s" s="144">
        <f>IF(W38&lt;&gt;"",U38*60+V38+W38/100,"")</f>
      </c>
      <c r="Y38" t="s" s="144">
        <f>IF(W38&lt;&gt;"",X38-T38,"")</f>
      </c>
      <c r="Z38" s="142"/>
      <c r="AA38" s="131"/>
      <c r="AB38" s="143"/>
      <c r="AC38" t="s" s="144">
        <f>IF(AB38&lt;&gt;"",Z38*3600+AA38*60+AB38,"")</f>
      </c>
      <c r="AD38" s="142"/>
      <c r="AE38" s="131"/>
      <c r="AF38" s="155"/>
      <c r="AG38" t="s" s="144">
        <f>IF(AF38&lt;&gt;"",AD38*60+AE38+AF38/100,"")</f>
      </c>
      <c r="AH38" t="s" s="144">
        <f>IF(AF38&lt;&gt;"",AG38-AC38,"")</f>
      </c>
      <c r="AI38" t="s" s="145">
        <f>IF(OR(Y38&lt;&gt;"",AH38&lt;&gt;""),MIN(Y38,AH38),"")</f>
      </c>
      <c r="AJ38" t="s" s="146">
        <f>IF(AI38&lt;&gt;"",RANK(AI38,$AI$5:$AI$81,1),"")</f>
      </c>
      <c r="AK38" s="132">
        <v>0</v>
      </c>
      <c r="AL38" t="s" s="165">
        <f>IF($C38,$C38,"")</f>
      </c>
      <c r="AM38" s="142"/>
      <c r="AN38" s="131"/>
      <c r="AO38" s="143"/>
      <c r="AP38" t="s" s="144">
        <f>IF(AO38&lt;&gt;"",AM38*3600+AN38*60+AO38,"")</f>
      </c>
      <c r="AQ38" s="142"/>
      <c r="AR38" s="131"/>
      <c r="AS38" s="143"/>
      <c r="AT38" t="s" s="145">
        <f>IF(AS38&lt;&gt;"",AQ38*3600+AR38*60+AS38,"")</f>
      </c>
      <c r="AU38" t="s" s="146">
        <f>IF(AO38&lt;&gt;"",AT38-AP38,"")</f>
      </c>
      <c r="AV38" s="147">
        <v>0</v>
      </c>
      <c r="AW38" s="141">
        <v>0</v>
      </c>
      <c r="AX38" s="143"/>
      <c r="AY38" t="s" s="144">
        <f>IF(AX38&lt;&gt;"",AX38-AW38,"")</f>
      </c>
      <c r="AZ38" t="s" s="144">
        <f>IF(AT38&lt;&gt;"",AY38*10000-AU38,"")</f>
      </c>
      <c r="BA38" t="s" s="144">
        <f>IF(AX38&lt;&gt;"",RANK(AZ38,$AZ$5:$AZ$81,0),"")</f>
      </c>
      <c r="BB38" s="148">
        <v>0</v>
      </c>
      <c r="BC38" t="s" s="165">
        <f>IF($C38,$C38,"")</f>
      </c>
      <c r="BD38" s="167"/>
      <c r="BE38" s="150"/>
      <c r="BF38" s="151">
        <f>BE38+BD38</f>
        <v>0</v>
      </c>
      <c r="BG38" s="167"/>
      <c r="BH38" s="150"/>
      <c r="BI38" s="151">
        <f>BH38+BG38</f>
        <v>0</v>
      </c>
      <c r="BJ38" s="167"/>
      <c r="BK38" s="150"/>
      <c r="BL38" s="151">
        <f>BK38+BJ38</f>
        <v>0</v>
      </c>
      <c r="BM38" s="167"/>
      <c r="BN38" s="150"/>
      <c r="BO38" s="151">
        <f>BN38+BM38</f>
        <v>0</v>
      </c>
      <c r="BP38" t="s" s="145">
        <f>IF(BD38&lt;&gt;"",BO38+BL38+BI38+BF38,"")</f>
      </c>
      <c r="BQ38" t="s" s="146">
        <f>IF(BD38&lt;&gt;"",RANK(BP38,$BP$5:$BP$83,0),"")</f>
      </c>
      <c r="BR38" s="132">
        <v>0</v>
      </c>
      <c r="BS38" t="s" s="165">
        <f>IF($C38,$C38,"")</f>
      </c>
      <c r="BT38" s="168">
        <f>C1:C669</f>
        <v>0</v>
      </c>
    </row>
    <row r="39" ht="15" customHeight="1">
      <c r="A39" t="s" s="145">
        <f>IF(C39,RANK(B39,$B$5:$B$81),"")</f>
      </c>
      <c r="B39" t="s" s="161">
        <f>IF(C39,(O39+AK39+BB39+BR39),"")</f>
      </c>
      <c r="C39" s="162"/>
      <c r="D39" s="169"/>
      <c r="E39" s="169"/>
      <c r="F39" s="169"/>
      <c r="G39" s="126"/>
      <c r="H39" s="126"/>
      <c r="I39" t="s" s="129">
        <f>IF(C39,N39,"")</f>
      </c>
      <c r="J39" t="s" s="163">
        <f>IF(C39,AJ39,"")</f>
      </c>
      <c r="K39" t="s" s="129">
        <f>IF(C39,BA39,"")</f>
      </c>
      <c r="L39" t="s" s="129">
        <f>IF(C39,BL39,"")</f>
      </c>
      <c r="M39" t="s" s="164">
        <f>IF($C39,$C39,"")</f>
      </c>
      <c r="N39" s="131"/>
      <c r="O39" s="132">
        <v>0</v>
      </c>
      <c r="P39" t="s" s="165">
        <f>IF($C39,$C39,"")</f>
      </c>
      <c r="Q39" s="142"/>
      <c r="R39" s="131"/>
      <c r="S39" s="143"/>
      <c r="T39" t="s" s="144">
        <f>IF(S39&lt;&gt;"",Q39*3600+R39*60+S39,"")</f>
      </c>
      <c r="U39" s="166"/>
      <c r="V39" s="162"/>
      <c r="W39" s="155"/>
      <c r="X39" t="s" s="144">
        <f>IF(W39&lt;&gt;"",U39*60+V39+W39/100,"")</f>
      </c>
      <c r="Y39" t="s" s="144">
        <f>IF(W39&lt;&gt;"",X39-T39,"")</f>
      </c>
      <c r="Z39" s="142"/>
      <c r="AA39" s="131"/>
      <c r="AB39" s="143"/>
      <c r="AC39" t="s" s="144">
        <f>IF(AB39&lt;&gt;"",Z39*3600+AA39*60+AB39,"")</f>
      </c>
      <c r="AD39" s="142"/>
      <c r="AE39" s="131"/>
      <c r="AF39" s="155"/>
      <c r="AG39" t="s" s="144">
        <f>IF(AF39&lt;&gt;"",AD39*60+AE39+AF39/100,"")</f>
      </c>
      <c r="AH39" t="s" s="144">
        <f>IF(AF39&lt;&gt;"",AG39-AC39,"")</f>
      </c>
      <c r="AI39" t="s" s="145">
        <f>IF(OR(Y39&lt;&gt;"",AH39&lt;&gt;""),MIN(Y39,AH39),"")</f>
      </c>
      <c r="AJ39" t="s" s="146">
        <f>IF(AI39&lt;&gt;"",RANK(AI39,$AI$5:$AI$81,1),"")</f>
      </c>
      <c r="AK39" s="132">
        <v>0</v>
      </c>
      <c r="AL39" t="s" s="165">
        <f>IF($C39,$C39,"")</f>
      </c>
      <c r="AM39" s="142"/>
      <c r="AN39" s="131"/>
      <c r="AO39" s="143"/>
      <c r="AP39" t="s" s="144">
        <f>IF(AO39&lt;&gt;"",AM39*3600+AN39*60+AO39,"")</f>
      </c>
      <c r="AQ39" s="142"/>
      <c r="AR39" s="131"/>
      <c r="AS39" s="143"/>
      <c r="AT39" t="s" s="145">
        <f>IF(AS39&lt;&gt;"",AQ39*3600+AR39*60+AS39,"")</f>
      </c>
      <c r="AU39" t="s" s="146">
        <f>IF(AO39&lt;&gt;"",AT39-AP39,"")</f>
      </c>
      <c r="AV39" s="147">
        <v>0</v>
      </c>
      <c r="AW39" s="141">
        <v>0</v>
      </c>
      <c r="AX39" s="143"/>
      <c r="AY39" t="s" s="144">
        <f>IF(AX39&lt;&gt;"",AX39-AW39,"")</f>
      </c>
      <c r="AZ39" t="s" s="144">
        <f>IF(AT39&lt;&gt;"",AY39*10000-AU39,"")</f>
      </c>
      <c r="BA39" t="s" s="144">
        <f>IF(AX39&lt;&gt;"",RANK(AZ39,$AZ$5:$AZ$81,0),"")</f>
      </c>
      <c r="BB39" s="148">
        <v>0</v>
      </c>
      <c r="BC39" t="s" s="165">
        <f>IF($C39,$C39,"")</f>
      </c>
      <c r="BD39" s="167"/>
      <c r="BE39" s="150"/>
      <c r="BF39" s="151">
        <f>BE39+BD39</f>
        <v>0</v>
      </c>
      <c r="BG39" s="167"/>
      <c r="BH39" s="150"/>
      <c r="BI39" s="151">
        <f>BH39+BG39</f>
        <v>0</v>
      </c>
      <c r="BJ39" s="167"/>
      <c r="BK39" s="150"/>
      <c r="BL39" s="151">
        <f>BK39+BJ39</f>
        <v>0</v>
      </c>
      <c r="BM39" s="167"/>
      <c r="BN39" s="150"/>
      <c r="BO39" s="151">
        <f>BN39+BM39</f>
        <v>0</v>
      </c>
      <c r="BP39" t="s" s="145">
        <f>IF(BD39&lt;&gt;"",BO39+BL39+BI39+BF39,"")</f>
      </c>
      <c r="BQ39" t="s" s="146">
        <f>IF(BD39&lt;&gt;"",RANK(BP39,$BP$5:$BP$83,0),"")</f>
      </c>
      <c r="BR39" s="132">
        <v>0</v>
      </c>
      <c r="BS39" t="s" s="165">
        <f>IF($C39,$C39,"")</f>
      </c>
      <c r="BT39" s="168">
        <f>C1:C669</f>
        <v>0</v>
      </c>
    </row>
    <row r="40" ht="15" customHeight="1">
      <c r="A40" t="s" s="145">
        <f>IF(C40,RANK(B40,$B$5:$B$81),"")</f>
      </c>
      <c r="B40" t="s" s="161">
        <f>IF(C40,(O40+AK40+BB40+BR40),"")</f>
      </c>
      <c r="C40" s="162"/>
      <c r="D40" s="169"/>
      <c r="E40" s="169"/>
      <c r="F40" s="169"/>
      <c r="G40" s="126"/>
      <c r="H40" s="126"/>
      <c r="I40" t="s" s="129">
        <f>IF(C40,N40,"")</f>
      </c>
      <c r="J40" t="s" s="163">
        <f>IF(C40,AJ40,"")</f>
      </c>
      <c r="K40" t="s" s="129">
        <f>IF(C40,BA40,"")</f>
      </c>
      <c r="L40" t="s" s="129">
        <f>IF(C40,BL40,"")</f>
      </c>
      <c r="M40" t="s" s="164">
        <f>IF($C40,$C40,"")</f>
      </c>
      <c r="N40" s="131"/>
      <c r="O40" s="132">
        <v>0</v>
      </c>
      <c r="P40" t="s" s="165">
        <f>IF($C40,$C40,"")</f>
      </c>
      <c r="Q40" s="142"/>
      <c r="R40" s="131"/>
      <c r="S40" s="143"/>
      <c r="T40" t="s" s="144">
        <f>IF(S40&lt;&gt;"",Q40*3600+R40*60+S40,"")</f>
      </c>
      <c r="U40" s="166"/>
      <c r="V40" s="162"/>
      <c r="W40" s="155"/>
      <c r="X40" t="s" s="144">
        <f>IF(W40&lt;&gt;"",U40*60+V40+W40/100,"")</f>
      </c>
      <c r="Y40" t="s" s="144">
        <f>IF(W40&lt;&gt;"",X40-T40,"")</f>
      </c>
      <c r="Z40" s="142"/>
      <c r="AA40" s="131"/>
      <c r="AB40" s="143"/>
      <c r="AC40" t="s" s="144">
        <f>IF(AB40&lt;&gt;"",Z40*3600+AA40*60+AB40,"")</f>
      </c>
      <c r="AD40" s="142"/>
      <c r="AE40" s="131"/>
      <c r="AF40" s="155"/>
      <c r="AG40" t="s" s="144">
        <f>IF(AF40&lt;&gt;"",AD40*60+AE40+AF40/100,"")</f>
      </c>
      <c r="AH40" t="s" s="144">
        <f>IF(AF40&lt;&gt;"",AG40-AC40,"")</f>
      </c>
      <c r="AI40" t="s" s="145">
        <f>IF(OR(Y40&lt;&gt;"",AH40&lt;&gt;""),MIN(Y40,AH40),"")</f>
      </c>
      <c r="AJ40" t="s" s="146">
        <f>IF(AI40&lt;&gt;"",RANK(AI40,$AI$5:$AI$81,1),"")</f>
      </c>
      <c r="AK40" s="132">
        <v>0</v>
      </c>
      <c r="AL40" t="s" s="165">
        <f>IF($C40,$C40,"")</f>
      </c>
      <c r="AM40" s="142"/>
      <c r="AN40" s="131"/>
      <c r="AO40" s="143"/>
      <c r="AP40" t="s" s="144">
        <f>IF(AO40&lt;&gt;"",AM40*3600+AN40*60+AO40,"")</f>
      </c>
      <c r="AQ40" s="142"/>
      <c r="AR40" s="131"/>
      <c r="AS40" s="143"/>
      <c r="AT40" t="s" s="145">
        <f>IF(AS40&lt;&gt;"",AQ40*3600+AR40*60+AS40,"")</f>
      </c>
      <c r="AU40" t="s" s="146">
        <f>IF(AO40&lt;&gt;"",AT40-AP40,"")</f>
      </c>
      <c r="AV40" s="147">
        <v>0</v>
      </c>
      <c r="AW40" s="141">
        <v>0</v>
      </c>
      <c r="AX40" s="143"/>
      <c r="AY40" t="s" s="144">
        <f>IF(AX40&lt;&gt;"",AX40-AW40,"")</f>
      </c>
      <c r="AZ40" t="s" s="144">
        <f>IF(AT40&lt;&gt;"",AY40*10000-AU40,"")</f>
      </c>
      <c r="BA40" t="s" s="144">
        <f>IF(AX40&lt;&gt;"",RANK(AZ40,$AZ$5:$AZ$81,0),"")</f>
      </c>
      <c r="BB40" s="148">
        <v>0</v>
      </c>
      <c r="BC40" t="s" s="165">
        <f>IF($C40,$C40,"")</f>
      </c>
      <c r="BD40" s="167"/>
      <c r="BE40" s="150"/>
      <c r="BF40" s="151">
        <f>BE40+BD40</f>
        <v>0</v>
      </c>
      <c r="BG40" s="167"/>
      <c r="BH40" s="150"/>
      <c r="BI40" s="151">
        <f>BH40+BG40</f>
        <v>0</v>
      </c>
      <c r="BJ40" s="167"/>
      <c r="BK40" s="150"/>
      <c r="BL40" s="151">
        <f>BK40+BJ40</f>
        <v>0</v>
      </c>
      <c r="BM40" s="167"/>
      <c r="BN40" s="150"/>
      <c r="BO40" s="151">
        <f>BN40+BM40</f>
        <v>0</v>
      </c>
      <c r="BP40" t="s" s="145">
        <f>IF(BD40&lt;&gt;"",BO40+BL40+BI40+BF40,"")</f>
      </c>
      <c r="BQ40" t="s" s="146">
        <f>IF(BD40&lt;&gt;"",RANK(BP40,$BP$5:$BP$83,0),"")</f>
      </c>
      <c r="BR40" s="132">
        <v>0</v>
      </c>
      <c r="BS40" t="s" s="165">
        <f>IF($C40,$C40,"")</f>
      </c>
      <c r="BT40" s="168">
        <f>C1:C669</f>
        <v>0</v>
      </c>
    </row>
    <row r="41" ht="15" customHeight="1">
      <c r="A41" t="s" s="145">
        <f>IF(C41,RANK(B41,$B$5:$B$81),"")</f>
      </c>
      <c r="B41" t="s" s="161">
        <f>IF(C41,(O41+AK41+BB41+BR41),"")</f>
      </c>
      <c r="C41" s="162"/>
      <c r="D41" s="169"/>
      <c r="E41" s="169"/>
      <c r="F41" s="169"/>
      <c r="G41" s="126"/>
      <c r="H41" s="126"/>
      <c r="I41" t="s" s="129">
        <f>IF(C41,N41,"")</f>
      </c>
      <c r="J41" t="s" s="163">
        <f>IF(C41,AJ41,"")</f>
      </c>
      <c r="K41" t="s" s="129">
        <f>IF(C41,BA41,"")</f>
      </c>
      <c r="L41" t="s" s="129">
        <f>IF(C41,BL41,"")</f>
      </c>
      <c r="M41" t="s" s="164">
        <f>IF($C41,$C41,"")</f>
      </c>
      <c r="N41" s="131"/>
      <c r="O41" s="132">
        <v>0</v>
      </c>
      <c r="P41" t="s" s="165">
        <f>IF($C41,$C41,"")</f>
      </c>
      <c r="Q41" s="142"/>
      <c r="R41" s="131"/>
      <c r="S41" s="143"/>
      <c r="T41" t="s" s="144">
        <f>IF(S41&lt;&gt;"",Q41*3600+R41*60+S41,"")</f>
      </c>
      <c r="U41" s="166"/>
      <c r="V41" s="162"/>
      <c r="W41" s="155"/>
      <c r="X41" t="s" s="144">
        <f>IF(W41&lt;&gt;"",U41*60+V41+W41/100,"")</f>
      </c>
      <c r="Y41" t="s" s="144">
        <f>IF(W41&lt;&gt;"",X41-T41,"")</f>
      </c>
      <c r="Z41" s="142"/>
      <c r="AA41" s="131"/>
      <c r="AB41" s="143"/>
      <c r="AC41" t="s" s="144">
        <f>IF(AB41&lt;&gt;"",Z41*3600+AA41*60+AB41,"")</f>
      </c>
      <c r="AD41" s="142"/>
      <c r="AE41" s="131"/>
      <c r="AF41" s="155"/>
      <c r="AG41" t="s" s="144">
        <f>IF(AF41&lt;&gt;"",AD41*60+AE41+AF41/100,"")</f>
      </c>
      <c r="AH41" t="s" s="144">
        <f>IF(AF41&lt;&gt;"",AG41-AC41,"")</f>
      </c>
      <c r="AI41" t="s" s="145">
        <f>IF(OR(Y41&lt;&gt;"",AH41&lt;&gt;""),MIN(Y41,AH41),"")</f>
      </c>
      <c r="AJ41" t="s" s="146">
        <f>IF(AI41&lt;&gt;"",RANK(AI41,$AI$5:$AI$81,1),"")</f>
      </c>
      <c r="AK41" s="132">
        <v>0</v>
      </c>
      <c r="AL41" t="s" s="165">
        <f>IF($C41,$C41,"")</f>
      </c>
      <c r="AM41" s="142"/>
      <c r="AN41" s="131"/>
      <c r="AO41" s="143"/>
      <c r="AP41" t="s" s="144">
        <f>IF(AO41&lt;&gt;"",AM41*3600+AN41*60+AO41,"")</f>
      </c>
      <c r="AQ41" s="142"/>
      <c r="AR41" s="131"/>
      <c r="AS41" s="143"/>
      <c r="AT41" t="s" s="145">
        <f>IF(AS41&lt;&gt;"",AQ41*3600+AR41*60+AS41,"")</f>
      </c>
      <c r="AU41" t="s" s="146">
        <f>IF(AO41&lt;&gt;"",AT41-AP41,"")</f>
      </c>
      <c r="AV41" s="147">
        <v>0</v>
      </c>
      <c r="AW41" s="141">
        <v>0</v>
      </c>
      <c r="AX41" s="143"/>
      <c r="AY41" t="s" s="144">
        <f>IF(AX41&lt;&gt;"",AX41-AW41,"")</f>
      </c>
      <c r="AZ41" t="s" s="144">
        <f>IF(AT41&lt;&gt;"",AY41*10000-AU41,"")</f>
      </c>
      <c r="BA41" t="s" s="144">
        <f>IF(AX41&lt;&gt;"",RANK(AZ41,$AZ$5:$AZ$81,0),"")</f>
      </c>
      <c r="BB41" s="148">
        <v>0</v>
      </c>
      <c r="BC41" t="s" s="165">
        <f>IF($C41,$C41,"")</f>
      </c>
      <c r="BD41" s="167"/>
      <c r="BE41" s="150"/>
      <c r="BF41" s="151">
        <f>BE41+BD41</f>
        <v>0</v>
      </c>
      <c r="BG41" s="167"/>
      <c r="BH41" s="150"/>
      <c r="BI41" s="151">
        <f>BH41+BG41</f>
        <v>0</v>
      </c>
      <c r="BJ41" s="167"/>
      <c r="BK41" s="150"/>
      <c r="BL41" s="151">
        <f>BK41+BJ41</f>
        <v>0</v>
      </c>
      <c r="BM41" s="167"/>
      <c r="BN41" s="150"/>
      <c r="BO41" s="151">
        <f>BN41+BM41</f>
        <v>0</v>
      </c>
      <c r="BP41" t="s" s="145">
        <f>IF(BD41&lt;&gt;"",BO41+BL41+BI41+BF41,"")</f>
      </c>
      <c r="BQ41" t="s" s="146">
        <f>IF(BD41&lt;&gt;"",RANK(BP41,$BP$5:$BP$83,0),"")</f>
      </c>
      <c r="BR41" s="132">
        <v>0</v>
      </c>
      <c r="BS41" t="s" s="165">
        <f>IF($C41,$C41,"")</f>
      </c>
      <c r="BT41" s="168">
        <f>C1:C669</f>
        <v>0</v>
      </c>
    </row>
    <row r="42" ht="15" customHeight="1">
      <c r="A42" t="s" s="145">
        <f>IF(C42,RANK(B42,$B$5:$B$81),"")</f>
      </c>
      <c r="B42" t="s" s="161">
        <f>IF(C42,(O42+AK42+BB42+BR42),"")</f>
      </c>
      <c r="C42" s="162"/>
      <c r="D42" s="169"/>
      <c r="E42" s="169"/>
      <c r="F42" s="169"/>
      <c r="G42" s="126"/>
      <c r="H42" s="126"/>
      <c r="I42" t="s" s="129">
        <f>IF(C42,N42,"")</f>
      </c>
      <c r="J42" t="s" s="163">
        <f>IF(C42,AJ42,"")</f>
      </c>
      <c r="K42" t="s" s="129">
        <f>IF(C42,BA42,"")</f>
      </c>
      <c r="L42" t="s" s="129">
        <f>IF(C42,BL42,"")</f>
      </c>
      <c r="M42" t="s" s="164">
        <f>IF($C42,$C42,"")</f>
      </c>
      <c r="N42" s="131"/>
      <c r="O42" s="132">
        <v>0</v>
      </c>
      <c r="P42" t="s" s="165">
        <f>IF($C42,$C42,"")</f>
      </c>
      <c r="Q42" s="142"/>
      <c r="R42" s="131"/>
      <c r="S42" s="143"/>
      <c r="T42" t="s" s="144">
        <f>IF(S42&lt;&gt;"",Q42*3600+R42*60+S42,"")</f>
      </c>
      <c r="U42" s="166"/>
      <c r="V42" s="162"/>
      <c r="W42" s="155"/>
      <c r="X42" t="s" s="144">
        <f>IF(W42&lt;&gt;"",U42*60+V42+W42/100,"")</f>
      </c>
      <c r="Y42" t="s" s="144">
        <f>IF(W42&lt;&gt;"",X42-T42,"")</f>
      </c>
      <c r="Z42" s="142"/>
      <c r="AA42" s="131"/>
      <c r="AB42" s="143"/>
      <c r="AC42" t="s" s="144">
        <f>IF(AB42&lt;&gt;"",Z42*3600+AA42*60+AB42,"")</f>
      </c>
      <c r="AD42" s="142"/>
      <c r="AE42" s="131"/>
      <c r="AF42" s="155"/>
      <c r="AG42" t="s" s="144">
        <f>IF(AF42&lt;&gt;"",AD42*60+AE42+AF42/100,"")</f>
      </c>
      <c r="AH42" t="s" s="144">
        <f>IF(AF42&lt;&gt;"",AG42-AC42,"")</f>
      </c>
      <c r="AI42" t="s" s="145">
        <f>IF(OR(Y42&lt;&gt;"",AH42&lt;&gt;""),MIN(Y42,AH42),"")</f>
      </c>
      <c r="AJ42" t="s" s="146">
        <f>IF(AI42&lt;&gt;"",RANK(AI42,$AI$5:$AI$81,1),"")</f>
      </c>
      <c r="AK42" s="132">
        <v>0</v>
      </c>
      <c r="AL42" t="s" s="165">
        <f>IF($C42,$C42,"")</f>
      </c>
      <c r="AM42" s="142"/>
      <c r="AN42" s="131"/>
      <c r="AO42" s="143"/>
      <c r="AP42" t="s" s="144">
        <f>IF(AO42&lt;&gt;"",AM42*3600+AN42*60+AO42,"")</f>
      </c>
      <c r="AQ42" s="142"/>
      <c r="AR42" s="131"/>
      <c r="AS42" s="143"/>
      <c r="AT42" t="s" s="145">
        <f>IF(AS42&lt;&gt;"",AQ42*3600+AR42*60+AS42,"")</f>
      </c>
      <c r="AU42" t="s" s="146">
        <f>IF(AO42&lt;&gt;"",AT42-AP42,"")</f>
      </c>
      <c r="AV42" s="147">
        <v>0</v>
      </c>
      <c r="AW42" s="141">
        <v>0</v>
      </c>
      <c r="AX42" s="143"/>
      <c r="AY42" t="s" s="144">
        <f>IF(AX42&lt;&gt;"",AX42-AW42,"")</f>
      </c>
      <c r="AZ42" t="s" s="144">
        <f>IF(AT42&lt;&gt;"",AY42*10000-AU42,"")</f>
      </c>
      <c r="BA42" t="s" s="144">
        <f>IF(AX42&lt;&gt;"",RANK(AZ42,$AZ$5:$AZ$81,0),"")</f>
      </c>
      <c r="BB42" s="148">
        <v>0</v>
      </c>
      <c r="BC42" t="s" s="165">
        <f>IF($C42,$C42,"")</f>
      </c>
      <c r="BD42" s="167"/>
      <c r="BE42" s="150"/>
      <c r="BF42" s="151">
        <f>BE42+BD42</f>
        <v>0</v>
      </c>
      <c r="BG42" s="167"/>
      <c r="BH42" s="150"/>
      <c r="BI42" s="151">
        <f>BH42+BG42</f>
        <v>0</v>
      </c>
      <c r="BJ42" s="167"/>
      <c r="BK42" s="150"/>
      <c r="BL42" s="151">
        <f>BK42+BJ42</f>
        <v>0</v>
      </c>
      <c r="BM42" s="167"/>
      <c r="BN42" s="150"/>
      <c r="BO42" s="151">
        <f>BN42+BM42</f>
        <v>0</v>
      </c>
      <c r="BP42" t="s" s="145">
        <f>IF(BD42&lt;&gt;"",BO42+BL42+BI42+BF42,"")</f>
      </c>
      <c r="BQ42" t="s" s="146">
        <f>IF(BD42&lt;&gt;"",RANK(BP42,$BP$5:$BP$83,0),"")</f>
      </c>
      <c r="BR42" s="132">
        <v>0</v>
      </c>
      <c r="BS42" t="s" s="165">
        <f>IF($C42,$C42,"")</f>
      </c>
      <c r="BT42" s="168">
        <f>C1:C669</f>
        <v>0</v>
      </c>
    </row>
    <row r="43" ht="15" customHeight="1">
      <c r="A43" t="s" s="145">
        <f>IF(C43,RANK(B43,$B$5:$B$81),"")</f>
      </c>
      <c r="B43" t="s" s="161">
        <f>IF(C43,(O43+AK43+BB43+BR43),"")</f>
      </c>
      <c r="C43" s="162"/>
      <c r="D43" s="169"/>
      <c r="E43" s="169"/>
      <c r="F43" s="169"/>
      <c r="G43" s="126"/>
      <c r="H43" s="126"/>
      <c r="I43" t="s" s="129">
        <f>IF(C43,N43,"")</f>
      </c>
      <c r="J43" t="s" s="163">
        <f>IF(C43,AJ43,"")</f>
      </c>
      <c r="K43" t="s" s="129">
        <f>IF(C43,BA43,"")</f>
      </c>
      <c r="L43" t="s" s="129">
        <f>IF(C43,BL43,"")</f>
      </c>
      <c r="M43" t="s" s="164">
        <f>IF($C43,$C43,"")</f>
      </c>
      <c r="N43" s="131"/>
      <c r="O43" s="132">
        <v>0</v>
      </c>
      <c r="P43" t="s" s="165">
        <f>IF($C43,$C43,"")</f>
      </c>
      <c r="Q43" s="142"/>
      <c r="R43" s="131"/>
      <c r="S43" s="143"/>
      <c r="T43" t="s" s="144">
        <f>IF(S43&lt;&gt;"",Q43*3600+R43*60+S43,"")</f>
      </c>
      <c r="U43" s="166"/>
      <c r="V43" s="162"/>
      <c r="W43" s="155"/>
      <c r="X43" t="s" s="144">
        <f>IF(W43&lt;&gt;"",U43*60+V43+W43/100,"")</f>
      </c>
      <c r="Y43" t="s" s="144">
        <f>IF(W43&lt;&gt;"",X43-T43,"")</f>
      </c>
      <c r="Z43" s="142"/>
      <c r="AA43" s="131"/>
      <c r="AB43" s="143"/>
      <c r="AC43" t="s" s="144">
        <f>IF(AB43&lt;&gt;"",Z43*3600+AA43*60+AB43,"")</f>
      </c>
      <c r="AD43" s="142"/>
      <c r="AE43" s="131"/>
      <c r="AF43" s="155"/>
      <c r="AG43" t="s" s="144">
        <f>IF(AF43&lt;&gt;"",AD43*60+AE43+AF43/100,"")</f>
      </c>
      <c r="AH43" t="s" s="144">
        <f>IF(AF43&lt;&gt;"",AG43-AC43,"")</f>
      </c>
      <c r="AI43" t="s" s="145">
        <f>IF(OR(Y43&lt;&gt;"",AH43&lt;&gt;""),MIN(Y43,AH43),"")</f>
      </c>
      <c r="AJ43" t="s" s="146">
        <f>IF(AI43&lt;&gt;"",RANK(AI43,$AI$5:$AI$81,1),"")</f>
      </c>
      <c r="AK43" s="132">
        <v>0</v>
      </c>
      <c r="AL43" t="s" s="165">
        <f>IF($C43,$C43,"")</f>
      </c>
      <c r="AM43" s="142"/>
      <c r="AN43" s="131"/>
      <c r="AO43" s="143"/>
      <c r="AP43" t="s" s="144">
        <f>IF(AO43&lt;&gt;"",AM43*3600+AN43*60+AO43,"")</f>
      </c>
      <c r="AQ43" s="142"/>
      <c r="AR43" s="131"/>
      <c r="AS43" s="143"/>
      <c r="AT43" t="s" s="145">
        <f>IF(AS43&lt;&gt;"",AQ43*3600+AR43*60+AS43,"")</f>
      </c>
      <c r="AU43" t="s" s="146">
        <f>IF(AO43&lt;&gt;"",AT43-AP43,"")</f>
      </c>
      <c r="AV43" s="147">
        <v>0</v>
      </c>
      <c r="AW43" s="141">
        <v>0</v>
      </c>
      <c r="AX43" s="143"/>
      <c r="AY43" t="s" s="144">
        <f>IF(AX43&lt;&gt;"",AX43-AW43,"")</f>
      </c>
      <c r="AZ43" t="s" s="144">
        <f>IF(AT43&lt;&gt;"",AY43*10000-AU43,"")</f>
      </c>
      <c r="BA43" t="s" s="144">
        <f>IF(AX43&lt;&gt;"",RANK(AZ43,$AZ$5:$AZ$81,0),"")</f>
      </c>
      <c r="BB43" s="148">
        <v>0</v>
      </c>
      <c r="BC43" t="s" s="165">
        <f>IF($C43,$C43,"")</f>
      </c>
      <c r="BD43" s="167"/>
      <c r="BE43" s="150"/>
      <c r="BF43" s="151">
        <f>BE43+BD43</f>
        <v>0</v>
      </c>
      <c r="BG43" s="167"/>
      <c r="BH43" s="150"/>
      <c r="BI43" s="151">
        <f>BH43+BG43</f>
        <v>0</v>
      </c>
      <c r="BJ43" s="167"/>
      <c r="BK43" s="150"/>
      <c r="BL43" s="151">
        <f>BK43+BJ43</f>
        <v>0</v>
      </c>
      <c r="BM43" s="167"/>
      <c r="BN43" s="150"/>
      <c r="BO43" s="151">
        <f>BN43+BM43</f>
        <v>0</v>
      </c>
      <c r="BP43" t="s" s="145">
        <f>IF(BD43&lt;&gt;"",BO43+BL43+BI43+BF43,"")</f>
      </c>
      <c r="BQ43" t="s" s="146">
        <f>IF(BD43&lt;&gt;"",RANK(BP43,$BP$5:$BP$83,0),"")</f>
      </c>
      <c r="BR43" s="132">
        <v>0</v>
      </c>
      <c r="BS43" t="s" s="165">
        <f>IF($C43,$C43,"")</f>
      </c>
      <c r="BT43" s="168">
        <f>C1:C669</f>
        <v>0</v>
      </c>
    </row>
    <row r="44" ht="15" customHeight="1">
      <c r="A44" t="s" s="145">
        <f>IF(C44,RANK(B44,$B$5:$B$81),"")</f>
      </c>
      <c r="B44" t="s" s="161">
        <f>IF(C44,(O44+AK44+BB44+BR44),"")</f>
      </c>
      <c r="C44" s="162"/>
      <c r="D44" s="169"/>
      <c r="E44" s="169"/>
      <c r="F44" s="169"/>
      <c r="G44" s="126"/>
      <c r="H44" s="126"/>
      <c r="I44" t="s" s="129">
        <f>IF(C44,N44,"")</f>
      </c>
      <c r="J44" t="s" s="163">
        <f>IF(C44,AJ44,"")</f>
      </c>
      <c r="K44" t="s" s="129">
        <f>IF(C44,BA44,"")</f>
      </c>
      <c r="L44" t="s" s="129">
        <f>IF(C44,BL44,"")</f>
      </c>
      <c r="M44" t="s" s="164">
        <f>IF($C44,$C44,"")</f>
      </c>
      <c r="N44" s="131"/>
      <c r="O44" s="132">
        <v>0</v>
      </c>
      <c r="P44" t="s" s="165">
        <f>IF($C44,$C44,"")</f>
      </c>
      <c r="Q44" s="142"/>
      <c r="R44" s="131"/>
      <c r="S44" s="143"/>
      <c r="T44" t="s" s="144">
        <f>IF(S44&lt;&gt;"",Q44*3600+R44*60+S44,"")</f>
      </c>
      <c r="U44" s="166"/>
      <c r="V44" s="162"/>
      <c r="W44" s="155"/>
      <c r="X44" t="s" s="144">
        <f>IF(W44&lt;&gt;"",U44*60+V44+W44/100,"")</f>
      </c>
      <c r="Y44" t="s" s="144">
        <f>IF(W44&lt;&gt;"",X44-T44,"")</f>
      </c>
      <c r="Z44" s="142"/>
      <c r="AA44" s="131"/>
      <c r="AB44" s="143"/>
      <c r="AC44" t="s" s="144">
        <f>IF(AB44&lt;&gt;"",Z44*3600+AA44*60+AB44,"")</f>
      </c>
      <c r="AD44" s="142"/>
      <c r="AE44" s="131"/>
      <c r="AF44" s="155"/>
      <c r="AG44" t="s" s="144">
        <f>IF(AF44&lt;&gt;"",AD44*60+AE44+AF44/100,"")</f>
      </c>
      <c r="AH44" t="s" s="144">
        <f>IF(AF44&lt;&gt;"",AG44-AC44,"")</f>
      </c>
      <c r="AI44" t="s" s="145">
        <f>IF(OR(Y44&lt;&gt;"",AH44&lt;&gt;""),MIN(Y44,AH44),"")</f>
      </c>
      <c r="AJ44" t="s" s="146">
        <f>IF(AI44&lt;&gt;"",RANK(AI44,$AI$5:$AI$81,1),"")</f>
      </c>
      <c r="AK44" s="132">
        <v>0</v>
      </c>
      <c r="AL44" t="s" s="165">
        <f>IF($C44,$C44,"")</f>
      </c>
      <c r="AM44" s="142"/>
      <c r="AN44" s="131"/>
      <c r="AO44" s="143"/>
      <c r="AP44" t="s" s="144">
        <f>IF(AO44&lt;&gt;"",AM44*3600+AN44*60+AO44,"")</f>
      </c>
      <c r="AQ44" s="142"/>
      <c r="AR44" s="131"/>
      <c r="AS44" s="143"/>
      <c r="AT44" t="s" s="145">
        <f>IF(AS44&lt;&gt;"",AQ44*3600+AR44*60+AS44,"")</f>
      </c>
      <c r="AU44" t="s" s="146">
        <f>IF(AO44&lt;&gt;"",AT44-AP44,"")</f>
      </c>
      <c r="AV44" s="147">
        <v>0</v>
      </c>
      <c r="AW44" s="141">
        <v>0</v>
      </c>
      <c r="AX44" s="143"/>
      <c r="AY44" t="s" s="144">
        <f>IF(AX44&lt;&gt;"",AX44-AW44,"")</f>
      </c>
      <c r="AZ44" t="s" s="144">
        <f>IF(AT44&lt;&gt;"",AY44*10000-AU44,"")</f>
      </c>
      <c r="BA44" t="s" s="144">
        <f>IF(AX44&lt;&gt;"",RANK(AZ44,$AZ$5:$AZ$81,0),"")</f>
      </c>
      <c r="BB44" s="148">
        <v>0</v>
      </c>
      <c r="BC44" t="s" s="165">
        <f>IF($C44,$C44,"")</f>
      </c>
      <c r="BD44" s="167"/>
      <c r="BE44" s="150"/>
      <c r="BF44" s="151">
        <f>BE44+BD44</f>
        <v>0</v>
      </c>
      <c r="BG44" s="167"/>
      <c r="BH44" s="150"/>
      <c r="BI44" s="151">
        <f>BH44+BG44</f>
        <v>0</v>
      </c>
      <c r="BJ44" s="167"/>
      <c r="BK44" s="150"/>
      <c r="BL44" s="151">
        <f>BK44+BJ44</f>
        <v>0</v>
      </c>
      <c r="BM44" s="167"/>
      <c r="BN44" s="150"/>
      <c r="BO44" s="151">
        <f>BN44+BM44</f>
        <v>0</v>
      </c>
      <c r="BP44" t="s" s="145">
        <f>IF(BD44&lt;&gt;"",BO44+BL44+BI44+BF44,"")</f>
      </c>
      <c r="BQ44" t="s" s="146">
        <f>IF(BD44&lt;&gt;"",RANK(BP44,$BP$5:$BP$83,0),"")</f>
      </c>
      <c r="BR44" s="132">
        <v>0</v>
      </c>
      <c r="BS44" t="s" s="165">
        <f>IF($C44,$C44,"")</f>
      </c>
      <c r="BT44" s="168">
        <f>C1:C669</f>
        <v>0</v>
      </c>
    </row>
    <row r="45" ht="15" customHeight="1">
      <c r="A45" t="s" s="145">
        <f>IF(C45,RANK(B45,$B$5:$B$81),"")</f>
      </c>
      <c r="B45" t="s" s="161">
        <f>IF(C45,(O45+AK45+BB45+BR45),"")</f>
      </c>
      <c r="C45" s="162"/>
      <c r="D45" s="169"/>
      <c r="E45" s="169"/>
      <c r="F45" s="169"/>
      <c r="G45" s="126"/>
      <c r="H45" s="126"/>
      <c r="I45" t="s" s="129">
        <f>IF(C45,N45,"")</f>
      </c>
      <c r="J45" t="s" s="163">
        <f>IF(C45,AJ45,"")</f>
      </c>
      <c r="K45" t="s" s="129">
        <f>IF(C45,BA45,"")</f>
      </c>
      <c r="L45" t="s" s="129">
        <f>IF(C45,BL45,"")</f>
      </c>
      <c r="M45" t="s" s="164">
        <f>IF($C45,$C45,"")</f>
      </c>
      <c r="N45" s="131"/>
      <c r="O45" s="132">
        <v>0</v>
      </c>
      <c r="P45" t="s" s="165">
        <f>IF($C45,$C45,"")</f>
      </c>
      <c r="Q45" s="142"/>
      <c r="R45" s="131"/>
      <c r="S45" s="143"/>
      <c r="T45" t="s" s="144">
        <f>IF(S45&lt;&gt;"",Q45*3600+R45*60+S45,"")</f>
      </c>
      <c r="U45" s="166"/>
      <c r="V45" s="162"/>
      <c r="W45" s="155"/>
      <c r="X45" t="s" s="144">
        <f>IF(W45&lt;&gt;"",U45*60+V45+W45/100,"")</f>
      </c>
      <c r="Y45" t="s" s="144">
        <f>IF(W45&lt;&gt;"",X45-T45,"")</f>
      </c>
      <c r="Z45" s="142"/>
      <c r="AA45" s="131"/>
      <c r="AB45" s="143"/>
      <c r="AC45" t="s" s="144">
        <f>IF(AB45&lt;&gt;"",Z45*3600+AA45*60+AB45,"")</f>
      </c>
      <c r="AD45" s="142"/>
      <c r="AE45" s="131"/>
      <c r="AF45" s="155"/>
      <c r="AG45" t="s" s="144">
        <f>IF(AF45&lt;&gt;"",AD45*60+AE45+AF45/100,"")</f>
      </c>
      <c r="AH45" t="s" s="144">
        <f>IF(AF45&lt;&gt;"",AG45-AC45,"")</f>
      </c>
      <c r="AI45" t="s" s="145">
        <f>IF(OR(Y45&lt;&gt;"",AH45&lt;&gt;""),MIN(Y45,AH45),"")</f>
      </c>
      <c r="AJ45" t="s" s="146">
        <f>IF(AI45&lt;&gt;"",RANK(AI45,$AI$5:$AI$81,1),"")</f>
      </c>
      <c r="AK45" s="132">
        <v>0</v>
      </c>
      <c r="AL45" t="s" s="165">
        <f>IF($C45,$C45,"")</f>
      </c>
      <c r="AM45" s="142"/>
      <c r="AN45" s="131"/>
      <c r="AO45" s="143"/>
      <c r="AP45" t="s" s="144">
        <f>IF(AO45&lt;&gt;"",AM45*3600+AN45*60+AO45,"")</f>
      </c>
      <c r="AQ45" s="142"/>
      <c r="AR45" s="131"/>
      <c r="AS45" s="143"/>
      <c r="AT45" t="s" s="145">
        <f>IF(AS45&lt;&gt;"",AQ45*3600+AR45*60+AS45,"")</f>
      </c>
      <c r="AU45" t="s" s="146">
        <f>IF(AO45&lt;&gt;"",AT45-AP45,"")</f>
      </c>
      <c r="AV45" s="147">
        <v>0</v>
      </c>
      <c r="AW45" s="141">
        <v>0</v>
      </c>
      <c r="AX45" s="143"/>
      <c r="AY45" t="s" s="144">
        <f>IF(AX45&lt;&gt;"",AX45-AW45,"")</f>
      </c>
      <c r="AZ45" t="s" s="144">
        <f>IF(AT45&lt;&gt;"",AY45*10000-AU45,"")</f>
      </c>
      <c r="BA45" t="s" s="144">
        <f>IF(AX45&lt;&gt;"",RANK(AZ45,$AZ$5:$AZ$81,0),"")</f>
      </c>
      <c r="BB45" s="148">
        <v>0</v>
      </c>
      <c r="BC45" t="s" s="165">
        <f>IF($C45,$C45,"")</f>
      </c>
      <c r="BD45" s="167"/>
      <c r="BE45" s="150"/>
      <c r="BF45" s="151">
        <f>BE45+BD45</f>
        <v>0</v>
      </c>
      <c r="BG45" s="167"/>
      <c r="BH45" s="150"/>
      <c r="BI45" s="151">
        <f>BH45+BG45</f>
        <v>0</v>
      </c>
      <c r="BJ45" s="167"/>
      <c r="BK45" s="150"/>
      <c r="BL45" s="151">
        <f>BK45+BJ45</f>
        <v>0</v>
      </c>
      <c r="BM45" s="167"/>
      <c r="BN45" s="150"/>
      <c r="BO45" s="151">
        <f>BN45+BM45</f>
        <v>0</v>
      </c>
      <c r="BP45" t="s" s="145">
        <f>IF(BD45&lt;&gt;"",BO45+BL45+BI45+BF45,"")</f>
      </c>
      <c r="BQ45" t="s" s="146">
        <f>IF(BD45&lt;&gt;"",RANK(BP45,$BP$5:$BP$83,0),"")</f>
      </c>
      <c r="BR45" s="132">
        <v>0</v>
      </c>
      <c r="BS45" t="s" s="165">
        <f>IF($C45,$C45,"")</f>
      </c>
      <c r="BT45" s="168">
        <f>C1:C669</f>
        <v>0</v>
      </c>
    </row>
    <row r="46" ht="15" customHeight="1">
      <c r="A46" t="s" s="145">
        <f>IF(C46,RANK(B46,$B$5:$B$81),"")</f>
      </c>
      <c r="B46" t="s" s="161">
        <f>IF(C46,(O46+AK46+BB46+BR46),"")</f>
      </c>
      <c r="C46" s="162"/>
      <c r="D46" s="169"/>
      <c r="E46" s="169"/>
      <c r="F46" s="169"/>
      <c r="G46" s="126"/>
      <c r="H46" s="126"/>
      <c r="I46" t="s" s="129">
        <f>IF(C46,N46,"")</f>
      </c>
      <c r="J46" t="s" s="163">
        <f>IF(C46,AJ46,"")</f>
      </c>
      <c r="K46" t="s" s="129">
        <f>IF(C46,BA46,"")</f>
      </c>
      <c r="L46" t="s" s="129">
        <f>IF(C46,BL46,"")</f>
      </c>
      <c r="M46" t="s" s="164">
        <f>IF($C46,$C46,"")</f>
      </c>
      <c r="N46" s="131"/>
      <c r="O46" s="132">
        <v>0</v>
      </c>
      <c r="P46" t="s" s="165">
        <f>IF($C46,$C46,"")</f>
      </c>
      <c r="Q46" s="142"/>
      <c r="R46" s="131"/>
      <c r="S46" s="143"/>
      <c r="T46" t="s" s="144">
        <f>IF(S46&lt;&gt;"",Q46*3600+R46*60+S46,"")</f>
      </c>
      <c r="U46" s="166"/>
      <c r="V46" s="162"/>
      <c r="W46" s="155"/>
      <c r="X46" t="s" s="144">
        <f>IF(W46&lt;&gt;"",U46*60+V46+W46/100,"")</f>
      </c>
      <c r="Y46" t="s" s="144">
        <f>IF(W46&lt;&gt;"",X46-T46,"")</f>
      </c>
      <c r="Z46" s="142"/>
      <c r="AA46" s="131"/>
      <c r="AB46" s="143"/>
      <c r="AC46" t="s" s="144">
        <f>IF(AB46&lt;&gt;"",Z46*3600+AA46*60+AB46,"")</f>
      </c>
      <c r="AD46" s="142"/>
      <c r="AE46" s="131"/>
      <c r="AF46" s="155"/>
      <c r="AG46" t="s" s="144">
        <f>IF(AF46&lt;&gt;"",AD46*60+AE46+AF46/100,"")</f>
      </c>
      <c r="AH46" t="s" s="144">
        <f>IF(AF46&lt;&gt;"",AG46-AC46,"")</f>
      </c>
      <c r="AI46" t="s" s="145">
        <f>IF(OR(Y46&lt;&gt;"",AH46&lt;&gt;""),MIN(Y46,AH46),"")</f>
      </c>
      <c r="AJ46" t="s" s="146">
        <f>IF(AI46&lt;&gt;"",RANK(AI46,$AI$5:$AI$81,1),"")</f>
      </c>
      <c r="AK46" s="132">
        <v>0</v>
      </c>
      <c r="AL46" t="s" s="165">
        <f>IF($C46,$C46,"")</f>
      </c>
      <c r="AM46" s="142"/>
      <c r="AN46" s="131"/>
      <c r="AO46" s="143"/>
      <c r="AP46" t="s" s="144">
        <f>IF(AO46&lt;&gt;"",AM46*3600+AN46*60+AO46,"")</f>
      </c>
      <c r="AQ46" s="142"/>
      <c r="AR46" s="131"/>
      <c r="AS46" s="143"/>
      <c r="AT46" t="s" s="145">
        <f>IF(AS46&lt;&gt;"",AQ46*3600+AR46*60+AS46,"")</f>
      </c>
      <c r="AU46" t="s" s="146">
        <f>IF(AO46&lt;&gt;"",AT46-AP46,"")</f>
      </c>
      <c r="AV46" s="147">
        <v>0</v>
      </c>
      <c r="AW46" s="141">
        <v>0</v>
      </c>
      <c r="AX46" s="143"/>
      <c r="AY46" t="s" s="144">
        <f>IF(AX46&lt;&gt;"",AX46-AW46,"")</f>
      </c>
      <c r="AZ46" t="s" s="144">
        <f>IF(AT46&lt;&gt;"",AY46*10000-AU46,"")</f>
      </c>
      <c r="BA46" t="s" s="144">
        <f>IF(AX46&lt;&gt;"",RANK(AZ46,$AZ$5:$AZ$81,0),"")</f>
      </c>
      <c r="BB46" s="148">
        <v>0</v>
      </c>
      <c r="BC46" t="s" s="165">
        <f>IF($C46,$C46,"")</f>
      </c>
      <c r="BD46" s="167"/>
      <c r="BE46" s="150"/>
      <c r="BF46" s="151">
        <f>BE46+BD46</f>
        <v>0</v>
      </c>
      <c r="BG46" s="167"/>
      <c r="BH46" s="150"/>
      <c r="BI46" s="151">
        <f>BH46+BG46</f>
        <v>0</v>
      </c>
      <c r="BJ46" s="167"/>
      <c r="BK46" s="150"/>
      <c r="BL46" s="151">
        <f>BK46+BJ46</f>
        <v>0</v>
      </c>
      <c r="BM46" s="167"/>
      <c r="BN46" s="150"/>
      <c r="BO46" s="151">
        <f>BN46+BM46</f>
        <v>0</v>
      </c>
      <c r="BP46" t="s" s="145">
        <f>IF(BD46&lt;&gt;"",BO46+BL46+BI46+BF46,"")</f>
      </c>
      <c r="BQ46" t="s" s="146">
        <f>IF(BD46&lt;&gt;"",RANK(BP46,$BP$5:$BP$83,0),"")</f>
      </c>
      <c r="BR46" s="132">
        <v>0</v>
      </c>
      <c r="BS46" t="s" s="165">
        <f>IF($C46,$C46,"")</f>
      </c>
      <c r="BT46" s="168">
        <f>C1:C669</f>
        <v>0</v>
      </c>
    </row>
    <row r="47" ht="15" customHeight="1">
      <c r="A47" t="s" s="145">
        <f>IF(C47,RANK(B47,$B$5:$B$81),"")</f>
      </c>
      <c r="B47" t="s" s="161">
        <f>IF(C47,(O47+AK47+BB47+BR47),"")</f>
      </c>
      <c r="C47" s="162"/>
      <c r="D47" s="169"/>
      <c r="E47" s="169"/>
      <c r="F47" s="169"/>
      <c r="G47" s="126"/>
      <c r="H47" s="126"/>
      <c r="I47" t="s" s="129">
        <f>IF(C47,N47,"")</f>
      </c>
      <c r="J47" t="s" s="163">
        <f>IF(C47,AJ47,"")</f>
      </c>
      <c r="K47" t="s" s="129">
        <f>IF(C47,BA47,"")</f>
      </c>
      <c r="L47" t="s" s="129">
        <f>IF(C47,BL47,"")</f>
      </c>
      <c r="M47" t="s" s="164">
        <f>IF($C47,$C47,"")</f>
      </c>
      <c r="N47" s="131"/>
      <c r="O47" s="132">
        <v>0</v>
      </c>
      <c r="P47" t="s" s="165">
        <f>IF($C47,$C47,"")</f>
      </c>
      <c r="Q47" s="142"/>
      <c r="R47" s="131"/>
      <c r="S47" s="143"/>
      <c r="T47" t="s" s="144">
        <f>IF(S47&lt;&gt;"",Q47*3600+R47*60+S47,"")</f>
      </c>
      <c r="U47" s="166"/>
      <c r="V47" s="162"/>
      <c r="W47" s="155"/>
      <c r="X47" t="s" s="144">
        <f>IF(W47&lt;&gt;"",U47*60+V47+W47/100,"")</f>
      </c>
      <c r="Y47" t="s" s="144">
        <f>IF(W47&lt;&gt;"",X47-T47,"")</f>
      </c>
      <c r="Z47" s="142"/>
      <c r="AA47" s="131"/>
      <c r="AB47" s="143"/>
      <c r="AC47" t="s" s="144">
        <f>IF(AB47&lt;&gt;"",Z47*3600+AA47*60+AB47,"")</f>
      </c>
      <c r="AD47" s="142"/>
      <c r="AE47" s="131"/>
      <c r="AF47" s="155"/>
      <c r="AG47" t="s" s="144">
        <f>IF(AF47&lt;&gt;"",AD47*60+AE47+AF47/100,"")</f>
      </c>
      <c r="AH47" t="s" s="144">
        <f>IF(AF47&lt;&gt;"",AG47-AC47,"")</f>
      </c>
      <c r="AI47" t="s" s="145">
        <f>IF(OR(Y47&lt;&gt;"",AH47&lt;&gt;""),MIN(Y47,AH47),"")</f>
      </c>
      <c r="AJ47" t="s" s="146">
        <f>IF(AI47&lt;&gt;"",RANK(AI47,$AI$5:$AI$81,1),"")</f>
      </c>
      <c r="AK47" s="132">
        <v>0</v>
      </c>
      <c r="AL47" t="s" s="165">
        <f>IF($C47,$C47,"")</f>
      </c>
      <c r="AM47" s="142"/>
      <c r="AN47" s="131"/>
      <c r="AO47" s="143"/>
      <c r="AP47" t="s" s="144">
        <f>IF(AO47&lt;&gt;"",AM47*3600+AN47*60+AO47,"")</f>
      </c>
      <c r="AQ47" s="142"/>
      <c r="AR47" s="131"/>
      <c r="AS47" s="143"/>
      <c r="AT47" t="s" s="145">
        <f>IF(AS47&lt;&gt;"",AQ47*3600+AR47*60+AS47,"")</f>
      </c>
      <c r="AU47" t="s" s="146">
        <f>IF(AO47&lt;&gt;"",AT47-AP47,"")</f>
      </c>
      <c r="AV47" s="147">
        <v>0</v>
      </c>
      <c r="AW47" s="141">
        <v>0</v>
      </c>
      <c r="AX47" s="143"/>
      <c r="AY47" t="s" s="144">
        <f>IF(AX47&lt;&gt;"",AX47-AW47,"")</f>
      </c>
      <c r="AZ47" t="s" s="144">
        <f>IF(AT47&lt;&gt;"",AY47*10000-AU47,"")</f>
      </c>
      <c r="BA47" t="s" s="144">
        <f>IF(AX47&lt;&gt;"",RANK(AZ47,$AZ$5:$AZ$81,0),"")</f>
      </c>
      <c r="BB47" s="148">
        <v>0</v>
      </c>
      <c r="BC47" t="s" s="165">
        <f>IF($C47,$C47,"")</f>
      </c>
      <c r="BD47" s="167"/>
      <c r="BE47" s="150"/>
      <c r="BF47" s="151">
        <f>BE47+BD47</f>
        <v>0</v>
      </c>
      <c r="BG47" s="167"/>
      <c r="BH47" s="150"/>
      <c r="BI47" s="151">
        <f>BH47+BG47</f>
        <v>0</v>
      </c>
      <c r="BJ47" s="167"/>
      <c r="BK47" s="150"/>
      <c r="BL47" s="151">
        <f>BK47+BJ47</f>
        <v>0</v>
      </c>
      <c r="BM47" s="167"/>
      <c r="BN47" s="150"/>
      <c r="BO47" s="151">
        <f>BN47+BM47</f>
        <v>0</v>
      </c>
      <c r="BP47" t="s" s="145">
        <f>IF(BD47&lt;&gt;"",BO47+BL47+BI47+BF47,"")</f>
      </c>
      <c r="BQ47" t="s" s="146">
        <f>IF(BD47&lt;&gt;"",RANK(BP47,$BP$5:$BP$83,0),"")</f>
      </c>
      <c r="BR47" s="132">
        <v>0</v>
      </c>
      <c r="BS47" t="s" s="165">
        <f>IF($C47,$C47,"")</f>
      </c>
      <c r="BT47" s="168">
        <f>C1:C669</f>
        <v>0</v>
      </c>
    </row>
    <row r="48" ht="15" customHeight="1">
      <c r="A48" t="s" s="145">
        <f>IF(C48,RANK(B48,$B$5:$B$81),"")</f>
      </c>
      <c r="B48" t="s" s="161">
        <f>IF(C48,(O48+AK48+BB48+BR48),"")</f>
      </c>
      <c r="C48" s="162"/>
      <c r="D48" s="169"/>
      <c r="E48" s="169"/>
      <c r="F48" s="169"/>
      <c r="G48" s="126"/>
      <c r="H48" s="126"/>
      <c r="I48" t="s" s="129">
        <f>IF(C48,N48,"")</f>
      </c>
      <c r="J48" t="s" s="163">
        <f>IF(C48,AJ48,"")</f>
      </c>
      <c r="K48" t="s" s="129">
        <f>IF(C48,BA48,"")</f>
      </c>
      <c r="L48" t="s" s="129">
        <f>IF(C48,BL48,"")</f>
      </c>
      <c r="M48" t="s" s="164">
        <f>IF($C48,$C48,"")</f>
      </c>
      <c r="N48" s="131"/>
      <c r="O48" s="132">
        <v>0</v>
      </c>
      <c r="P48" t="s" s="165">
        <f>IF($C48,$C48,"")</f>
      </c>
      <c r="Q48" s="142"/>
      <c r="R48" s="131"/>
      <c r="S48" s="143"/>
      <c r="T48" t="s" s="144">
        <f>IF(S48&lt;&gt;"",Q48*3600+R48*60+S48,"")</f>
      </c>
      <c r="U48" s="166"/>
      <c r="V48" s="162"/>
      <c r="W48" s="155"/>
      <c r="X48" t="s" s="144">
        <f>IF(W48&lt;&gt;"",U48*60+V48+W48/100,"")</f>
      </c>
      <c r="Y48" t="s" s="144">
        <f>IF(W48&lt;&gt;"",X48-T48,"")</f>
      </c>
      <c r="Z48" s="142"/>
      <c r="AA48" s="131"/>
      <c r="AB48" s="143"/>
      <c r="AC48" t="s" s="144">
        <f>IF(AB48&lt;&gt;"",Z48*3600+AA48*60+AB48,"")</f>
      </c>
      <c r="AD48" s="142"/>
      <c r="AE48" s="131"/>
      <c r="AF48" s="155"/>
      <c r="AG48" t="s" s="144">
        <f>IF(AF48&lt;&gt;"",AD48*60+AE48+AF48/100,"")</f>
      </c>
      <c r="AH48" t="s" s="144">
        <f>IF(AF48&lt;&gt;"",AG48-AC48,"")</f>
      </c>
      <c r="AI48" t="s" s="145">
        <f>IF(OR(Y48&lt;&gt;"",AH48&lt;&gt;""),MIN(Y48,AH48),"")</f>
      </c>
      <c r="AJ48" t="s" s="146">
        <f>IF(AI48&lt;&gt;"",RANK(AI48,$AI$5:$AI$81,1),"")</f>
      </c>
      <c r="AK48" s="132">
        <v>0</v>
      </c>
      <c r="AL48" t="s" s="165">
        <f>IF($C48,$C48,"")</f>
      </c>
      <c r="AM48" s="142"/>
      <c r="AN48" s="131"/>
      <c r="AO48" s="143"/>
      <c r="AP48" t="s" s="144">
        <f>IF(AO48&lt;&gt;"",AM48*3600+AN48*60+AO48,"")</f>
      </c>
      <c r="AQ48" s="142"/>
      <c r="AR48" s="131"/>
      <c r="AS48" s="143"/>
      <c r="AT48" t="s" s="145">
        <f>IF(AS48&lt;&gt;"",AQ48*3600+AR48*60+AS48,"")</f>
      </c>
      <c r="AU48" t="s" s="146">
        <f>IF(AO48&lt;&gt;"",AT48-AP48,"")</f>
      </c>
      <c r="AV48" s="147">
        <v>0</v>
      </c>
      <c r="AW48" s="141">
        <v>0</v>
      </c>
      <c r="AX48" s="143"/>
      <c r="AY48" t="s" s="144">
        <f>IF(AX48&lt;&gt;"",AX48-AW48,"")</f>
      </c>
      <c r="AZ48" t="s" s="144">
        <f>IF(AT48&lt;&gt;"",AY48*10000-AU48,"")</f>
      </c>
      <c r="BA48" t="s" s="144">
        <f>IF(AX48&lt;&gt;"",RANK(AZ48,$AZ$5:$AZ$81,0),"")</f>
      </c>
      <c r="BB48" s="148">
        <v>0</v>
      </c>
      <c r="BC48" t="s" s="165">
        <f>IF($C48,$C48,"")</f>
      </c>
      <c r="BD48" s="167"/>
      <c r="BE48" s="150"/>
      <c r="BF48" s="151">
        <f>BE48+BD48</f>
        <v>0</v>
      </c>
      <c r="BG48" s="167"/>
      <c r="BH48" s="150"/>
      <c r="BI48" s="151">
        <f>BH48+BG48</f>
        <v>0</v>
      </c>
      <c r="BJ48" s="167"/>
      <c r="BK48" s="150"/>
      <c r="BL48" s="151">
        <f>BK48+BJ48</f>
        <v>0</v>
      </c>
      <c r="BM48" s="167"/>
      <c r="BN48" s="150"/>
      <c r="BO48" s="151">
        <f>BN48+BM48</f>
        <v>0</v>
      </c>
      <c r="BP48" t="s" s="145">
        <f>IF(BD48&lt;&gt;"",BO48+BL48+BI48+BF48,"")</f>
      </c>
      <c r="BQ48" t="s" s="146">
        <f>IF(BD48&lt;&gt;"",RANK(BP48,$BP$5:$BP$83,0),"")</f>
      </c>
      <c r="BR48" s="132">
        <v>0</v>
      </c>
      <c r="BS48" t="s" s="165">
        <f>IF($C48,$C48,"")</f>
      </c>
      <c r="BT48" s="168">
        <f>C1:C669</f>
        <v>0</v>
      </c>
    </row>
    <row r="49" ht="15" customHeight="1">
      <c r="A49" t="s" s="145">
        <f>IF(C49,RANK(B49,$B$5:$B$81),"")</f>
      </c>
      <c r="B49" t="s" s="161">
        <f>IF(C49,(O49+AK49+BB49+BR49),"")</f>
      </c>
      <c r="C49" s="162"/>
      <c r="D49" s="169"/>
      <c r="E49" s="169"/>
      <c r="F49" s="169"/>
      <c r="G49" s="126"/>
      <c r="H49" s="126"/>
      <c r="I49" t="s" s="129">
        <f>IF(C49,N49,"")</f>
      </c>
      <c r="J49" t="s" s="163">
        <f>IF(C49,AJ49,"")</f>
      </c>
      <c r="K49" t="s" s="129">
        <f>IF(C49,BA49,"")</f>
      </c>
      <c r="L49" t="s" s="129">
        <f>IF(C49,BL49,"")</f>
      </c>
      <c r="M49" t="s" s="164">
        <f>IF($C49,$C49,"")</f>
      </c>
      <c r="N49" s="131"/>
      <c r="O49" s="132">
        <v>0</v>
      </c>
      <c r="P49" t="s" s="165">
        <f>IF($C49,$C49,"")</f>
      </c>
      <c r="Q49" s="142"/>
      <c r="R49" s="131"/>
      <c r="S49" s="143"/>
      <c r="T49" t="s" s="144">
        <f>IF(S49&lt;&gt;"",Q49*3600+R49*60+S49,"")</f>
      </c>
      <c r="U49" s="166"/>
      <c r="V49" s="162"/>
      <c r="W49" s="155"/>
      <c r="X49" t="s" s="144">
        <f>IF(W49&lt;&gt;"",U49*60+V49+W49/100,"")</f>
      </c>
      <c r="Y49" t="s" s="144">
        <f>IF(W49&lt;&gt;"",X49-T49,"")</f>
      </c>
      <c r="Z49" s="142"/>
      <c r="AA49" s="131"/>
      <c r="AB49" s="143"/>
      <c r="AC49" t="s" s="144">
        <f>IF(AB49&lt;&gt;"",Z49*3600+AA49*60+AB49,"")</f>
      </c>
      <c r="AD49" s="142"/>
      <c r="AE49" s="131"/>
      <c r="AF49" s="155"/>
      <c r="AG49" t="s" s="144">
        <f>IF(AF49&lt;&gt;"",AD49*60+AE49+AF49/100,"")</f>
      </c>
      <c r="AH49" t="s" s="144">
        <f>IF(AF49&lt;&gt;"",AG49-AC49,"")</f>
      </c>
      <c r="AI49" t="s" s="145">
        <f>IF(OR(Y49&lt;&gt;"",AH49&lt;&gt;""),MIN(Y49,AH49),"")</f>
      </c>
      <c r="AJ49" t="s" s="146">
        <f>IF(AI49&lt;&gt;"",RANK(AI49,$AI$5:$AI$81,1),"")</f>
      </c>
      <c r="AK49" s="132">
        <v>0</v>
      </c>
      <c r="AL49" t="s" s="165">
        <f>IF($C49,$C49,"")</f>
      </c>
      <c r="AM49" s="142"/>
      <c r="AN49" s="131"/>
      <c r="AO49" s="143"/>
      <c r="AP49" t="s" s="144">
        <f>IF(AO49&lt;&gt;"",AM49*3600+AN49*60+AO49,"")</f>
      </c>
      <c r="AQ49" s="142"/>
      <c r="AR49" s="131"/>
      <c r="AS49" s="143"/>
      <c r="AT49" t="s" s="145">
        <f>IF(AS49&lt;&gt;"",AQ49*3600+AR49*60+AS49,"")</f>
      </c>
      <c r="AU49" t="s" s="146">
        <f>IF(AO49&lt;&gt;"",AT49-AP49,"")</f>
      </c>
      <c r="AV49" s="147">
        <v>0</v>
      </c>
      <c r="AW49" s="141">
        <v>0</v>
      </c>
      <c r="AX49" s="143"/>
      <c r="AY49" t="s" s="144">
        <f>IF(AX49&lt;&gt;"",AX49-AW49,"")</f>
      </c>
      <c r="AZ49" t="s" s="144">
        <f>IF(AT49&lt;&gt;"",AY49*10000-AU49,"")</f>
      </c>
      <c r="BA49" t="s" s="144">
        <f>IF(AX49&lt;&gt;"",RANK(AZ49,$AZ$5:$AZ$81,0),"")</f>
      </c>
      <c r="BB49" s="148">
        <v>0</v>
      </c>
      <c r="BC49" t="s" s="165">
        <f>IF($C49,$C49,"")</f>
      </c>
      <c r="BD49" s="167"/>
      <c r="BE49" s="150"/>
      <c r="BF49" s="151">
        <f>BE49+BD49</f>
        <v>0</v>
      </c>
      <c r="BG49" s="167"/>
      <c r="BH49" s="150"/>
      <c r="BI49" s="151">
        <f>BH49+BG49</f>
        <v>0</v>
      </c>
      <c r="BJ49" s="167"/>
      <c r="BK49" s="150"/>
      <c r="BL49" s="151">
        <f>BK49+BJ49</f>
        <v>0</v>
      </c>
      <c r="BM49" s="167"/>
      <c r="BN49" s="150"/>
      <c r="BO49" s="151">
        <f>BN49+BM49</f>
        <v>0</v>
      </c>
      <c r="BP49" t="s" s="145">
        <f>IF(BD49&lt;&gt;"",BO49+BL49+BI49+BF49,"")</f>
      </c>
      <c r="BQ49" t="s" s="146">
        <f>IF(BD49&lt;&gt;"",RANK(BP49,$BP$5:$BP$83,0),"")</f>
      </c>
      <c r="BR49" s="132">
        <v>0</v>
      </c>
      <c r="BS49" t="s" s="165">
        <f>IF($C49,$C49,"")</f>
      </c>
      <c r="BT49" s="168">
        <f>C1:C669</f>
        <v>0</v>
      </c>
    </row>
    <row r="50" ht="15" customHeight="1">
      <c r="A50" t="s" s="145">
        <f>IF(C50,RANK(B50,$B$5:$B$81),"")</f>
      </c>
      <c r="B50" t="s" s="161">
        <f>IF(C50,(O50+AK50+BB50+BR50),"")</f>
      </c>
      <c r="C50" s="162"/>
      <c r="D50" s="169"/>
      <c r="E50" s="169"/>
      <c r="F50" s="169"/>
      <c r="G50" s="126"/>
      <c r="H50" s="126"/>
      <c r="I50" t="s" s="129">
        <f>IF(C50,N50,"")</f>
      </c>
      <c r="J50" t="s" s="163">
        <f>IF(C50,AJ50,"")</f>
      </c>
      <c r="K50" t="s" s="129">
        <f>IF(C50,BA50,"")</f>
      </c>
      <c r="L50" t="s" s="129">
        <f>IF(C50,BL50,"")</f>
      </c>
      <c r="M50" t="s" s="164">
        <f>IF($C50,$C50,"")</f>
      </c>
      <c r="N50" s="131"/>
      <c r="O50" s="132">
        <v>0</v>
      </c>
      <c r="P50" t="s" s="165">
        <f>IF($C50,$C50,"")</f>
      </c>
      <c r="Q50" s="142"/>
      <c r="R50" s="131"/>
      <c r="S50" s="143"/>
      <c r="T50" t="s" s="144">
        <f>IF(S50&lt;&gt;"",Q50*3600+R50*60+S50,"")</f>
      </c>
      <c r="U50" s="166"/>
      <c r="V50" s="162"/>
      <c r="W50" s="155"/>
      <c r="X50" t="s" s="144">
        <f>IF(W50&lt;&gt;"",U50*60+V50+W50/100,"")</f>
      </c>
      <c r="Y50" t="s" s="144">
        <f>IF(W50&lt;&gt;"",X50-T50,"")</f>
      </c>
      <c r="Z50" s="142"/>
      <c r="AA50" s="131"/>
      <c r="AB50" s="143"/>
      <c r="AC50" t="s" s="144">
        <f>IF(AB50&lt;&gt;"",Z50*3600+AA50*60+AB50,"")</f>
      </c>
      <c r="AD50" s="142"/>
      <c r="AE50" s="131"/>
      <c r="AF50" s="155"/>
      <c r="AG50" t="s" s="144">
        <f>IF(AF50&lt;&gt;"",AD50*60+AE50+AF50/100,"")</f>
      </c>
      <c r="AH50" t="s" s="144">
        <f>IF(AF50&lt;&gt;"",AG50-AC50,"")</f>
      </c>
      <c r="AI50" t="s" s="145">
        <f>IF(OR(Y50&lt;&gt;"",AH50&lt;&gt;""),MIN(Y50,AH50),"")</f>
      </c>
      <c r="AJ50" t="s" s="146">
        <f>IF(AI50&lt;&gt;"",RANK(AI50,$AI$5:$AI$81,1),"")</f>
      </c>
      <c r="AK50" s="132">
        <v>0</v>
      </c>
      <c r="AL50" t="s" s="165">
        <f>IF($C50,$C50,"")</f>
      </c>
      <c r="AM50" s="142"/>
      <c r="AN50" s="131"/>
      <c r="AO50" s="143"/>
      <c r="AP50" t="s" s="144">
        <f>IF(AO50&lt;&gt;"",AM50*3600+AN50*60+AO50,"")</f>
      </c>
      <c r="AQ50" s="142"/>
      <c r="AR50" s="131"/>
      <c r="AS50" s="143"/>
      <c r="AT50" t="s" s="145">
        <f>IF(AS50&lt;&gt;"",AQ50*3600+AR50*60+AS50,"")</f>
      </c>
      <c r="AU50" t="s" s="146">
        <f>IF(AO50&lt;&gt;"",AT50-AP50,"")</f>
      </c>
      <c r="AV50" s="147">
        <v>0</v>
      </c>
      <c r="AW50" s="141">
        <v>0</v>
      </c>
      <c r="AX50" s="143"/>
      <c r="AY50" t="s" s="144">
        <f>IF(AX50&lt;&gt;"",AX50-AW50,"")</f>
      </c>
      <c r="AZ50" t="s" s="144">
        <f>IF(AT50&lt;&gt;"",AY50*10000-AU50,"")</f>
      </c>
      <c r="BA50" t="s" s="144">
        <f>IF(AX50&lt;&gt;"",RANK(AZ50,$AZ$5:$AZ$81,0),"")</f>
      </c>
      <c r="BB50" s="148">
        <v>0</v>
      </c>
      <c r="BC50" t="s" s="165">
        <f>IF($C50,$C50,"")</f>
      </c>
      <c r="BD50" s="167"/>
      <c r="BE50" s="150"/>
      <c r="BF50" s="151">
        <f>BE50+BD50</f>
        <v>0</v>
      </c>
      <c r="BG50" s="167"/>
      <c r="BH50" s="150"/>
      <c r="BI50" s="151">
        <f>BH50+BG50</f>
        <v>0</v>
      </c>
      <c r="BJ50" s="167"/>
      <c r="BK50" s="150"/>
      <c r="BL50" s="151">
        <f>BK50+BJ50</f>
        <v>0</v>
      </c>
      <c r="BM50" s="167"/>
      <c r="BN50" s="150"/>
      <c r="BO50" s="151">
        <f>BN50+BM50</f>
        <v>0</v>
      </c>
      <c r="BP50" t="s" s="145">
        <f>IF(BD50&lt;&gt;"",BO50+BL50+BI50+BF50,"")</f>
      </c>
      <c r="BQ50" t="s" s="146">
        <f>IF(BD50&lt;&gt;"",RANK(BP50,$BP$5:$BP$83,0),"")</f>
      </c>
      <c r="BR50" s="132">
        <v>0</v>
      </c>
      <c r="BS50" t="s" s="165">
        <f>IF($C50,$C50,"")</f>
      </c>
      <c r="BT50" s="168">
        <f>C1:C669</f>
        <v>0</v>
      </c>
    </row>
    <row r="51" ht="15" customHeight="1">
      <c r="A51" t="s" s="145">
        <f>IF(C51,RANK(B51,$B$5:$B$81),"")</f>
      </c>
      <c r="B51" t="s" s="161">
        <f>IF(C51,(O51+AK51+BB51+BR51),"")</f>
      </c>
      <c r="C51" s="162"/>
      <c r="D51" s="169"/>
      <c r="E51" s="169"/>
      <c r="F51" s="169"/>
      <c r="G51" s="126"/>
      <c r="H51" s="126"/>
      <c r="I51" t="s" s="129">
        <f>IF(C51,N51,"")</f>
      </c>
      <c r="J51" t="s" s="163">
        <f>IF(C51,AJ51,"")</f>
      </c>
      <c r="K51" t="s" s="129">
        <f>IF(C51,BA51,"")</f>
      </c>
      <c r="L51" t="s" s="129">
        <f>IF(C51,BL51,"")</f>
      </c>
      <c r="M51" t="s" s="164">
        <f>IF($C51,$C51,"")</f>
      </c>
      <c r="N51" s="131"/>
      <c r="O51" s="132">
        <v>0</v>
      </c>
      <c r="P51" t="s" s="165">
        <f>IF($C51,$C51,"")</f>
      </c>
      <c r="Q51" s="142"/>
      <c r="R51" s="131"/>
      <c r="S51" s="143"/>
      <c r="T51" t="s" s="144">
        <f>IF(S51&lt;&gt;"",Q51*3600+R51*60+S51,"")</f>
      </c>
      <c r="U51" s="166"/>
      <c r="V51" s="162"/>
      <c r="W51" s="155"/>
      <c r="X51" t="s" s="144">
        <f>IF(W51&lt;&gt;"",U51*60+V51+W51/100,"")</f>
      </c>
      <c r="Y51" t="s" s="144">
        <f>IF(W51&lt;&gt;"",X51-T51,"")</f>
      </c>
      <c r="Z51" s="142"/>
      <c r="AA51" s="131"/>
      <c r="AB51" s="143"/>
      <c r="AC51" t="s" s="144">
        <f>IF(AB51&lt;&gt;"",Z51*3600+AA51*60+AB51,"")</f>
      </c>
      <c r="AD51" s="142"/>
      <c r="AE51" s="131"/>
      <c r="AF51" s="155"/>
      <c r="AG51" t="s" s="144">
        <f>IF(AF51&lt;&gt;"",AD51*60+AE51+AF51/100,"")</f>
      </c>
      <c r="AH51" t="s" s="144">
        <f>IF(AF51&lt;&gt;"",AG51-AC51,"")</f>
      </c>
      <c r="AI51" t="s" s="145">
        <f>IF(OR(Y51&lt;&gt;"",AH51&lt;&gt;""),MIN(Y51,AH51),"")</f>
      </c>
      <c r="AJ51" t="s" s="146">
        <f>IF(AI51&lt;&gt;"",RANK(AI51,$AI$5:$AI$81,1),"")</f>
      </c>
      <c r="AK51" s="132">
        <v>0</v>
      </c>
      <c r="AL51" t="s" s="165">
        <f>IF($C51,$C51,"")</f>
      </c>
      <c r="AM51" s="142"/>
      <c r="AN51" s="131"/>
      <c r="AO51" s="143"/>
      <c r="AP51" t="s" s="144">
        <f>IF(AO51&lt;&gt;"",AM51*3600+AN51*60+AO51,"")</f>
      </c>
      <c r="AQ51" s="142"/>
      <c r="AR51" s="131"/>
      <c r="AS51" s="143"/>
      <c r="AT51" t="s" s="145">
        <f>IF(AS51&lt;&gt;"",AQ51*3600+AR51*60+AS51,"")</f>
      </c>
      <c r="AU51" t="s" s="146">
        <f>IF(AO51&lt;&gt;"",AT51-AP51,"")</f>
      </c>
      <c r="AV51" s="147">
        <v>0</v>
      </c>
      <c r="AW51" s="141">
        <v>0</v>
      </c>
      <c r="AX51" s="143"/>
      <c r="AY51" t="s" s="144">
        <f>IF(AX51&lt;&gt;"",AX51-AW51,"")</f>
      </c>
      <c r="AZ51" t="s" s="144">
        <f>IF(AT51&lt;&gt;"",AY51*10000-AU51,"")</f>
      </c>
      <c r="BA51" t="s" s="144">
        <f>IF(AX51&lt;&gt;"",RANK(AZ51,$AZ$5:$AZ$81,0),"")</f>
      </c>
      <c r="BB51" s="148">
        <v>0</v>
      </c>
      <c r="BC51" t="s" s="165">
        <f>IF($C51,$C51,"")</f>
      </c>
      <c r="BD51" s="167"/>
      <c r="BE51" s="150"/>
      <c r="BF51" s="151">
        <f>BE51+BD51</f>
        <v>0</v>
      </c>
      <c r="BG51" s="167"/>
      <c r="BH51" s="150"/>
      <c r="BI51" s="151">
        <f>BH51+BG51</f>
        <v>0</v>
      </c>
      <c r="BJ51" s="167"/>
      <c r="BK51" s="150"/>
      <c r="BL51" s="151">
        <f>BK51+BJ51</f>
        <v>0</v>
      </c>
      <c r="BM51" s="167"/>
      <c r="BN51" s="150"/>
      <c r="BO51" s="151">
        <f>BN51+BM51</f>
        <v>0</v>
      </c>
      <c r="BP51" t="s" s="145">
        <f>IF(BD51&lt;&gt;"",BO51+BL51+BI51+BF51,"")</f>
      </c>
      <c r="BQ51" t="s" s="146">
        <f>IF(BD51&lt;&gt;"",RANK(BP51,$BP$5:$BP$83,0),"")</f>
      </c>
      <c r="BR51" s="132">
        <v>0</v>
      </c>
      <c r="BS51" t="s" s="165">
        <f>IF($C51,$C51,"")</f>
      </c>
      <c r="BT51" s="168">
        <f>C1:C669</f>
        <v>0</v>
      </c>
    </row>
    <row r="52" ht="15" customHeight="1">
      <c r="A52" t="s" s="145">
        <f>IF(C52,RANK(B52,$B$5:$B$81),"")</f>
      </c>
      <c r="B52" t="s" s="161">
        <f>IF(C52,(O52+AK52+BB52+BR52),"")</f>
      </c>
      <c r="C52" s="162"/>
      <c r="D52" s="169"/>
      <c r="E52" s="169"/>
      <c r="F52" s="169"/>
      <c r="G52" s="126"/>
      <c r="H52" s="126"/>
      <c r="I52" t="s" s="129">
        <f>IF(C52,N52,"")</f>
      </c>
      <c r="J52" t="s" s="163">
        <f>IF(C52,AJ52,"")</f>
      </c>
      <c r="K52" t="s" s="129">
        <f>IF(C52,BA52,"")</f>
      </c>
      <c r="L52" t="s" s="129">
        <f>IF(C52,BL52,"")</f>
      </c>
      <c r="M52" t="s" s="164">
        <f>IF($C52,$C52,"")</f>
      </c>
      <c r="N52" s="131"/>
      <c r="O52" s="132">
        <v>0</v>
      </c>
      <c r="P52" t="s" s="165">
        <f>IF($C52,$C52,"")</f>
      </c>
      <c r="Q52" s="142"/>
      <c r="R52" s="131"/>
      <c r="S52" s="143"/>
      <c r="T52" t="s" s="144">
        <f>IF(S52&lt;&gt;"",Q52*3600+R52*60+S52,"")</f>
      </c>
      <c r="U52" s="166"/>
      <c r="V52" s="162"/>
      <c r="W52" s="155"/>
      <c r="X52" t="s" s="144">
        <f>IF(W52&lt;&gt;"",U52*60+V52+W52/100,"")</f>
      </c>
      <c r="Y52" t="s" s="144">
        <f>IF(W52&lt;&gt;"",X52-T52,"")</f>
      </c>
      <c r="Z52" s="142"/>
      <c r="AA52" s="131"/>
      <c r="AB52" s="143"/>
      <c r="AC52" t="s" s="144">
        <f>IF(AB52&lt;&gt;"",Z52*3600+AA52*60+AB52,"")</f>
      </c>
      <c r="AD52" s="142"/>
      <c r="AE52" s="131"/>
      <c r="AF52" s="155"/>
      <c r="AG52" t="s" s="144">
        <f>IF(AF52&lt;&gt;"",AD52*60+AE52+AF52/100,"")</f>
      </c>
      <c r="AH52" t="s" s="144">
        <f>IF(AF52&lt;&gt;"",AG52-AC52,"")</f>
      </c>
      <c r="AI52" t="s" s="145">
        <f>IF(OR(Y52&lt;&gt;"",AH52&lt;&gt;""),MIN(Y52,AH52),"")</f>
      </c>
      <c r="AJ52" t="s" s="146">
        <f>IF(AI52&lt;&gt;"",RANK(AI52,$AI$5:$AI$81,1),"")</f>
      </c>
      <c r="AK52" s="132">
        <v>0</v>
      </c>
      <c r="AL52" t="s" s="165">
        <f>IF($C52,$C52,"")</f>
      </c>
      <c r="AM52" s="142"/>
      <c r="AN52" s="131"/>
      <c r="AO52" s="143"/>
      <c r="AP52" t="s" s="144">
        <f>IF(AO52&lt;&gt;"",AM52*3600+AN52*60+AO52,"")</f>
      </c>
      <c r="AQ52" s="142"/>
      <c r="AR52" s="131"/>
      <c r="AS52" s="143"/>
      <c r="AT52" t="s" s="145">
        <f>IF(AS52&lt;&gt;"",AQ52*3600+AR52*60+AS52,"")</f>
      </c>
      <c r="AU52" t="s" s="146">
        <f>IF(AO52&lt;&gt;"",AT52-AP52,"")</f>
      </c>
      <c r="AV52" s="147">
        <v>0</v>
      </c>
      <c r="AW52" s="141">
        <v>0</v>
      </c>
      <c r="AX52" s="143"/>
      <c r="AY52" t="s" s="144">
        <f>IF(AX52&lt;&gt;"",AX52-AW52,"")</f>
      </c>
      <c r="AZ52" t="s" s="144">
        <f>IF(AT52&lt;&gt;"",AY52*10000-AU52,"")</f>
      </c>
      <c r="BA52" t="s" s="144">
        <f>IF(AX52&lt;&gt;"",RANK(AZ52,$AZ$5:$AZ$81,0),"")</f>
      </c>
      <c r="BB52" s="148">
        <v>0</v>
      </c>
      <c r="BC52" t="s" s="165">
        <f>IF($C52,$C52,"")</f>
      </c>
      <c r="BD52" s="167"/>
      <c r="BE52" s="150"/>
      <c r="BF52" s="151">
        <f>BE52+BD52</f>
        <v>0</v>
      </c>
      <c r="BG52" s="167"/>
      <c r="BH52" s="150"/>
      <c r="BI52" s="151">
        <f>BH52+BG52</f>
        <v>0</v>
      </c>
      <c r="BJ52" s="167"/>
      <c r="BK52" s="150"/>
      <c r="BL52" s="151">
        <f>BK52+BJ52</f>
        <v>0</v>
      </c>
      <c r="BM52" s="167"/>
      <c r="BN52" s="150"/>
      <c r="BO52" s="151">
        <f>BN52+BM52</f>
        <v>0</v>
      </c>
      <c r="BP52" t="s" s="145">
        <f>IF(BD52&lt;&gt;"",BO52+BL52+BI52+BF52,"")</f>
      </c>
      <c r="BQ52" t="s" s="146">
        <f>IF(BD52&lt;&gt;"",RANK(BP52,$BP$5:$BP$83,0),"")</f>
      </c>
      <c r="BR52" s="132">
        <v>0</v>
      </c>
      <c r="BS52" t="s" s="165">
        <f>IF($C52,$C52,"")</f>
      </c>
      <c r="BT52" s="168">
        <f>C1:C669</f>
        <v>0</v>
      </c>
    </row>
    <row r="53" ht="15" customHeight="1">
      <c r="A53" t="s" s="145">
        <f>IF(C53,RANK(B53,$B$5:$B$81),"")</f>
      </c>
      <c r="B53" t="s" s="161">
        <f>IF(C53,(O53+AK53+BB53+BR53),"")</f>
      </c>
      <c r="C53" s="162"/>
      <c r="D53" s="169"/>
      <c r="E53" s="169"/>
      <c r="F53" s="169"/>
      <c r="G53" s="126"/>
      <c r="H53" s="126"/>
      <c r="I53" t="s" s="129">
        <f>IF(C53,N53,"")</f>
      </c>
      <c r="J53" t="s" s="163">
        <f>IF(C53,AJ53,"")</f>
      </c>
      <c r="K53" t="s" s="129">
        <f>IF(C53,BA53,"")</f>
      </c>
      <c r="L53" t="s" s="129">
        <f>IF(C53,BL53,"")</f>
      </c>
      <c r="M53" t="s" s="164">
        <f>IF($C53,$C53,"")</f>
      </c>
      <c r="N53" s="131"/>
      <c r="O53" s="132">
        <v>0</v>
      </c>
      <c r="P53" t="s" s="165">
        <f>IF($C53,$C53,"")</f>
      </c>
      <c r="Q53" s="142"/>
      <c r="R53" s="131"/>
      <c r="S53" s="143"/>
      <c r="T53" t="s" s="144">
        <f>IF(S53&lt;&gt;"",Q53*3600+R53*60+S53,"")</f>
      </c>
      <c r="U53" s="166"/>
      <c r="V53" s="162"/>
      <c r="W53" s="155"/>
      <c r="X53" t="s" s="144">
        <f>IF(W53&lt;&gt;"",U53*60+V53+W53/100,"")</f>
      </c>
      <c r="Y53" t="s" s="144">
        <f>IF(W53&lt;&gt;"",X53-T53,"")</f>
      </c>
      <c r="Z53" s="142"/>
      <c r="AA53" s="131"/>
      <c r="AB53" s="143"/>
      <c r="AC53" t="s" s="144">
        <f>IF(AB53&lt;&gt;"",Z53*3600+AA53*60+AB53,"")</f>
      </c>
      <c r="AD53" s="142"/>
      <c r="AE53" s="131"/>
      <c r="AF53" s="155"/>
      <c r="AG53" t="s" s="144">
        <f>IF(AF53&lt;&gt;"",AD53*60+AE53+AF53/100,"")</f>
      </c>
      <c r="AH53" t="s" s="144">
        <f>IF(AF53&lt;&gt;"",AG53-AC53,"")</f>
      </c>
      <c r="AI53" t="s" s="145">
        <f>IF(OR(Y53&lt;&gt;"",AH53&lt;&gt;""),MIN(Y53,AH53),"")</f>
      </c>
      <c r="AJ53" t="s" s="146">
        <f>IF(AI53&lt;&gt;"",RANK(AI53,$AI$5:$AI$81,1),"")</f>
      </c>
      <c r="AK53" s="132">
        <v>0</v>
      </c>
      <c r="AL53" t="s" s="165">
        <f>IF($C53,$C53,"")</f>
      </c>
      <c r="AM53" s="142"/>
      <c r="AN53" s="131"/>
      <c r="AO53" s="143"/>
      <c r="AP53" t="s" s="144">
        <f>IF(AO53&lt;&gt;"",AM53*3600+AN53*60+AO53,"")</f>
      </c>
      <c r="AQ53" s="142"/>
      <c r="AR53" s="131"/>
      <c r="AS53" s="143"/>
      <c r="AT53" t="s" s="145">
        <f>IF(AS53&lt;&gt;"",AQ53*3600+AR53*60+AS53,"")</f>
      </c>
      <c r="AU53" t="s" s="146">
        <f>IF(AO53&lt;&gt;"",AT53-AP53,"")</f>
      </c>
      <c r="AV53" s="147">
        <v>0</v>
      </c>
      <c r="AW53" s="141">
        <v>0</v>
      </c>
      <c r="AX53" s="143"/>
      <c r="AY53" t="s" s="144">
        <f>IF(AX53&lt;&gt;"",AX53-AW53,"")</f>
      </c>
      <c r="AZ53" t="s" s="144">
        <f>IF(AT53&lt;&gt;"",AY53*10000-AU53,"")</f>
      </c>
      <c r="BA53" t="s" s="144">
        <f>IF(AX53&lt;&gt;"",RANK(AZ53,$AZ$5:$AZ$81,0),"")</f>
      </c>
      <c r="BB53" s="148">
        <v>0</v>
      </c>
      <c r="BC53" t="s" s="165">
        <f>IF($C53,$C53,"")</f>
      </c>
      <c r="BD53" s="167"/>
      <c r="BE53" s="150"/>
      <c r="BF53" s="151">
        <f>BE53+BD53</f>
        <v>0</v>
      </c>
      <c r="BG53" s="167"/>
      <c r="BH53" s="150"/>
      <c r="BI53" s="151">
        <f>BH53+BG53</f>
        <v>0</v>
      </c>
      <c r="BJ53" s="167"/>
      <c r="BK53" s="150"/>
      <c r="BL53" s="151">
        <f>BK53+BJ53</f>
        <v>0</v>
      </c>
      <c r="BM53" s="167"/>
      <c r="BN53" s="150"/>
      <c r="BO53" s="151">
        <f>BN53+BM53</f>
        <v>0</v>
      </c>
      <c r="BP53" t="s" s="145">
        <f>IF(BD53&lt;&gt;"",BO53+BL53+BI53+BF53,"")</f>
      </c>
      <c r="BQ53" t="s" s="146">
        <f>IF(BD53&lt;&gt;"",RANK(BP53,$BP$5:$BP$83,0),"")</f>
      </c>
      <c r="BR53" s="132">
        <v>0</v>
      </c>
      <c r="BS53" t="s" s="165">
        <f>IF($C53,$C53,"")</f>
      </c>
      <c r="BT53" s="168">
        <f>C1:C669</f>
        <v>0</v>
      </c>
    </row>
    <row r="54" ht="15" customHeight="1">
      <c r="A54" t="s" s="145">
        <f>IF(C54,RANK(B54,$B$5:$B$81),"")</f>
      </c>
      <c r="B54" t="s" s="161">
        <f>IF(C54,(O54+AK54+BB54+BR54),"")</f>
      </c>
      <c r="C54" s="162"/>
      <c r="D54" s="169"/>
      <c r="E54" s="169"/>
      <c r="F54" s="169"/>
      <c r="G54" s="126"/>
      <c r="H54" s="126"/>
      <c r="I54" t="s" s="129">
        <f>IF(C54,N54,"")</f>
      </c>
      <c r="J54" t="s" s="163">
        <f>IF(C54,AJ54,"")</f>
      </c>
      <c r="K54" t="s" s="129">
        <f>IF(C54,BA54,"")</f>
      </c>
      <c r="L54" t="s" s="129">
        <f>IF(C54,BL54,"")</f>
      </c>
      <c r="M54" t="s" s="164">
        <f>IF($C54,$C54,"")</f>
      </c>
      <c r="N54" s="131"/>
      <c r="O54" s="132">
        <v>0</v>
      </c>
      <c r="P54" t="s" s="165">
        <f>IF($C54,$C54,"")</f>
      </c>
      <c r="Q54" s="142"/>
      <c r="R54" s="131"/>
      <c r="S54" s="143"/>
      <c r="T54" t="s" s="144">
        <f>IF(S54&lt;&gt;"",Q54*3600+R54*60+S54,"")</f>
      </c>
      <c r="U54" s="166"/>
      <c r="V54" s="162"/>
      <c r="W54" s="155"/>
      <c r="X54" t="s" s="144">
        <f>IF(W54&lt;&gt;"",U54*60+V54+W54/100,"")</f>
      </c>
      <c r="Y54" t="s" s="144">
        <f>IF(W54&lt;&gt;"",X54-T54,"")</f>
      </c>
      <c r="Z54" s="142"/>
      <c r="AA54" s="131"/>
      <c r="AB54" s="143"/>
      <c r="AC54" t="s" s="144">
        <f>IF(AB54&lt;&gt;"",Z54*3600+AA54*60+AB54,"")</f>
      </c>
      <c r="AD54" s="142"/>
      <c r="AE54" s="131"/>
      <c r="AF54" s="155"/>
      <c r="AG54" t="s" s="144">
        <f>IF(AF54&lt;&gt;"",AD54*60+AE54+AF54/100,"")</f>
      </c>
      <c r="AH54" t="s" s="144">
        <f>IF(AF54&lt;&gt;"",AG54-AC54,"")</f>
      </c>
      <c r="AI54" t="s" s="145">
        <f>IF(OR(Y54&lt;&gt;"",AH54&lt;&gt;""),MIN(Y54,AH54),"")</f>
      </c>
      <c r="AJ54" t="s" s="146">
        <f>IF(AI54&lt;&gt;"",RANK(AI54,$AI$5:$AI$81,1),"")</f>
      </c>
      <c r="AK54" s="132">
        <v>0</v>
      </c>
      <c r="AL54" t="s" s="165">
        <f>IF($C54,$C54,"")</f>
      </c>
      <c r="AM54" s="142"/>
      <c r="AN54" s="131"/>
      <c r="AO54" s="143"/>
      <c r="AP54" t="s" s="144">
        <f>IF(AO54&lt;&gt;"",AM54*3600+AN54*60+AO54,"")</f>
      </c>
      <c r="AQ54" s="142"/>
      <c r="AR54" s="131"/>
      <c r="AS54" s="143"/>
      <c r="AT54" t="s" s="145">
        <f>IF(AS54&lt;&gt;"",AQ54*3600+AR54*60+AS54,"")</f>
      </c>
      <c r="AU54" t="s" s="146">
        <f>IF(AO54&lt;&gt;"",AT54-AP54,"")</f>
      </c>
      <c r="AV54" s="147">
        <v>0</v>
      </c>
      <c r="AW54" s="141">
        <v>0</v>
      </c>
      <c r="AX54" s="143"/>
      <c r="AY54" t="s" s="144">
        <f>IF(AX54&lt;&gt;"",AX54-AW54,"")</f>
      </c>
      <c r="AZ54" t="s" s="144">
        <f>IF(AT54&lt;&gt;"",AY54*10000-AU54,"")</f>
      </c>
      <c r="BA54" t="s" s="144">
        <f>IF(AX54&lt;&gt;"",RANK(AZ54,$AZ$5:$AZ$81,0),"")</f>
      </c>
      <c r="BB54" s="148">
        <v>0</v>
      </c>
      <c r="BC54" t="s" s="165">
        <f>IF($C54,$C54,"")</f>
      </c>
      <c r="BD54" s="167"/>
      <c r="BE54" s="150"/>
      <c r="BF54" s="151">
        <f>BE54+BD54</f>
        <v>0</v>
      </c>
      <c r="BG54" s="167"/>
      <c r="BH54" s="150"/>
      <c r="BI54" s="151">
        <f>BH54+BG54</f>
        <v>0</v>
      </c>
      <c r="BJ54" s="167"/>
      <c r="BK54" s="150"/>
      <c r="BL54" s="151">
        <f>BK54+BJ54</f>
        <v>0</v>
      </c>
      <c r="BM54" s="167"/>
      <c r="BN54" s="150"/>
      <c r="BO54" s="151">
        <f>BN54+BM54</f>
        <v>0</v>
      </c>
      <c r="BP54" t="s" s="145">
        <f>IF(BD54&lt;&gt;"",BO54+BL54+BI54+BF54,"")</f>
      </c>
      <c r="BQ54" t="s" s="146">
        <f>IF(BD54&lt;&gt;"",RANK(BP54,$BP$5:$BP$83,0),"")</f>
      </c>
      <c r="BR54" s="132">
        <v>0</v>
      </c>
      <c r="BS54" t="s" s="165">
        <f>IF($C54,$C54,"")</f>
      </c>
      <c r="BT54" s="168">
        <f>C1:C669</f>
        <v>0</v>
      </c>
    </row>
    <row r="55" ht="15" customHeight="1">
      <c r="A55" t="s" s="145">
        <f>IF(C55,RANK(B55,$B$5:$B$81),"")</f>
      </c>
      <c r="B55" t="s" s="161">
        <f>IF(C55,(O55+AK55+BB55+BR55),"")</f>
      </c>
      <c r="C55" s="162"/>
      <c r="D55" s="169"/>
      <c r="E55" s="169"/>
      <c r="F55" s="169"/>
      <c r="G55" s="126"/>
      <c r="H55" s="126"/>
      <c r="I55" t="s" s="129">
        <f>IF(C55,N55,"")</f>
      </c>
      <c r="J55" t="s" s="163">
        <f>IF(C55,AJ55,"")</f>
      </c>
      <c r="K55" t="s" s="129">
        <f>IF(C55,BA55,"")</f>
      </c>
      <c r="L55" t="s" s="129">
        <f>IF(C55,BL55,"")</f>
      </c>
      <c r="M55" t="s" s="164">
        <f>IF($C55,$C55,"")</f>
      </c>
      <c r="N55" s="131"/>
      <c r="O55" s="132">
        <v>0</v>
      </c>
      <c r="P55" t="s" s="165">
        <f>IF($C55,$C55,"")</f>
      </c>
      <c r="Q55" s="142"/>
      <c r="R55" s="131"/>
      <c r="S55" s="143"/>
      <c r="T55" t="s" s="144">
        <f>IF(S55&lt;&gt;"",Q55*3600+R55*60+S55,"")</f>
      </c>
      <c r="U55" s="166"/>
      <c r="V55" s="162"/>
      <c r="W55" s="155"/>
      <c r="X55" t="s" s="144">
        <f>IF(W55&lt;&gt;"",U55*60+V55+W55/100,"")</f>
      </c>
      <c r="Y55" t="s" s="144">
        <f>IF(W55&lt;&gt;"",X55-T55,"")</f>
      </c>
      <c r="Z55" s="142"/>
      <c r="AA55" s="131"/>
      <c r="AB55" s="143"/>
      <c r="AC55" t="s" s="144">
        <f>IF(AB55&lt;&gt;"",Z55*3600+AA55*60+AB55,"")</f>
      </c>
      <c r="AD55" s="142"/>
      <c r="AE55" s="131"/>
      <c r="AF55" s="155"/>
      <c r="AG55" t="s" s="144">
        <f>IF(AF55&lt;&gt;"",AD55*60+AE55+AF55/100,"")</f>
      </c>
      <c r="AH55" t="s" s="144">
        <f>IF(AF55&lt;&gt;"",AG55-AC55,"")</f>
      </c>
      <c r="AI55" t="s" s="145">
        <f>IF(OR(Y55&lt;&gt;"",AH55&lt;&gt;""),MIN(Y55,AH55),"")</f>
      </c>
      <c r="AJ55" t="s" s="146">
        <f>IF(AI55&lt;&gt;"",RANK(AI55,$AI$5:$AI$81,1),"")</f>
      </c>
      <c r="AK55" s="132">
        <v>0</v>
      </c>
      <c r="AL55" t="s" s="165">
        <f>IF($C55,$C55,"")</f>
      </c>
      <c r="AM55" s="142"/>
      <c r="AN55" s="131"/>
      <c r="AO55" s="143"/>
      <c r="AP55" t="s" s="144">
        <f>IF(AO55&lt;&gt;"",AM55*3600+AN55*60+AO55,"")</f>
      </c>
      <c r="AQ55" s="142"/>
      <c r="AR55" s="131"/>
      <c r="AS55" s="143"/>
      <c r="AT55" t="s" s="145">
        <f>IF(AS55&lt;&gt;"",AQ55*3600+AR55*60+AS55,"")</f>
      </c>
      <c r="AU55" t="s" s="146">
        <f>IF(AO55&lt;&gt;"",AT55-AP55,"")</f>
      </c>
      <c r="AV55" s="147">
        <v>0</v>
      </c>
      <c r="AW55" s="141">
        <v>0</v>
      </c>
      <c r="AX55" s="143"/>
      <c r="AY55" t="s" s="144">
        <f>IF(AX55&lt;&gt;"",AX55-AW55,"")</f>
      </c>
      <c r="AZ55" t="s" s="144">
        <f>IF(AT55&lt;&gt;"",AY55*10000-AU55,"")</f>
      </c>
      <c r="BA55" t="s" s="144">
        <f>IF(AX55&lt;&gt;"",RANK(AZ55,$AZ$5:$AZ$81,0),"")</f>
      </c>
      <c r="BB55" s="148">
        <v>0</v>
      </c>
      <c r="BC55" t="s" s="165">
        <f>IF($C55,$C55,"")</f>
      </c>
      <c r="BD55" s="167"/>
      <c r="BE55" s="150"/>
      <c r="BF55" s="151">
        <f>BE55+BD55</f>
        <v>0</v>
      </c>
      <c r="BG55" s="167"/>
      <c r="BH55" s="150"/>
      <c r="BI55" s="151">
        <f>BH55+BG55</f>
        <v>0</v>
      </c>
      <c r="BJ55" s="167"/>
      <c r="BK55" s="150"/>
      <c r="BL55" s="151">
        <f>BK55+BJ55</f>
        <v>0</v>
      </c>
      <c r="BM55" s="167"/>
      <c r="BN55" s="150"/>
      <c r="BO55" s="151">
        <f>BN55+BM55</f>
        <v>0</v>
      </c>
      <c r="BP55" t="s" s="145">
        <f>IF(BD55&lt;&gt;"",BO55+BL55+BI55+BF55,"")</f>
      </c>
      <c r="BQ55" t="s" s="146">
        <f>IF(BD55&lt;&gt;"",RANK(BP55,$BP$5:$BP$83,0),"")</f>
      </c>
      <c r="BR55" s="132">
        <v>0</v>
      </c>
      <c r="BS55" t="s" s="165">
        <f>IF($C55,$C55,"")</f>
      </c>
      <c r="BT55" s="168">
        <f>C1:C669</f>
        <v>0</v>
      </c>
    </row>
    <row r="56" ht="15" customHeight="1">
      <c r="A56" t="s" s="145">
        <f>IF(C56,RANK(B56,$B$5:$B$81),"")</f>
      </c>
      <c r="B56" t="s" s="161">
        <f>IF(C56,(O56+AK56+BB56+BR56),"")</f>
      </c>
      <c r="C56" s="162"/>
      <c r="D56" s="169"/>
      <c r="E56" s="169"/>
      <c r="F56" s="169"/>
      <c r="G56" s="126"/>
      <c r="H56" s="126"/>
      <c r="I56" t="s" s="129">
        <f>IF(C56,N56,"")</f>
      </c>
      <c r="J56" t="s" s="163">
        <f>IF(C56,AJ56,"")</f>
      </c>
      <c r="K56" t="s" s="129">
        <f>IF(C56,BA56,"")</f>
      </c>
      <c r="L56" t="s" s="129">
        <f>IF(C56,BL56,"")</f>
      </c>
      <c r="M56" t="s" s="164">
        <f>IF($C56,$C56,"")</f>
      </c>
      <c r="N56" s="131"/>
      <c r="O56" s="132">
        <v>0</v>
      </c>
      <c r="P56" t="s" s="165">
        <f>IF($C56,$C56,"")</f>
      </c>
      <c r="Q56" s="142"/>
      <c r="R56" s="131"/>
      <c r="S56" s="143"/>
      <c r="T56" t="s" s="144">
        <f>IF(S56&lt;&gt;"",Q56*3600+R56*60+S56,"")</f>
      </c>
      <c r="U56" s="166"/>
      <c r="V56" s="162"/>
      <c r="W56" s="155"/>
      <c r="X56" t="s" s="144">
        <f>IF(W56&lt;&gt;"",U56*60+V56+W56/100,"")</f>
      </c>
      <c r="Y56" t="s" s="144">
        <f>IF(W56&lt;&gt;"",X56-T56,"")</f>
      </c>
      <c r="Z56" s="142"/>
      <c r="AA56" s="131"/>
      <c r="AB56" s="143"/>
      <c r="AC56" t="s" s="144">
        <f>IF(AB56&lt;&gt;"",Z56*3600+AA56*60+AB56,"")</f>
      </c>
      <c r="AD56" s="142"/>
      <c r="AE56" s="131"/>
      <c r="AF56" s="155"/>
      <c r="AG56" t="s" s="144">
        <f>IF(AF56&lt;&gt;"",AD56*60+AE56+AF56/100,"")</f>
      </c>
      <c r="AH56" t="s" s="144">
        <f>IF(AF56&lt;&gt;"",AG56-AC56,"")</f>
      </c>
      <c r="AI56" t="s" s="145">
        <f>IF(OR(Y56&lt;&gt;"",AH56&lt;&gt;""),MIN(Y56,AH56),"")</f>
      </c>
      <c r="AJ56" t="s" s="146">
        <f>IF(AI56&lt;&gt;"",RANK(AI56,$AI$5:$AI$81,1),"")</f>
      </c>
      <c r="AK56" s="132">
        <v>0</v>
      </c>
      <c r="AL56" t="s" s="165">
        <f>IF($C56,$C56,"")</f>
      </c>
      <c r="AM56" s="142"/>
      <c r="AN56" s="131"/>
      <c r="AO56" s="143"/>
      <c r="AP56" t="s" s="144">
        <f>IF(AO56&lt;&gt;"",AM56*3600+AN56*60+AO56,"")</f>
      </c>
      <c r="AQ56" s="142"/>
      <c r="AR56" s="131"/>
      <c r="AS56" s="143"/>
      <c r="AT56" t="s" s="145">
        <f>IF(AS56&lt;&gt;"",AQ56*3600+AR56*60+AS56,"")</f>
      </c>
      <c r="AU56" t="s" s="146">
        <f>IF(AO56&lt;&gt;"",AT56-AP56,"")</f>
      </c>
      <c r="AV56" s="147">
        <v>0</v>
      </c>
      <c r="AW56" s="141">
        <v>0</v>
      </c>
      <c r="AX56" s="143"/>
      <c r="AY56" t="s" s="144">
        <f>IF(AX56&lt;&gt;"",AX56-AW56,"")</f>
      </c>
      <c r="AZ56" t="s" s="144">
        <f>IF(AT56&lt;&gt;"",AY56*10000-AU56,"")</f>
      </c>
      <c r="BA56" t="s" s="144">
        <f>IF(AX56&lt;&gt;"",RANK(AZ56,$AZ$5:$AZ$81,0),"")</f>
      </c>
      <c r="BB56" s="148">
        <v>0</v>
      </c>
      <c r="BC56" t="s" s="165">
        <f>IF($C56,$C56,"")</f>
      </c>
      <c r="BD56" s="167"/>
      <c r="BE56" s="150"/>
      <c r="BF56" s="151">
        <f>BE56+BD56</f>
        <v>0</v>
      </c>
      <c r="BG56" s="167"/>
      <c r="BH56" s="150"/>
      <c r="BI56" s="151">
        <f>BH56+BG56</f>
        <v>0</v>
      </c>
      <c r="BJ56" s="167"/>
      <c r="BK56" s="150"/>
      <c r="BL56" s="151">
        <f>BK56+BJ56</f>
        <v>0</v>
      </c>
      <c r="BM56" s="167"/>
      <c r="BN56" s="150"/>
      <c r="BO56" s="151">
        <f>BN56+BM56</f>
        <v>0</v>
      </c>
      <c r="BP56" t="s" s="145">
        <f>IF(BD56&lt;&gt;"",BO56+BL56+BI56+BF56,"")</f>
      </c>
      <c r="BQ56" t="s" s="146">
        <f>IF(BD56&lt;&gt;"",RANK(BP56,$BP$5:$BP$83,0),"")</f>
      </c>
      <c r="BR56" s="132">
        <v>0</v>
      </c>
      <c r="BS56" t="s" s="165">
        <f>IF($C56,$C56,"")</f>
      </c>
      <c r="BT56" s="168">
        <f>C1:C669</f>
        <v>0</v>
      </c>
    </row>
    <row r="57" ht="15" customHeight="1">
      <c r="A57" t="s" s="145">
        <f>IF(C57,RANK(B57,$B$5:$B$81),"")</f>
      </c>
      <c r="B57" t="s" s="161">
        <f>IF(C57,(O57+AK57+BB57+BR57),"")</f>
      </c>
      <c r="C57" s="162"/>
      <c r="D57" s="169"/>
      <c r="E57" s="169"/>
      <c r="F57" s="169"/>
      <c r="G57" s="126"/>
      <c r="H57" s="126"/>
      <c r="I57" t="s" s="129">
        <f>IF(C57,N57,"")</f>
      </c>
      <c r="J57" t="s" s="163">
        <f>IF(C57,AJ57,"")</f>
      </c>
      <c r="K57" t="s" s="129">
        <f>IF(C57,BA57,"")</f>
      </c>
      <c r="L57" t="s" s="129">
        <f>IF(C57,BL57,"")</f>
      </c>
      <c r="M57" t="s" s="164">
        <f>IF($C57,$C57,"")</f>
      </c>
      <c r="N57" s="131"/>
      <c r="O57" s="132">
        <v>0</v>
      </c>
      <c r="P57" t="s" s="165">
        <f>IF($C57,$C57,"")</f>
      </c>
      <c r="Q57" s="142"/>
      <c r="R57" s="131"/>
      <c r="S57" s="143"/>
      <c r="T57" t="s" s="144">
        <f>IF(S57&lt;&gt;"",Q57*3600+R57*60+S57,"")</f>
      </c>
      <c r="U57" s="166"/>
      <c r="V57" s="162"/>
      <c r="W57" s="155"/>
      <c r="X57" t="s" s="144">
        <f>IF(W57&lt;&gt;"",U57*60+V57+W57/100,"")</f>
      </c>
      <c r="Y57" t="s" s="144">
        <f>IF(W57&lt;&gt;"",X57-T57,"")</f>
      </c>
      <c r="Z57" s="142"/>
      <c r="AA57" s="131"/>
      <c r="AB57" s="143"/>
      <c r="AC57" t="s" s="144">
        <f>IF(AB57&lt;&gt;"",Z57*3600+AA57*60+AB57,"")</f>
      </c>
      <c r="AD57" s="142"/>
      <c r="AE57" s="131"/>
      <c r="AF57" s="155"/>
      <c r="AG57" t="s" s="144">
        <f>IF(AF57&lt;&gt;"",AD57*60+AE57+AF57/100,"")</f>
      </c>
      <c r="AH57" t="s" s="144">
        <f>IF(AF57&lt;&gt;"",AG57-AC57,"")</f>
      </c>
      <c r="AI57" t="s" s="145">
        <f>IF(OR(Y57&lt;&gt;"",AH57&lt;&gt;""),MIN(Y57,AH57),"")</f>
      </c>
      <c r="AJ57" t="s" s="146">
        <f>IF(AI57&lt;&gt;"",RANK(AI57,$AI$5:$AI$81,1),"")</f>
      </c>
      <c r="AK57" s="132">
        <v>0</v>
      </c>
      <c r="AL57" t="s" s="165">
        <f>IF($C57,$C57,"")</f>
      </c>
      <c r="AM57" s="142"/>
      <c r="AN57" s="131"/>
      <c r="AO57" s="143"/>
      <c r="AP57" t="s" s="144">
        <f>IF(AO57&lt;&gt;"",AM57*3600+AN57*60+AO57,"")</f>
      </c>
      <c r="AQ57" s="142"/>
      <c r="AR57" s="131"/>
      <c r="AS57" s="143"/>
      <c r="AT57" t="s" s="145">
        <f>IF(AS57&lt;&gt;"",AQ57*3600+AR57*60+AS57,"")</f>
      </c>
      <c r="AU57" t="s" s="146">
        <f>IF(AO57&lt;&gt;"",AT57-AP57,"")</f>
      </c>
      <c r="AV57" s="147">
        <v>0</v>
      </c>
      <c r="AW57" s="141">
        <v>0</v>
      </c>
      <c r="AX57" s="143"/>
      <c r="AY57" t="s" s="144">
        <f>IF(AX57&lt;&gt;"",AX57-AW57,"")</f>
      </c>
      <c r="AZ57" t="s" s="144">
        <f>IF(AT57&lt;&gt;"",AY57*10000-AU57,"")</f>
      </c>
      <c r="BA57" t="s" s="144">
        <f>IF(AX57&lt;&gt;"",RANK(AZ57,$AZ$5:$AZ$81,0),"")</f>
      </c>
      <c r="BB57" s="148">
        <v>0</v>
      </c>
      <c r="BC57" t="s" s="165">
        <f>IF($C57,$C57,"")</f>
      </c>
      <c r="BD57" s="167"/>
      <c r="BE57" s="150"/>
      <c r="BF57" s="151">
        <f>BE57+BD57</f>
        <v>0</v>
      </c>
      <c r="BG57" s="167"/>
      <c r="BH57" s="150"/>
      <c r="BI57" s="151">
        <f>BH57+BG57</f>
        <v>0</v>
      </c>
      <c r="BJ57" s="167"/>
      <c r="BK57" s="150"/>
      <c r="BL57" s="151">
        <f>BK57+BJ57</f>
        <v>0</v>
      </c>
      <c r="BM57" s="167"/>
      <c r="BN57" s="150"/>
      <c r="BO57" s="151">
        <f>BN57+BM57</f>
        <v>0</v>
      </c>
      <c r="BP57" t="s" s="145">
        <f>IF(BD57&lt;&gt;"",BO57+BL57+BI57+BF57,"")</f>
      </c>
      <c r="BQ57" t="s" s="146">
        <f>IF(BD57&lt;&gt;"",RANK(BP57,$BP$5:$BP$83,0),"")</f>
      </c>
      <c r="BR57" s="132">
        <v>0</v>
      </c>
      <c r="BS57" t="s" s="165">
        <f>IF($C57,$C57,"")</f>
      </c>
      <c r="BT57" s="168">
        <f>C1:C669</f>
        <v>0</v>
      </c>
    </row>
    <row r="58" ht="15" customHeight="1">
      <c r="A58" t="s" s="145">
        <f>IF(C58,RANK(B58,$B$5:$B$81),"")</f>
      </c>
      <c r="B58" t="s" s="161">
        <f>IF(C58,(O58+AK58+BB58+BR58),"")</f>
      </c>
      <c r="C58" s="162"/>
      <c r="D58" s="169"/>
      <c r="E58" s="169"/>
      <c r="F58" s="169"/>
      <c r="G58" s="126"/>
      <c r="H58" s="126"/>
      <c r="I58" t="s" s="129">
        <f>IF(C58,N58,"")</f>
      </c>
      <c r="J58" t="s" s="163">
        <f>IF(C58,AJ58,"")</f>
      </c>
      <c r="K58" t="s" s="129">
        <f>IF(C58,BA58,"")</f>
      </c>
      <c r="L58" t="s" s="129">
        <f>IF(C58,BL58,"")</f>
      </c>
      <c r="M58" t="s" s="164">
        <f>IF($C58,$C58,"")</f>
      </c>
      <c r="N58" s="131"/>
      <c r="O58" s="132">
        <v>0</v>
      </c>
      <c r="P58" t="s" s="165">
        <f>IF($C58,$C58,"")</f>
      </c>
      <c r="Q58" s="142"/>
      <c r="R58" s="131"/>
      <c r="S58" s="143"/>
      <c r="T58" t="s" s="144">
        <f>IF(S58&lt;&gt;"",Q58*3600+R58*60+S58,"")</f>
      </c>
      <c r="U58" s="166"/>
      <c r="V58" s="162"/>
      <c r="W58" s="155"/>
      <c r="X58" t="s" s="144">
        <f>IF(W58&lt;&gt;"",U58*60+V58+W58/100,"")</f>
      </c>
      <c r="Y58" t="s" s="144">
        <f>IF(W58&lt;&gt;"",X58-T58,"")</f>
      </c>
      <c r="Z58" s="142"/>
      <c r="AA58" s="131"/>
      <c r="AB58" s="143"/>
      <c r="AC58" t="s" s="144">
        <f>IF(AB58&lt;&gt;"",Z58*3600+AA58*60+AB58,"")</f>
      </c>
      <c r="AD58" s="142"/>
      <c r="AE58" s="131"/>
      <c r="AF58" s="155"/>
      <c r="AG58" t="s" s="144">
        <f>IF(AF58&lt;&gt;"",AD58*60+AE58+AF58/100,"")</f>
      </c>
      <c r="AH58" t="s" s="144">
        <f>IF(AF58&lt;&gt;"",AG58-AC58,"")</f>
      </c>
      <c r="AI58" t="s" s="145">
        <f>IF(OR(Y58&lt;&gt;"",AH58&lt;&gt;""),MIN(Y58,AH58),"")</f>
      </c>
      <c r="AJ58" t="s" s="146">
        <f>IF(AI58&lt;&gt;"",RANK(AI58,$AI$5:$AI$81,1),"")</f>
      </c>
      <c r="AK58" s="132">
        <v>0</v>
      </c>
      <c r="AL58" t="s" s="165">
        <f>IF($C58,$C58,"")</f>
      </c>
      <c r="AM58" s="142"/>
      <c r="AN58" s="131"/>
      <c r="AO58" s="143"/>
      <c r="AP58" t="s" s="144">
        <f>IF(AO58&lt;&gt;"",AM58*3600+AN58*60+AO58,"")</f>
      </c>
      <c r="AQ58" s="142"/>
      <c r="AR58" s="131"/>
      <c r="AS58" s="143"/>
      <c r="AT58" t="s" s="145">
        <f>IF(AS58&lt;&gt;"",AQ58*3600+AR58*60+AS58,"")</f>
      </c>
      <c r="AU58" t="s" s="146">
        <f>IF(AO58&lt;&gt;"",AT58-AP58,"")</f>
      </c>
      <c r="AV58" s="147">
        <v>0</v>
      </c>
      <c r="AW58" s="141">
        <v>0</v>
      </c>
      <c r="AX58" s="143"/>
      <c r="AY58" t="s" s="144">
        <f>IF(AX58&lt;&gt;"",AX58-AW58,"")</f>
      </c>
      <c r="AZ58" t="s" s="144">
        <f>IF(AT58&lt;&gt;"",AY58*10000-AU58,"")</f>
      </c>
      <c r="BA58" t="s" s="144">
        <f>IF(AX58&lt;&gt;"",RANK(AZ58,$AZ$5:$AZ$81,0),"")</f>
      </c>
      <c r="BB58" s="148">
        <v>0</v>
      </c>
      <c r="BC58" t="s" s="165">
        <f>IF($C58,$C58,"")</f>
      </c>
      <c r="BD58" s="167"/>
      <c r="BE58" s="150"/>
      <c r="BF58" s="151">
        <f>BE58+BD58</f>
        <v>0</v>
      </c>
      <c r="BG58" s="167"/>
      <c r="BH58" s="150"/>
      <c r="BI58" s="151">
        <f>BH58+BG58</f>
        <v>0</v>
      </c>
      <c r="BJ58" s="167"/>
      <c r="BK58" s="150"/>
      <c r="BL58" s="151">
        <f>BK58+BJ58</f>
        <v>0</v>
      </c>
      <c r="BM58" s="167"/>
      <c r="BN58" s="150"/>
      <c r="BO58" s="151">
        <f>BN58+BM58</f>
        <v>0</v>
      </c>
      <c r="BP58" t="s" s="145">
        <f>IF(BD58&lt;&gt;"",BO58+BL58+BI58+BF58,"")</f>
      </c>
      <c r="BQ58" t="s" s="146">
        <f>IF(BD58&lt;&gt;"",RANK(BP58,$BP$5:$BP$83,0),"")</f>
      </c>
      <c r="BR58" s="132">
        <v>0</v>
      </c>
      <c r="BS58" t="s" s="165">
        <f>IF($C58,$C58,"")</f>
      </c>
      <c r="BT58" s="168">
        <f>C1:C669</f>
        <v>0</v>
      </c>
    </row>
    <row r="59" ht="15" customHeight="1">
      <c r="A59" t="s" s="145">
        <f>IF(C59,RANK(B59,$B$5:$B$81),"")</f>
      </c>
      <c r="B59" t="s" s="161">
        <f>IF(C59,(O59+AK59+BB59+BR59),"")</f>
      </c>
      <c r="C59" s="162"/>
      <c r="D59" s="169"/>
      <c r="E59" s="169"/>
      <c r="F59" s="169"/>
      <c r="G59" s="126"/>
      <c r="H59" s="126"/>
      <c r="I59" t="s" s="129">
        <f>IF(C59,N59,"")</f>
      </c>
      <c r="J59" t="s" s="163">
        <f>IF(C59,AJ59,"")</f>
      </c>
      <c r="K59" t="s" s="129">
        <f>IF(C59,BA59,"")</f>
      </c>
      <c r="L59" t="s" s="129">
        <f>IF(C59,BL59,"")</f>
      </c>
      <c r="M59" t="s" s="164">
        <f>IF($C59,$C59,"")</f>
      </c>
      <c r="N59" s="131"/>
      <c r="O59" s="132">
        <v>0</v>
      </c>
      <c r="P59" t="s" s="165">
        <f>IF($C59,$C59,"")</f>
      </c>
      <c r="Q59" s="142"/>
      <c r="R59" s="131"/>
      <c r="S59" s="143"/>
      <c r="T59" t="s" s="144">
        <f>IF(S59&lt;&gt;"",Q59*3600+R59*60+S59,"")</f>
      </c>
      <c r="U59" s="166"/>
      <c r="V59" s="162"/>
      <c r="W59" s="155"/>
      <c r="X59" t="s" s="144">
        <f>IF(W59&lt;&gt;"",U59*60+V59+W59/100,"")</f>
      </c>
      <c r="Y59" t="s" s="144">
        <f>IF(W59&lt;&gt;"",X59-T59,"")</f>
      </c>
      <c r="Z59" s="142"/>
      <c r="AA59" s="131"/>
      <c r="AB59" s="143"/>
      <c r="AC59" t="s" s="144">
        <f>IF(AB59&lt;&gt;"",Z59*3600+AA59*60+AB59,"")</f>
      </c>
      <c r="AD59" s="142"/>
      <c r="AE59" s="131"/>
      <c r="AF59" s="155"/>
      <c r="AG59" t="s" s="144">
        <f>IF(AF59&lt;&gt;"",AD59*60+AE59+AF59/100,"")</f>
      </c>
      <c r="AH59" t="s" s="144">
        <f>IF(AF59&lt;&gt;"",AG59-AC59,"")</f>
      </c>
      <c r="AI59" t="s" s="145">
        <f>IF(OR(Y59&lt;&gt;"",AH59&lt;&gt;""),MIN(Y59,AH59),"")</f>
      </c>
      <c r="AJ59" t="s" s="146">
        <f>IF(AI59&lt;&gt;"",RANK(AI59,$AI$5:$AI$81,1),"")</f>
      </c>
      <c r="AK59" s="132">
        <v>0</v>
      </c>
      <c r="AL59" t="s" s="165">
        <f>IF($C59,$C59,"")</f>
      </c>
      <c r="AM59" s="142"/>
      <c r="AN59" s="131"/>
      <c r="AO59" s="143"/>
      <c r="AP59" t="s" s="144">
        <f>IF(AO59&lt;&gt;"",AM59*3600+AN59*60+AO59,"")</f>
      </c>
      <c r="AQ59" s="142"/>
      <c r="AR59" s="131"/>
      <c r="AS59" s="143"/>
      <c r="AT59" t="s" s="145">
        <f>IF(AS59&lt;&gt;"",AQ59*3600+AR59*60+AS59,"")</f>
      </c>
      <c r="AU59" t="s" s="146">
        <f>IF(AO59&lt;&gt;"",AT59-AP59,"")</f>
      </c>
      <c r="AV59" s="147">
        <v>0</v>
      </c>
      <c r="AW59" s="141">
        <v>0</v>
      </c>
      <c r="AX59" s="143"/>
      <c r="AY59" t="s" s="144">
        <f>IF(AX59&lt;&gt;"",AX59-AW59,"")</f>
      </c>
      <c r="AZ59" t="s" s="144">
        <f>IF(AT59&lt;&gt;"",AY59*10000-AU59,"")</f>
      </c>
      <c r="BA59" t="s" s="144">
        <f>IF(AX59&lt;&gt;"",RANK(AZ59,$AZ$5:$AZ$81,0),"")</f>
      </c>
      <c r="BB59" s="148">
        <v>0</v>
      </c>
      <c r="BC59" t="s" s="165">
        <f>IF($C59,$C59,"")</f>
      </c>
      <c r="BD59" s="167"/>
      <c r="BE59" s="150"/>
      <c r="BF59" s="151">
        <f>BE59+BD59</f>
        <v>0</v>
      </c>
      <c r="BG59" s="167"/>
      <c r="BH59" s="150"/>
      <c r="BI59" s="151">
        <f>BH59+BG59</f>
        <v>0</v>
      </c>
      <c r="BJ59" s="167"/>
      <c r="BK59" s="150"/>
      <c r="BL59" s="151">
        <f>BK59+BJ59</f>
        <v>0</v>
      </c>
      <c r="BM59" s="167"/>
      <c r="BN59" s="150"/>
      <c r="BO59" s="151">
        <f>BN59+BM59</f>
        <v>0</v>
      </c>
      <c r="BP59" t="s" s="145">
        <f>IF(BD59&lt;&gt;"",BO59+BL59+BI59+BF59,"")</f>
      </c>
      <c r="BQ59" t="s" s="146">
        <f>IF(BD59&lt;&gt;"",RANK(BP59,$BP$5:$BP$83,0),"")</f>
      </c>
      <c r="BR59" s="132">
        <v>0</v>
      </c>
      <c r="BS59" t="s" s="165">
        <f>IF($C59,$C59,"")</f>
      </c>
      <c r="BT59" s="168">
        <f>C1:C669</f>
        <v>0</v>
      </c>
    </row>
    <row r="60" ht="15" customHeight="1">
      <c r="A60" t="s" s="145">
        <f>IF(C60,RANK(B60,$B$5:$B$81),"")</f>
      </c>
      <c r="B60" t="s" s="161">
        <f>IF(C60,(O60+AK60+BB60+BR60),"")</f>
      </c>
      <c r="C60" s="162"/>
      <c r="D60" s="169"/>
      <c r="E60" s="169"/>
      <c r="F60" s="169"/>
      <c r="G60" s="126"/>
      <c r="H60" s="126"/>
      <c r="I60" t="s" s="129">
        <f>IF(C60,N60,"")</f>
      </c>
      <c r="J60" t="s" s="163">
        <f>IF(C60,AJ60,"")</f>
      </c>
      <c r="K60" t="s" s="129">
        <f>IF(C60,BA60,"")</f>
      </c>
      <c r="L60" t="s" s="129">
        <f>IF(C60,BL60,"")</f>
      </c>
      <c r="M60" t="s" s="164">
        <f>IF($C60,$C60,"")</f>
      </c>
      <c r="N60" s="131"/>
      <c r="O60" s="132">
        <v>0</v>
      </c>
      <c r="P60" t="s" s="165">
        <f>IF($C60,$C60,"")</f>
      </c>
      <c r="Q60" s="142"/>
      <c r="R60" s="131"/>
      <c r="S60" s="143"/>
      <c r="T60" t="s" s="144">
        <f>IF(S60&lt;&gt;"",Q60*3600+R60*60+S60,"")</f>
      </c>
      <c r="U60" s="166"/>
      <c r="V60" s="162"/>
      <c r="W60" s="155"/>
      <c r="X60" t="s" s="144">
        <f>IF(W60&lt;&gt;"",U60*60+V60+W60/100,"")</f>
      </c>
      <c r="Y60" t="s" s="144">
        <f>IF(W60&lt;&gt;"",X60-T60,"")</f>
      </c>
      <c r="Z60" s="142"/>
      <c r="AA60" s="131"/>
      <c r="AB60" s="143"/>
      <c r="AC60" t="s" s="144">
        <f>IF(AB60&lt;&gt;"",Z60*3600+AA60*60+AB60,"")</f>
      </c>
      <c r="AD60" s="142"/>
      <c r="AE60" s="131"/>
      <c r="AF60" s="155"/>
      <c r="AG60" t="s" s="144">
        <f>IF(AF60&lt;&gt;"",AD60*60+AE60+AF60/100,"")</f>
      </c>
      <c r="AH60" t="s" s="144">
        <f>IF(AF60&lt;&gt;"",AG60-AC60,"")</f>
      </c>
      <c r="AI60" t="s" s="145">
        <f>IF(OR(Y60&lt;&gt;"",AH60&lt;&gt;""),MIN(Y60,AH60),"")</f>
      </c>
      <c r="AJ60" t="s" s="146">
        <f>IF(AI60&lt;&gt;"",RANK(AI60,$AI$5:$AI$81,1),"")</f>
      </c>
      <c r="AK60" s="132">
        <v>0</v>
      </c>
      <c r="AL60" t="s" s="165">
        <f>IF($C60,$C60,"")</f>
      </c>
      <c r="AM60" s="142"/>
      <c r="AN60" s="131"/>
      <c r="AO60" s="143"/>
      <c r="AP60" t="s" s="144">
        <f>IF(AO60&lt;&gt;"",AM60*3600+AN60*60+AO60,"")</f>
      </c>
      <c r="AQ60" s="142"/>
      <c r="AR60" s="131"/>
      <c r="AS60" s="143"/>
      <c r="AT60" t="s" s="145">
        <f>IF(AS60&lt;&gt;"",AQ60*3600+AR60*60+AS60,"")</f>
      </c>
      <c r="AU60" t="s" s="146">
        <f>IF(AO60&lt;&gt;"",AT60-AP60,"")</f>
      </c>
      <c r="AV60" s="147">
        <v>0</v>
      </c>
      <c r="AW60" s="141">
        <v>0</v>
      </c>
      <c r="AX60" s="143"/>
      <c r="AY60" t="s" s="144">
        <f>IF(AX60&lt;&gt;"",AX60-AW60,"")</f>
      </c>
      <c r="AZ60" t="s" s="144">
        <f>IF(AT60&lt;&gt;"",AY60*10000-AU60,"")</f>
      </c>
      <c r="BA60" t="s" s="144">
        <f>IF(AX60&lt;&gt;"",RANK(AZ60,$AZ$5:$AZ$81,0),"")</f>
      </c>
      <c r="BB60" s="148">
        <v>0</v>
      </c>
      <c r="BC60" t="s" s="165">
        <f>IF($C60,$C60,"")</f>
      </c>
      <c r="BD60" s="167"/>
      <c r="BE60" s="150"/>
      <c r="BF60" s="151">
        <f>BE60+BD60</f>
        <v>0</v>
      </c>
      <c r="BG60" s="167"/>
      <c r="BH60" s="150"/>
      <c r="BI60" s="151">
        <f>BH60+BG60</f>
        <v>0</v>
      </c>
      <c r="BJ60" s="167"/>
      <c r="BK60" s="150"/>
      <c r="BL60" s="151">
        <f>BK60+BJ60</f>
        <v>0</v>
      </c>
      <c r="BM60" s="167"/>
      <c r="BN60" s="150"/>
      <c r="BO60" s="151">
        <f>BN60+BM60</f>
        <v>0</v>
      </c>
      <c r="BP60" t="s" s="145">
        <f>IF(BD60&lt;&gt;"",BO60+BL60+BI60+BF60,"")</f>
      </c>
      <c r="BQ60" t="s" s="146">
        <f>IF(BD60&lt;&gt;"",RANK(BP60,$BP$5:$BP$83,0),"")</f>
      </c>
      <c r="BR60" s="132">
        <v>0</v>
      </c>
      <c r="BS60" t="s" s="165">
        <f>IF($C60,$C60,"")</f>
      </c>
      <c r="BT60" s="168">
        <f>C1:C669</f>
        <v>0</v>
      </c>
    </row>
    <row r="61" ht="15" customHeight="1">
      <c r="A61" t="s" s="145">
        <f>IF(C61,RANK(B61,$B$5:$B$81),"")</f>
      </c>
      <c r="B61" t="s" s="161">
        <f>IF(C61,(O61+AK61+BB61+BR61),"")</f>
      </c>
      <c r="C61" s="162"/>
      <c r="D61" s="169"/>
      <c r="E61" s="169"/>
      <c r="F61" s="169"/>
      <c r="G61" s="126"/>
      <c r="H61" s="126"/>
      <c r="I61" t="s" s="129">
        <f>IF(C61,N61,"")</f>
      </c>
      <c r="J61" t="s" s="163">
        <f>IF(C61,AJ61,"")</f>
      </c>
      <c r="K61" t="s" s="129">
        <f>IF(C61,BA61,"")</f>
      </c>
      <c r="L61" t="s" s="129">
        <f>IF(C61,BL61,"")</f>
      </c>
      <c r="M61" t="s" s="164">
        <f>IF($C61,$C61,"")</f>
      </c>
      <c r="N61" s="131"/>
      <c r="O61" s="132">
        <v>0</v>
      </c>
      <c r="P61" t="s" s="165">
        <f>IF($C61,$C61,"")</f>
      </c>
      <c r="Q61" s="142"/>
      <c r="R61" s="131"/>
      <c r="S61" s="143"/>
      <c r="T61" t="s" s="144">
        <f>IF(S61&lt;&gt;"",Q61*3600+R61*60+S61,"")</f>
      </c>
      <c r="U61" s="166"/>
      <c r="V61" s="162"/>
      <c r="W61" s="155"/>
      <c r="X61" t="s" s="144">
        <f>IF(W61&lt;&gt;"",U61*60+V61+W61/100,"")</f>
      </c>
      <c r="Y61" t="s" s="144">
        <f>IF(W61&lt;&gt;"",X61-T61,"")</f>
      </c>
      <c r="Z61" s="142"/>
      <c r="AA61" s="131"/>
      <c r="AB61" s="143"/>
      <c r="AC61" t="s" s="144">
        <f>IF(AB61&lt;&gt;"",Z61*3600+AA61*60+AB61,"")</f>
      </c>
      <c r="AD61" s="142"/>
      <c r="AE61" s="131"/>
      <c r="AF61" s="155"/>
      <c r="AG61" t="s" s="144">
        <f>IF(AF61&lt;&gt;"",AD61*60+AE61+AF61/100,"")</f>
      </c>
      <c r="AH61" t="s" s="144">
        <f>IF(AF61&lt;&gt;"",AG61-AC61,"")</f>
      </c>
      <c r="AI61" t="s" s="145">
        <f>IF(OR(Y61&lt;&gt;"",AH61&lt;&gt;""),MIN(Y61,AH61),"")</f>
      </c>
      <c r="AJ61" t="s" s="146">
        <f>IF(AI61&lt;&gt;"",RANK(AI61,$AI$5:$AI$81,1),"")</f>
      </c>
      <c r="AK61" s="132">
        <v>0</v>
      </c>
      <c r="AL61" t="s" s="165">
        <f>IF($C61,$C61,"")</f>
      </c>
      <c r="AM61" s="142"/>
      <c r="AN61" s="131"/>
      <c r="AO61" s="143"/>
      <c r="AP61" t="s" s="144">
        <f>IF(AO61&lt;&gt;"",AM61*3600+AN61*60+AO61,"")</f>
      </c>
      <c r="AQ61" s="142"/>
      <c r="AR61" s="131"/>
      <c r="AS61" s="143"/>
      <c r="AT61" t="s" s="145">
        <f>IF(AS61&lt;&gt;"",AQ61*3600+AR61*60+AS61,"")</f>
      </c>
      <c r="AU61" t="s" s="146">
        <f>IF(AO61&lt;&gt;"",AT61-AP61,"")</f>
      </c>
      <c r="AV61" s="147">
        <v>0</v>
      </c>
      <c r="AW61" s="141">
        <v>0</v>
      </c>
      <c r="AX61" s="143"/>
      <c r="AY61" t="s" s="144">
        <f>IF(AX61&lt;&gt;"",AX61-AW61,"")</f>
      </c>
      <c r="AZ61" t="s" s="144">
        <f>IF(AT61&lt;&gt;"",AY61*10000-AU61,"")</f>
      </c>
      <c r="BA61" t="s" s="144">
        <f>IF(AX61&lt;&gt;"",RANK(AZ61,$AZ$5:$AZ$81,0),"")</f>
      </c>
      <c r="BB61" s="148">
        <v>0</v>
      </c>
      <c r="BC61" t="s" s="165">
        <f>IF($C61,$C61,"")</f>
      </c>
      <c r="BD61" s="167"/>
      <c r="BE61" s="150"/>
      <c r="BF61" s="151">
        <f>BE61+BD61</f>
        <v>0</v>
      </c>
      <c r="BG61" s="167"/>
      <c r="BH61" s="150"/>
      <c r="BI61" s="151">
        <f>BH61+BG61</f>
        <v>0</v>
      </c>
      <c r="BJ61" s="167"/>
      <c r="BK61" s="150"/>
      <c r="BL61" s="151">
        <f>BK61+BJ61</f>
        <v>0</v>
      </c>
      <c r="BM61" s="167"/>
      <c r="BN61" s="150"/>
      <c r="BO61" s="151">
        <f>BN61+BM61</f>
        <v>0</v>
      </c>
      <c r="BP61" t="s" s="145">
        <f>IF(BD61&lt;&gt;"",BO61+BL61+BI61+BF61,"")</f>
      </c>
      <c r="BQ61" t="s" s="146">
        <f>IF(BD61&lt;&gt;"",RANK(BP61,$BP$5:$BP$83,0),"")</f>
      </c>
      <c r="BR61" s="132">
        <v>0</v>
      </c>
      <c r="BS61" t="s" s="165">
        <f>IF($C61,$C61,"")</f>
      </c>
      <c r="BT61" s="168">
        <f>C1:C669</f>
        <v>0</v>
      </c>
    </row>
    <row r="62" ht="15" customHeight="1">
      <c r="A62" t="s" s="145">
        <f>IF(C62,RANK(B62,$B$5:$B$81),"")</f>
      </c>
      <c r="B62" t="s" s="161">
        <f>IF(C62,(O62+AK62+BB62+BR62),"")</f>
      </c>
      <c r="C62" s="162"/>
      <c r="D62" s="169"/>
      <c r="E62" s="169"/>
      <c r="F62" s="169"/>
      <c r="G62" s="126"/>
      <c r="H62" s="126"/>
      <c r="I62" t="s" s="129">
        <f>IF(C62,N62,"")</f>
      </c>
      <c r="J62" t="s" s="163">
        <f>IF(C62,AJ62,"")</f>
      </c>
      <c r="K62" t="s" s="129">
        <f>IF(C62,BA62,"")</f>
      </c>
      <c r="L62" t="s" s="129">
        <f>IF(C62,BL62,"")</f>
      </c>
      <c r="M62" t="s" s="164">
        <f>IF($C62,$C62,"")</f>
      </c>
      <c r="N62" s="131"/>
      <c r="O62" s="132">
        <v>0</v>
      </c>
      <c r="P62" t="s" s="165">
        <f>IF($C62,$C62,"")</f>
      </c>
      <c r="Q62" s="142"/>
      <c r="R62" s="131"/>
      <c r="S62" s="143"/>
      <c r="T62" t="s" s="144">
        <f>IF(S62&lt;&gt;"",Q62*3600+R62*60+S62,"")</f>
      </c>
      <c r="U62" s="166"/>
      <c r="V62" s="162"/>
      <c r="W62" s="155"/>
      <c r="X62" t="s" s="144">
        <f>IF(W62&lt;&gt;"",U62*60+V62+W62/100,"")</f>
      </c>
      <c r="Y62" t="s" s="144">
        <f>IF(W62&lt;&gt;"",X62-T62,"")</f>
      </c>
      <c r="Z62" s="142"/>
      <c r="AA62" s="131"/>
      <c r="AB62" s="143"/>
      <c r="AC62" t="s" s="144">
        <f>IF(AB62&lt;&gt;"",Z62*3600+AA62*60+AB62,"")</f>
      </c>
      <c r="AD62" s="142"/>
      <c r="AE62" s="131"/>
      <c r="AF62" s="155"/>
      <c r="AG62" t="s" s="144">
        <f>IF(AF62&lt;&gt;"",AD62*60+AE62+AF62/100,"")</f>
      </c>
      <c r="AH62" t="s" s="144">
        <f>IF(AF62&lt;&gt;"",AG62-AC62,"")</f>
      </c>
      <c r="AI62" t="s" s="145">
        <f>IF(OR(Y62&lt;&gt;"",AH62&lt;&gt;""),MIN(Y62,AH62),"")</f>
      </c>
      <c r="AJ62" t="s" s="146">
        <f>IF(AI62&lt;&gt;"",RANK(AI62,$AI$5:$AI$81,1),"")</f>
      </c>
      <c r="AK62" s="132">
        <v>0</v>
      </c>
      <c r="AL62" t="s" s="165">
        <f>IF($C62,$C62,"")</f>
      </c>
      <c r="AM62" s="142"/>
      <c r="AN62" s="131"/>
      <c r="AO62" s="143"/>
      <c r="AP62" t="s" s="144">
        <f>IF(AO62&lt;&gt;"",AM62*3600+AN62*60+AO62,"")</f>
      </c>
      <c r="AQ62" s="142"/>
      <c r="AR62" s="131"/>
      <c r="AS62" s="143"/>
      <c r="AT62" t="s" s="145">
        <f>IF(AS62&lt;&gt;"",AQ62*3600+AR62*60+AS62,"")</f>
      </c>
      <c r="AU62" t="s" s="146">
        <f>IF(AO62&lt;&gt;"",AT62-AP62,"")</f>
      </c>
      <c r="AV62" s="147">
        <v>0</v>
      </c>
      <c r="AW62" s="141">
        <v>0</v>
      </c>
      <c r="AX62" s="143"/>
      <c r="AY62" t="s" s="144">
        <f>IF(AX62&lt;&gt;"",AX62-AW62,"")</f>
      </c>
      <c r="AZ62" t="s" s="144">
        <f>IF(AT62&lt;&gt;"",AY62*10000-AU62,"")</f>
      </c>
      <c r="BA62" t="s" s="144">
        <f>IF(AX62&lt;&gt;"",RANK(AZ62,$AZ$5:$AZ$81,0),"")</f>
      </c>
      <c r="BB62" s="148">
        <v>0</v>
      </c>
      <c r="BC62" t="s" s="165">
        <f>IF($C62,$C62,"")</f>
      </c>
      <c r="BD62" s="167"/>
      <c r="BE62" s="150"/>
      <c r="BF62" s="151">
        <f>BE62+BD62</f>
        <v>0</v>
      </c>
      <c r="BG62" s="167"/>
      <c r="BH62" s="150"/>
      <c r="BI62" s="151">
        <f>BH62+BG62</f>
        <v>0</v>
      </c>
      <c r="BJ62" s="167"/>
      <c r="BK62" s="150"/>
      <c r="BL62" s="151">
        <f>BK62+BJ62</f>
        <v>0</v>
      </c>
      <c r="BM62" s="167"/>
      <c r="BN62" s="150"/>
      <c r="BO62" s="151">
        <f>BN62+BM62</f>
        <v>0</v>
      </c>
      <c r="BP62" t="s" s="145">
        <f>IF(BD62&lt;&gt;"",BO62+BL62+BI62+BF62,"")</f>
      </c>
      <c r="BQ62" t="s" s="146">
        <f>IF(BD62&lt;&gt;"",RANK(BP62,$BP$5:$BP$83,0),"")</f>
      </c>
      <c r="BR62" s="132">
        <v>0</v>
      </c>
      <c r="BS62" t="s" s="165">
        <f>IF($C62,$C62,"")</f>
      </c>
      <c r="BT62" s="168">
        <f>C1:C669</f>
        <v>0</v>
      </c>
    </row>
    <row r="63" ht="15" customHeight="1">
      <c r="A63" t="s" s="145">
        <f>IF(C63,RANK(B63,$B$5:$B$81),"")</f>
      </c>
      <c r="B63" t="s" s="161">
        <f>IF(C63,(O63+AK63+BB63+BR63),"")</f>
      </c>
      <c r="C63" s="162"/>
      <c r="D63" s="169"/>
      <c r="E63" s="169"/>
      <c r="F63" s="169"/>
      <c r="G63" s="126"/>
      <c r="H63" s="126"/>
      <c r="I63" t="s" s="129">
        <f>IF(C63,N63,"")</f>
      </c>
      <c r="J63" t="s" s="163">
        <f>IF(C63,AJ63,"")</f>
      </c>
      <c r="K63" t="s" s="129">
        <f>IF(C63,BA63,"")</f>
      </c>
      <c r="L63" t="s" s="129">
        <f>IF(C63,BL63,"")</f>
      </c>
      <c r="M63" t="s" s="164">
        <f>IF($C63,$C63,"")</f>
      </c>
      <c r="N63" s="131"/>
      <c r="O63" s="132">
        <v>0</v>
      </c>
      <c r="P63" t="s" s="165">
        <f>IF($C63,$C63,"")</f>
      </c>
      <c r="Q63" s="142"/>
      <c r="R63" s="131"/>
      <c r="S63" s="143"/>
      <c r="T63" t="s" s="144">
        <f>IF(S63&lt;&gt;"",Q63*3600+R63*60+S63,"")</f>
      </c>
      <c r="U63" s="166"/>
      <c r="V63" s="162"/>
      <c r="W63" s="155"/>
      <c r="X63" t="s" s="144">
        <f>IF(W63&lt;&gt;"",U63*60+V63+W63/100,"")</f>
      </c>
      <c r="Y63" t="s" s="144">
        <f>IF(W63&lt;&gt;"",X63-T63,"")</f>
      </c>
      <c r="Z63" s="142"/>
      <c r="AA63" s="131"/>
      <c r="AB63" s="143"/>
      <c r="AC63" t="s" s="144">
        <f>IF(AB63&lt;&gt;"",Z63*3600+AA63*60+AB63,"")</f>
      </c>
      <c r="AD63" s="142"/>
      <c r="AE63" s="131"/>
      <c r="AF63" s="155"/>
      <c r="AG63" t="s" s="144">
        <f>IF(AF63&lt;&gt;"",AD63*60+AE63+AF63/100,"")</f>
      </c>
      <c r="AH63" t="s" s="144">
        <f>IF(AF63&lt;&gt;"",AG63-AC63,"")</f>
      </c>
      <c r="AI63" t="s" s="145">
        <f>IF(OR(Y63&lt;&gt;"",AH63&lt;&gt;""),MIN(Y63,AH63),"")</f>
      </c>
      <c r="AJ63" t="s" s="146">
        <f>IF(AI63&lt;&gt;"",RANK(AI63,$AI$5:$AI$81,1),"")</f>
      </c>
      <c r="AK63" s="132">
        <v>0</v>
      </c>
      <c r="AL63" t="s" s="165">
        <f>IF($C63,$C63,"")</f>
      </c>
      <c r="AM63" s="142"/>
      <c r="AN63" s="131"/>
      <c r="AO63" s="143"/>
      <c r="AP63" t="s" s="144">
        <f>IF(AO63&lt;&gt;"",AM63*3600+AN63*60+AO63,"")</f>
      </c>
      <c r="AQ63" s="142"/>
      <c r="AR63" s="131"/>
      <c r="AS63" s="143"/>
      <c r="AT63" t="s" s="145">
        <f>IF(AS63&lt;&gt;"",AQ63*3600+AR63*60+AS63,"")</f>
      </c>
      <c r="AU63" t="s" s="146">
        <f>IF(AO63&lt;&gt;"",AT63-AP63,"")</f>
      </c>
      <c r="AV63" s="147">
        <v>0</v>
      </c>
      <c r="AW63" s="141">
        <v>0</v>
      </c>
      <c r="AX63" s="143"/>
      <c r="AY63" t="s" s="144">
        <f>IF(AX63&lt;&gt;"",AX63-AW63,"")</f>
      </c>
      <c r="AZ63" t="s" s="144">
        <f>IF(AT63&lt;&gt;"",AY63*10000-AU63,"")</f>
      </c>
      <c r="BA63" t="s" s="144">
        <f>IF(AX63&lt;&gt;"",RANK(AZ63,$AZ$5:$AZ$81,0),"")</f>
      </c>
      <c r="BB63" s="148">
        <v>0</v>
      </c>
      <c r="BC63" t="s" s="165">
        <f>IF($C63,$C63,"")</f>
      </c>
      <c r="BD63" s="167"/>
      <c r="BE63" s="150"/>
      <c r="BF63" s="151">
        <f>BE63+BD63</f>
        <v>0</v>
      </c>
      <c r="BG63" s="167"/>
      <c r="BH63" s="150"/>
      <c r="BI63" s="151">
        <f>BH63+BG63</f>
        <v>0</v>
      </c>
      <c r="BJ63" s="167"/>
      <c r="BK63" s="150"/>
      <c r="BL63" s="151">
        <f>BK63+BJ63</f>
        <v>0</v>
      </c>
      <c r="BM63" s="167"/>
      <c r="BN63" s="150"/>
      <c r="BO63" s="151">
        <f>BN63+BM63</f>
        <v>0</v>
      </c>
      <c r="BP63" t="s" s="145">
        <f>IF(BD63&lt;&gt;"",BO63+BL63+BI63+BF63,"")</f>
      </c>
      <c r="BQ63" t="s" s="146">
        <f>IF(BD63&lt;&gt;"",RANK(BP63,$BP$5:$BP$83,0),"")</f>
      </c>
      <c r="BR63" s="132">
        <v>0</v>
      </c>
      <c r="BS63" t="s" s="165">
        <f>IF($C63,$C63,"")</f>
      </c>
      <c r="BT63" s="168">
        <f>C1:C669</f>
        <v>0</v>
      </c>
    </row>
    <row r="64" ht="15" customHeight="1">
      <c r="A64" t="s" s="145">
        <f>IF(C64,RANK(B64,$B$5:$B$81),"")</f>
      </c>
      <c r="B64" t="s" s="161">
        <f>IF(C64,(O64+AK64+BB64+BR64),"")</f>
      </c>
      <c r="C64" s="162"/>
      <c r="D64" s="169"/>
      <c r="E64" s="169"/>
      <c r="F64" s="169"/>
      <c r="G64" s="126"/>
      <c r="H64" s="126"/>
      <c r="I64" t="s" s="129">
        <f>IF(C64,N64,"")</f>
      </c>
      <c r="J64" t="s" s="163">
        <f>IF(C64,AJ64,"")</f>
      </c>
      <c r="K64" t="s" s="129">
        <f>IF(C64,BA64,"")</f>
      </c>
      <c r="L64" t="s" s="129">
        <f>IF(C64,BL64,"")</f>
      </c>
      <c r="M64" t="s" s="164">
        <f>IF($C64,$C64,"")</f>
      </c>
      <c r="N64" s="131"/>
      <c r="O64" s="132">
        <v>0</v>
      </c>
      <c r="P64" t="s" s="165">
        <f>IF($C64,$C64,"")</f>
      </c>
      <c r="Q64" s="142"/>
      <c r="R64" s="131"/>
      <c r="S64" s="143"/>
      <c r="T64" t="s" s="144">
        <f>IF(S64&lt;&gt;"",Q64*3600+R64*60+S64,"")</f>
      </c>
      <c r="U64" s="166"/>
      <c r="V64" s="162"/>
      <c r="W64" s="155"/>
      <c r="X64" t="s" s="144">
        <f>IF(W64&lt;&gt;"",U64*60+V64+W64/100,"")</f>
      </c>
      <c r="Y64" t="s" s="144">
        <f>IF(W64&lt;&gt;"",X64-T64,"")</f>
      </c>
      <c r="Z64" s="142"/>
      <c r="AA64" s="131"/>
      <c r="AB64" s="143"/>
      <c r="AC64" t="s" s="144">
        <f>IF(AB64&lt;&gt;"",Z64*3600+AA64*60+AB64,"")</f>
      </c>
      <c r="AD64" s="142"/>
      <c r="AE64" s="131"/>
      <c r="AF64" s="155"/>
      <c r="AG64" t="s" s="144">
        <f>IF(AF64&lt;&gt;"",AD64*60+AE64+AF64/100,"")</f>
      </c>
      <c r="AH64" t="s" s="144">
        <f>IF(AF64&lt;&gt;"",AG64-AC64,"")</f>
      </c>
      <c r="AI64" t="s" s="145">
        <f>IF(OR(Y64&lt;&gt;"",AH64&lt;&gt;""),MIN(Y64,AH64),"")</f>
      </c>
      <c r="AJ64" t="s" s="146">
        <f>IF(AI64&lt;&gt;"",RANK(AI64,$AI$5:$AI$81,1),"")</f>
      </c>
      <c r="AK64" s="132">
        <v>0</v>
      </c>
      <c r="AL64" t="s" s="165">
        <f>IF($C64,$C64,"")</f>
      </c>
      <c r="AM64" s="142"/>
      <c r="AN64" s="131"/>
      <c r="AO64" s="143"/>
      <c r="AP64" t="s" s="144">
        <f>IF(AO64&lt;&gt;"",AM64*3600+AN64*60+AO64,"")</f>
      </c>
      <c r="AQ64" s="142"/>
      <c r="AR64" s="131"/>
      <c r="AS64" s="143"/>
      <c r="AT64" t="s" s="145">
        <f>IF(AS64&lt;&gt;"",AQ64*3600+AR64*60+AS64,"")</f>
      </c>
      <c r="AU64" t="s" s="146">
        <f>IF(AO64&lt;&gt;"",AT64-AP64,"")</f>
      </c>
      <c r="AV64" s="147">
        <v>0</v>
      </c>
      <c r="AW64" s="141">
        <v>0</v>
      </c>
      <c r="AX64" s="143"/>
      <c r="AY64" t="s" s="144">
        <f>IF(AX64&lt;&gt;"",AX64-AW64,"")</f>
      </c>
      <c r="AZ64" t="s" s="144">
        <f>IF(AT64&lt;&gt;"",AY64*10000-AU64,"")</f>
      </c>
      <c r="BA64" t="s" s="144">
        <f>IF(AX64&lt;&gt;"",RANK(AZ64,$AZ$5:$AZ$81,0),"")</f>
      </c>
      <c r="BB64" s="148">
        <v>0</v>
      </c>
      <c r="BC64" t="s" s="165">
        <f>IF($C64,$C64,"")</f>
      </c>
      <c r="BD64" s="167"/>
      <c r="BE64" s="150"/>
      <c r="BF64" s="151">
        <f>BE64+BD64</f>
        <v>0</v>
      </c>
      <c r="BG64" s="167"/>
      <c r="BH64" s="150"/>
      <c r="BI64" s="151">
        <f>BH64+BG64</f>
        <v>0</v>
      </c>
      <c r="BJ64" s="167"/>
      <c r="BK64" s="150"/>
      <c r="BL64" s="151">
        <f>BK64+BJ64</f>
        <v>0</v>
      </c>
      <c r="BM64" s="167"/>
      <c r="BN64" s="150"/>
      <c r="BO64" s="151">
        <f>BN64+BM64</f>
        <v>0</v>
      </c>
      <c r="BP64" t="s" s="145">
        <f>IF(BD64&lt;&gt;"",BO64+BL64+BI64+BF64,"")</f>
      </c>
      <c r="BQ64" t="s" s="146">
        <f>IF(BD64&lt;&gt;"",RANK(BP64,$BP$5:$BP$83,0),"")</f>
      </c>
      <c r="BR64" s="132">
        <v>0</v>
      </c>
      <c r="BS64" t="s" s="165">
        <f>IF($C64,$C64,"")</f>
      </c>
      <c r="BT64" s="168">
        <f>C1:C669</f>
        <v>0</v>
      </c>
    </row>
    <row r="65" ht="15" customHeight="1">
      <c r="A65" t="s" s="145">
        <f>IF(C65,RANK(B65,$B$5:$B$81),"")</f>
      </c>
      <c r="B65" t="s" s="161">
        <f>IF(C65,(O65+AK65+BB65+BR65),"")</f>
      </c>
      <c r="C65" s="162"/>
      <c r="D65" s="169"/>
      <c r="E65" s="169"/>
      <c r="F65" s="169"/>
      <c r="G65" s="126"/>
      <c r="H65" s="126"/>
      <c r="I65" t="s" s="129">
        <f>IF(C65,N65,"")</f>
      </c>
      <c r="J65" t="s" s="163">
        <f>IF(C65,AJ65,"")</f>
      </c>
      <c r="K65" t="s" s="129">
        <f>IF(C65,BA65,"")</f>
      </c>
      <c r="L65" t="s" s="129">
        <f>IF(C65,BL65,"")</f>
      </c>
      <c r="M65" t="s" s="164">
        <f>IF($C65,$C65,"")</f>
      </c>
      <c r="N65" s="131"/>
      <c r="O65" s="132">
        <v>0</v>
      </c>
      <c r="P65" t="s" s="165">
        <f>IF($C65,$C65,"")</f>
      </c>
      <c r="Q65" s="142"/>
      <c r="R65" s="131"/>
      <c r="S65" s="143"/>
      <c r="T65" t="s" s="144">
        <f>IF(S65&lt;&gt;"",Q65*3600+R65*60+S65,"")</f>
      </c>
      <c r="U65" s="166"/>
      <c r="V65" s="162"/>
      <c r="W65" s="155"/>
      <c r="X65" t="s" s="144">
        <f>IF(W65&lt;&gt;"",U65*60+V65+W65/100,"")</f>
      </c>
      <c r="Y65" t="s" s="144">
        <f>IF(W65&lt;&gt;"",X65-T65,"")</f>
      </c>
      <c r="Z65" s="142"/>
      <c r="AA65" s="131"/>
      <c r="AB65" s="143"/>
      <c r="AC65" t="s" s="144">
        <f>IF(AB65&lt;&gt;"",Z65*3600+AA65*60+AB65,"")</f>
      </c>
      <c r="AD65" s="142"/>
      <c r="AE65" s="131"/>
      <c r="AF65" s="155"/>
      <c r="AG65" t="s" s="144">
        <f>IF(AF65&lt;&gt;"",AD65*60+AE65+AF65/100,"")</f>
      </c>
      <c r="AH65" t="s" s="144">
        <f>IF(AF65&lt;&gt;"",AG65-AC65,"")</f>
      </c>
      <c r="AI65" t="s" s="145">
        <f>IF(OR(Y65&lt;&gt;"",AH65&lt;&gt;""),MIN(Y65,AH65),"")</f>
      </c>
      <c r="AJ65" t="s" s="146">
        <f>IF(AI65&lt;&gt;"",RANK(AI65,$AI$5:$AI$81,1),"")</f>
      </c>
      <c r="AK65" s="132">
        <v>0</v>
      </c>
      <c r="AL65" t="s" s="165">
        <f>IF($C65,$C65,"")</f>
      </c>
      <c r="AM65" s="142"/>
      <c r="AN65" s="131"/>
      <c r="AO65" s="143"/>
      <c r="AP65" t="s" s="144">
        <f>IF(AO65&lt;&gt;"",AM65*3600+AN65*60+AO65,"")</f>
      </c>
      <c r="AQ65" s="142"/>
      <c r="AR65" s="131"/>
      <c r="AS65" s="143"/>
      <c r="AT65" t="s" s="145">
        <f>IF(AS65&lt;&gt;"",AQ65*3600+AR65*60+AS65,"")</f>
      </c>
      <c r="AU65" t="s" s="146">
        <f>IF(AO65&lt;&gt;"",AT65-AP65,"")</f>
      </c>
      <c r="AV65" s="147">
        <v>0</v>
      </c>
      <c r="AW65" s="141">
        <v>0</v>
      </c>
      <c r="AX65" s="143"/>
      <c r="AY65" t="s" s="144">
        <f>IF(AX65&lt;&gt;"",AX65-AW65,"")</f>
      </c>
      <c r="AZ65" t="s" s="144">
        <f>IF(AT65&lt;&gt;"",AY65*10000-AU65,"")</f>
      </c>
      <c r="BA65" t="s" s="144">
        <f>IF(AX65&lt;&gt;"",RANK(AZ65,$AZ$5:$AZ$81,0),"")</f>
      </c>
      <c r="BB65" s="148">
        <v>0</v>
      </c>
      <c r="BC65" t="s" s="165">
        <f>IF($C65,$C65,"")</f>
      </c>
      <c r="BD65" s="167"/>
      <c r="BE65" s="150"/>
      <c r="BF65" s="151">
        <f>BE65+BD65</f>
        <v>0</v>
      </c>
      <c r="BG65" s="167"/>
      <c r="BH65" s="150"/>
      <c r="BI65" s="151">
        <f>BH65+BG65</f>
        <v>0</v>
      </c>
      <c r="BJ65" s="167"/>
      <c r="BK65" s="150"/>
      <c r="BL65" s="151">
        <f>BK65+BJ65</f>
        <v>0</v>
      </c>
      <c r="BM65" s="167"/>
      <c r="BN65" s="150"/>
      <c r="BO65" s="151">
        <f>BN65+BM65</f>
        <v>0</v>
      </c>
      <c r="BP65" t="s" s="145">
        <f>IF(BD65&lt;&gt;"",BO65+BL65+BI65+BF65,"")</f>
      </c>
      <c r="BQ65" t="s" s="146">
        <f>IF(BD65&lt;&gt;"",RANK(BP65,$BP$5:$BP$83,0),"")</f>
      </c>
      <c r="BR65" s="132">
        <v>0</v>
      </c>
      <c r="BS65" t="s" s="165">
        <f>IF($C65,$C65,"")</f>
      </c>
      <c r="BT65" s="168">
        <f>C1:C669</f>
        <v>0</v>
      </c>
    </row>
    <row r="66" ht="15" customHeight="1">
      <c r="A66" t="s" s="145">
        <f>IF(C66,RANK(B66,$B$5:$B$81),"")</f>
      </c>
      <c r="B66" t="s" s="161">
        <f>IF(C66,(O66+AK66+BB66+BR66),"")</f>
      </c>
      <c r="C66" s="162"/>
      <c r="D66" s="169"/>
      <c r="E66" s="169"/>
      <c r="F66" s="169"/>
      <c r="G66" s="126"/>
      <c r="H66" s="126"/>
      <c r="I66" t="s" s="129">
        <f>IF(C66,N66,"")</f>
      </c>
      <c r="J66" t="s" s="163">
        <f>IF(C66,AJ66,"")</f>
      </c>
      <c r="K66" t="s" s="129">
        <f>IF(C66,BA66,"")</f>
      </c>
      <c r="L66" t="s" s="129">
        <f>IF(C66,BL66,"")</f>
      </c>
      <c r="M66" t="s" s="164">
        <f>IF($C66,$C66,"")</f>
      </c>
      <c r="N66" s="131"/>
      <c r="O66" s="132">
        <v>0</v>
      </c>
      <c r="P66" t="s" s="165">
        <f>IF($C66,$C66,"")</f>
      </c>
      <c r="Q66" s="142"/>
      <c r="R66" s="131"/>
      <c r="S66" s="143"/>
      <c r="T66" t="s" s="144">
        <f>IF(S66&lt;&gt;"",Q66*3600+R66*60+S66,"")</f>
      </c>
      <c r="U66" s="166"/>
      <c r="V66" s="162"/>
      <c r="W66" s="155"/>
      <c r="X66" t="s" s="144">
        <f>IF(W66&lt;&gt;"",U66*60+V66+W66/100,"")</f>
      </c>
      <c r="Y66" t="s" s="144">
        <f>IF(W66&lt;&gt;"",X66-T66,"")</f>
      </c>
      <c r="Z66" s="142"/>
      <c r="AA66" s="131"/>
      <c r="AB66" s="143"/>
      <c r="AC66" t="s" s="144">
        <f>IF(AB66&lt;&gt;"",Z66*3600+AA66*60+AB66,"")</f>
      </c>
      <c r="AD66" s="142"/>
      <c r="AE66" s="131"/>
      <c r="AF66" s="155"/>
      <c r="AG66" t="s" s="144">
        <f>IF(AF66&lt;&gt;"",AD66*60+AE66+AF66/100,"")</f>
      </c>
      <c r="AH66" t="s" s="144">
        <f>IF(AF66&lt;&gt;"",AG66-AC66,"")</f>
      </c>
      <c r="AI66" t="s" s="145">
        <f>IF(OR(Y66&lt;&gt;"",AH66&lt;&gt;""),MIN(Y66,AH66),"")</f>
      </c>
      <c r="AJ66" t="s" s="146">
        <f>IF(AI66&lt;&gt;"",RANK(AI66,$AI$5:$AI$81,1),"")</f>
      </c>
      <c r="AK66" s="132">
        <v>0</v>
      </c>
      <c r="AL66" t="s" s="165">
        <f>IF($C66,$C66,"")</f>
      </c>
      <c r="AM66" s="142"/>
      <c r="AN66" s="131"/>
      <c r="AO66" s="143"/>
      <c r="AP66" t="s" s="144">
        <f>IF(AO66&lt;&gt;"",AM66*3600+AN66*60+AO66,"")</f>
      </c>
      <c r="AQ66" s="142"/>
      <c r="AR66" s="131"/>
      <c r="AS66" s="143"/>
      <c r="AT66" t="s" s="145">
        <f>IF(AS66&lt;&gt;"",AQ66*3600+AR66*60+AS66,"")</f>
      </c>
      <c r="AU66" t="s" s="146">
        <f>IF(AO66&lt;&gt;"",AT66-AP66,"")</f>
      </c>
      <c r="AV66" s="147">
        <v>0</v>
      </c>
      <c r="AW66" s="141">
        <v>0</v>
      </c>
      <c r="AX66" s="143"/>
      <c r="AY66" t="s" s="144">
        <f>IF(AX66&lt;&gt;"",AX66-AW66,"")</f>
      </c>
      <c r="AZ66" t="s" s="144">
        <f>IF(AT66&lt;&gt;"",AY66*10000-AU66,"")</f>
      </c>
      <c r="BA66" t="s" s="144">
        <f>IF(AX66&lt;&gt;"",RANK(AZ66,$AZ$5:$AZ$81,0),"")</f>
      </c>
      <c r="BB66" s="148">
        <v>0</v>
      </c>
      <c r="BC66" t="s" s="165">
        <f>IF($C66,$C66,"")</f>
      </c>
      <c r="BD66" s="167"/>
      <c r="BE66" s="150"/>
      <c r="BF66" s="151">
        <f>BE66+BD66</f>
        <v>0</v>
      </c>
      <c r="BG66" s="167"/>
      <c r="BH66" s="150"/>
      <c r="BI66" s="151">
        <f>BH66+BG66</f>
        <v>0</v>
      </c>
      <c r="BJ66" s="167"/>
      <c r="BK66" s="150"/>
      <c r="BL66" s="151">
        <f>BK66+BJ66</f>
        <v>0</v>
      </c>
      <c r="BM66" s="167"/>
      <c r="BN66" s="150"/>
      <c r="BO66" s="151">
        <f>BN66+BM66</f>
        <v>0</v>
      </c>
      <c r="BP66" t="s" s="145">
        <f>IF(BD66&lt;&gt;"",BO66+BL66+BI66+BF66,"")</f>
      </c>
      <c r="BQ66" t="s" s="146">
        <f>IF(BD66&lt;&gt;"",RANK(BP66,$BP$5:$BP$83,0),"")</f>
      </c>
      <c r="BR66" s="132">
        <v>0</v>
      </c>
      <c r="BS66" t="s" s="165">
        <f>IF($C66,$C66,"")</f>
      </c>
      <c r="BT66" s="168">
        <f>C1:C669</f>
        <v>0</v>
      </c>
    </row>
    <row r="67" ht="15" customHeight="1">
      <c r="A67" t="s" s="145">
        <f>IF(C67,RANK(B67,$B$5:$B$81),"")</f>
      </c>
      <c r="B67" t="s" s="161">
        <f>IF(C67,(O67+AK67+BB67+BR67),"")</f>
      </c>
      <c r="C67" s="162"/>
      <c r="D67" s="169"/>
      <c r="E67" s="169"/>
      <c r="F67" s="169"/>
      <c r="G67" s="126"/>
      <c r="H67" s="126"/>
      <c r="I67" t="s" s="129">
        <f>IF(C67,N67,"")</f>
      </c>
      <c r="J67" t="s" s="163">
        <f>IF(C67,AJ67,"")</f>
      </c>
      <c r="K67" t="s" s="129">
        <f>IF(C67,BA67,"")</f>
      </c>
      <c r="L67" t="s" s="129">
        <f>IF(C67,BL67,"")</f>
      </c>
      <c r="M67" t="s" s="164">
        <f>IF($C67,$C67,"")</f>
      </c>
      <c r="N67" s="131"/>
      <c r="O67" s="132">
        <v>0</v>
      </c>
      <c r="P67" t="s" s="165">
        <f>IF($C67,$C67,"")</f>
      </c>
      <c r="Q67" s="142"/>
      <c r="R67" s="131"/>
      <c r="S67" s="143"/>
      <c r="T67" t="s" s="144">
        <f>IF(S67&lt;&gt;"",Q67*3600+R67*60+S67,"")</f>
      </c>
      <c r="U67" s="166"/>
      <c r="V67" s="162"/>
      <c r="W67" s="155"/>
      <c r="X67" t="s" s="144">
        <f>IF(W67&lt;&gt;"",U67*60+V67+W67/100,"")</f>
      </c>
      <c r="Y67" t="s" s="144">
        <f>IF(W67&lt;&gt;"",X67-T67,"")</f>
      </c>
      <c r="Z67" s="142"/>
      <c r="AA67" s="131"/>
      <c r="AB67" s="143"/>
      <c r="AC67" t="s" s="144">
        <f>IF(AB67&lt;&gt;"",Z67*3600+AA67*60+AB67,"")</f>
      </c>
      <c r="AD67" s="142"/>
      <c r="AE67" s="131"/>
      <c r="AF67" s="155"/>
      <c r="AG67" t="s" s="144">
        <f>IF(AF67&lt;&gt;"",AD67*60+AE67+AF67/100,"")</f>
      </c>
      <c r="AH67" t="s" s="144">
        <f>IF(AF67&lt;&gt;"",AG67-AC67,"")</f>
      </c>
      <c r="AI67" t="s" s="145">
        <f>IF(OR(Y67&lt;&gt;"",AH67&lt;&gt;""),MIN(Y67,AH67),"")</f>
      </c>
      <c r="AJ67" t="s" s="146">
        <f>IF(AI67&lt;&gt;"",RANK(AI67,$AI$5:$AI$81,1),"")</f>
      </c>
      <c r="AK67" s="132">
        <v>0</v>
      </c>
      <c r="AL67" t="s" s="165">
        <f>IF($C67,$C67,"")</f>
      </c>
      <c r="AM67" s="142"/>
      <c r="AN67" s="131"/>
      <c r="AO67" s="143"/>
      <c r="AP67" t="s" s="144">
        <f>IF(AO67&lt;&gt;"",AM67*3600+AN67*60+AO67,"")</f>
      </c>
      <c r="AQ67" s="142"/>
      <c r="AR67" s="131"/>
      <c r="AS67" s="143"/>
      <c r="AT67" t="s" s="145">
        <f>IF(AS67&lt;&gt;"",AQ67*3600+AR67*60+AS67,"")</f>
      </c>
      <c r="AU67" t="s" s="146">
        <f>IF(AO67&lt;&gt;"",AT67-AP67,"")</f>
      </c>
      <c r="AV67" s="147">
        <v>0</v>
      </c>
      <c r="AW67" s="141">
        <v>0</v>
      </c>
      <c r="AX67" s="143"/>
      <c r="AY67" t="s" s="144">
        <f>IF(AX67&lt;&gt;"",AX67-AW67,"")</f>
      </c>
      <c r="AZ67" t="s" s="144">
        <f>IF(AT67&lt;&gt;"",AY67*10000-AU67,"")</f>
      </c>
      <c r="BA67" t="s" s="144">
        <f>IF(AX67&lt;&gt;"",RANK(AZ67,$AZ$5:$AZ$81,0),"")</f>
      </c>
      <c r="BB67" s="148">
        <v>0</v>
      </c>
      <c r="BC67" t="s" s="165">
        <f>IF($C67,$C67,"")</f>
      </c>
      <c r="BD67" s="167"/>
      <c r="BE67" s="150"/>
      <c r="BF67" s="151">
        <f>BE67+BD67</f>
        <v>0</v>
      </c>
      <c r="BG67" s="167"/>
      <c r="BH67" s="150"/>
      <c r="BI67" s="151">
        <f>BH67+BG67</f>
        <v>0</v>
      </c>
      <c r="BJ67" s="167"/>
      <c r="BK67" s="150"/>
      <c r="BL67" s="151">
        <f>BK67+BJ67</f>
        <v>0</v>
      </c>
      <c r="BM67" s="167"/>
      <c r="BN67" s="150"/>
      <c r="BO67" s="151">
        <f>BN67+BM67</f>
        <v>0</v>
      </c>
      <c r="BP67" t="s" s="145">
        <f>IF(BD67&lt;&gt;"",BO67+BL67+BI67+BF67,"")</f>
      </c>
      <c r="BQ67" t="s" s="146">
        <f>IF(BD67&lt;&gt;"",RANK(BP67,$BP$5:$BP$83,0),"")</f>
      </c>
      <c r="BR67" s="132">
        <v>0</v>
      </c>
      <c r="BS67" t="s" s="165">
        <f>IF($C67,$C67,"")</f>
      </c>
      <c r="BT67" s="168">
        <f>C1:C669</f>
        <v>0</v>
      </c>
    </row>
    <row r="68" ht="15" customHeight="1">
      <c r="A68" t="s" s="145">
        <f>IF(C68,RANK(B68,$B$5:$B$81),"")</f>
      </c>
      <c r="B68" t="s" s="161">
        <f>IF(C68,(O68+AK68+BB68+BR68),"")</f>
      </c>
      <c r="C68" s="162"/>
      <c r="D68" s="169"/>
      <c r="E68" s="169"/>
      <c r="F68" s="169"/>
      <c r="G68" s="126"/>
      <c r="H68" s="126"/>
      <c r="I68" t="s" s="129">
        <f>IF(C68,N68,"")</f>
      </c>
      <c r="J68" t="s" s="163">
        <f>IF(C68,AJ68,"")</f>
      </c>
      <c r="K68" t="s" s="129">
        <f>IF(C68,BA68,"")</f>
      </c>
      <c r="L68" t="s" s="129">
        <f>IF(C68,BL68,"")</f>
      </c>
      <c r="M68" t="s" s="164">
        <f>IF($C68,$C68,"")</f>
      </c>
      <c r="N68" s="131"/>
      <c r="O68" s="132">
        <v>0</v>
      </c>
      <c r="P68" t="s" s="165">
        <f>IF($C68,$C68,"")</f>
      </c>
      <c r="Q68" s="142"/>
      <c r="R68" s="131"/>
      <c r="S68" s="143"/>
      <c r="T68" t="s" s="144">
        <f>IF(S68&lt;&gt;"",Q68*3600+R68*60+S68,"")</f>
      </c>
      <c r="U68" s="166"/>
      <c r="V68" s="162"/>
      <c r="W68" s="155"/>
      <c r="X68" t="s" s="144">
        <f>IF(W68&lt;&gt;"",U68*60+V68+W68/100,"")</f>
      </c>
      <c r="Y68" t="s" s="144">
        <f>IF(W68&lt;&gt;"",X68-T68,"")</f>
      </c>
      <c r="Z68" s="142"/>
      <c r="AA68" s="131"/>
      <c r="AB68" s="143"/>
      <c r="AC68" t="s" s="144">
        <f>IF(AB68&lt;&gt;"",Z68*3600+AA68*60+AB68,"")</f>
      </c>
      <c r="AD68" s="142"/>
      <c r="AE68" s="131"/>
      <c r="AF68" s="155"/>
      <c r="AG68" t="s" s="144">
        <f>IF(AF68&lt;&gt;"",AD68*60+AE68+AF68/100,"")</f>
      </c>
      <c r="AH68" t="s" s="144">
        <f>IF(AF68&lt;&gt;"",AG68-AC68,"")</f>
      </c>
      <c r="AI68" t="s" s="145">
        <f>IF(OR(Y68&lt;&gt;"",AH68&lt;&gt;""),MIN(Y68,AH68),"")</f>
      </c>
      <c r="AJ68" t="s" s="146">
        <f>IF(AI68&lt;&gt;"",RANK(AI68,$AI$5:$AI$81,1),"")</f>
      </c>
      <c r="AK68" s="132">
        <v>0</v>
      </c>
      <c r="AL68" t="s" s="165">
        <f>IF($C68,$C68,"")</f>
      </c>
      <c r="AM68" s="142"/>
      <c r="AN68" s="131"/>
      <c r="AO68" s="143"/>
      <c r="AP68" t="s" s="144">
        <f>IF(AO68&lt;&gt;"",AM68*3600+AN68*60+AO68,"")</f>
      </c>
      <c r="AQ68" s="142"/>
      <c r="AR68" s="131"/>
      <c r="AS68" s="143"/>
      <c r="AT68" t="s" s="145">
        <f>IF(AS68&lt;&gt;"",AQ68*3600+AR68*60+AS68,"")</f>
      </c>
      <c r="AU68" t="s" s="146">
        <f>IF(AO68&lt;&gt;"",AT68-AP68,"")</f>
      </c>
      <c r="AV68" s="147">
        <v>0</v>
      </c>
      <c r="AW68" s="141">
        <v>0</v>
      </c>
      <c r="AX68" s="143"/>
      <c r="AY68" t="s" s="144">
        <f>IF(AX68&lt;&gt;"",AX68-AW68,"")</f>
      </c>
      <c r="AZ68" t="s" s="144">
        <f>IF(AT68&lt;&gt;"",AY68*10000-AU68,"")</f>
      </c>
      <c r="BA68" t="s" s="144">
        <f>IF(AX68&lt;&gt;"",RANK(AZ68,$AZ$5:$AZ$81,0),"")</f>
      </c>
      <c r="BB68" s="148">
        <v>0</v>
      </c>
      <c r="BC68" t="s" s="165">
        <f>IF($C68,$C68,"")</f>
      </c>
      <c r="BD68" s="167"/>
      <c r="BE68" s="150"/>
      <c r="BF68" s="151">
        <f>BE68+BD68</f>
        <v>0</v>
      </c>
      <c r="BG68" s="167"/>
      <c r="BH68" s="150"/>
      <c r="BI68" s="151">
        <f>BH68+BG68</f>
        <v>0</v>
      </c>
      <c r="BJ68" s="167"/>
      <c r="BK68" s="150"/>
      <c r="BL68" s="151">
        <f>BK68+BJ68</f>
        <v>0</v>
      </c>
      <c r="BM68" s="167"/>
      <c r="BN68" s="150"/>
      <c r="BO68" s="151">
        <f>BN68+BM68</f>
        <v>0</v>
      </c>
      <c r="BP68" t="s" s="145">
        <f>IF(BD68&lt;&gt;"",BO68+BL68+BI68+BF68,"")</f>
      </c>
      <c r="BQ68" t="s" s="146">
        <f>IF(BD68&lt;&gt;"",RANK(BP68,$BP$5:$BP$83,0),"")</f>
      </c>
      <c r="BR68" s="132">
        <v>0</v>
      </c>
      <c r="BS68" t="s" s="165">
        <f>IF($C68,$C68,"")</f>
      </c>
      <c r="BT68" s="168">
        <f>C1:C669</f>
        <v>0</v>
      </c>
    </row>
    <row r="69" ht="15" customHeight="1">
      <c r="A69" t="s" s="145">
        <f>IF(C69,RANK(B69,$B$5:$B$81),"")</f>
      </c>
      <c r="B69" t="s" s="161">
        <f>IF(C69,(O69+AK69+BB69+BR69),"")</f>
      </c>
      <c r="C69" s="162"/>
      <c r="D69" s="169"/>
      <c r="E69" s="169"/>
      <c r="F69" s="169"/>
      <c r="G69" s="126"/>
      <c r="H69" s="126"/>
      <c r="I69" t="s" s="129">
        <f>IF(C69,N69,"")</f>
      </c>
      <c r="J69" t="s" s="163">
        <f>IF(C69,AJ69,"")</f>
      </c>
      <c r="K69" t="s" s="129">
        <f>IF(C69,BA69,"")</f>
      </c>
      <c r="L69" t="s" s="129">
        <f>IF(C69,BL69,"")</f>
      </c>
      <c r="M69" t="s" s="164">
        <f>IF($C69,$C69,"")</f>
      </c>
      <c r="N69" s="131"/>
      <c r="O69" s="132">
        <v>0</v>
      </c>
      <c r="P69" t="s" s="165">
        <f>IF($C69,$C69,"")</f>
      </c>
      <c r="Q69" s="142"/>
      <c r="R69" s="131"/>
      <c r="S69" s="143"/>
      <c r="T69" t="s" s="144">
        <f>IF(S69&lt;&gt;"",Q69*3600+R69*60+S69,"")</f>
      </c>
      <c r="U69" s="166"/>
      <c r="V69" s="162"/>
      <c r="W69" s="155"/>
      <c r="X69" t="s" s="144">
        <f>IF(W69&lt;&gt;"",U69*60+V69+W69/100,"")</f>
      </c>
      <c r="Y69" t="s" s="144">
        <f>IF(W69&lt;&gt;"",X69-T69,"")</f>
      </c>
      <c r="Z69" s="142"/>
      <c r="AA69" s="131"/>
      <c r="AB69" s="143"/>
      <c r="AC69" t="s" s="144">
        <f>IF(AB69&lt;&gt;"",Z69*3600+AA69*60+AB69,"")</f>
      </c>
      <c r="AD69" s="142"/>
      <c r="AE69" s="131"/>
      <c r="AF69" s="155"/>
      <c r="AG69" t="s" s="144">
        <f>IF(AF69&lt;&gt;"",AD69*60+AE69+AF69/100,"")</f>
      </c>
      <c r="AH69" t="s" s="144">
        <f>IF(AF69&lt;&gt;"",AG69-AC69,"")</f>
      </c>
      <c r="AI69" t="s" s="145">
        <f>IF(OR(Y69&lt;&gt;"",AH69&lt;&gt;""),MIN(Y69,AH69),"")</f>
      </c>
      <c r="AJ69" t="s" s="146">
        <f>IF(AI69&lt;&gt;"",RANK(AI69,$AI$5:$AI$81,1),"")</f>
      </c>
      <c r="AK69" s="132">
        <v>0</v>
      </c>
      <c r="AL69" t="s" s="165">
        <f>IF($C69,$C69,"")</f>
      </c>
      <c r="AM69" s="142"/>
      <c r="AN69" s="131"/>
      <c r="AO69" s="143"/>
      <c r="AP69" t="s" s="144">
        <f>IF(AO69&lt;&gt;"",AM69*3600+AN69*60+AO69,"")</f>
      </c>
      <c r="AQ69" s="142"/>
      <c r="AR69" s="131"/>
      <c r="AS69" s="143"/>
      <c r="AT69" t="s" s="145">
        <f>IF(AS69&lt;&gt;"",AQ69*3600+AR69*60+AS69,"")</f>
      </c>
      <c r="AU69" t="s" s="146">
        <f>IF(AO69&lt;&gt;"",AT69-AP69,"")</f>
      </c>
      <c r="AV69" s="147">
        <v>0</v>
      </c>
      <c r="AW69" s="141">
        <v>0</v>
      </c>
      <c r="AX69" s="143"/>
      <c r="AY69" t="s" s="144">
        <f>IF(AX69&lt;&gt;"",AX69-AW69,"")</f>
      </c>
      <c r="AZ69" t="s" s="144">
        <f>IF(AT69&lt;&gt;"",AY69*10000-AU69,"")</f>
      </c>
      <c r="BA69" t="s" s="144">
        <f>IF(AX69&lt;&gt;"",RANK(AZ69,$AZ$5:$AZ$81,0),"")</f>
      </c>
      <c r="BB69" s="148">
        <v>0</v>
      </c>
      <c r="BC69" t="s" s="165">
        <f>IF($C69,$C69,"")</f>
      </c>
      <c r="BD69" s="167"/>
      <c r="BE69" s="150"/>
      <c r="BF69" s="151">
        <f>BE69+BD69</f>
        <v>0</v>
      </c>
      <c r="BG69" s="167"/>
      <c r="BH69" s="150"/>
      <c r="BI69" s="151">
        <f>BH69+BG69</f>
        <v>0</v>
      </c>
      <c r="BJ69" s="167"/>
      <c r="BK69" s="150"/>
      <c r="BL69" s="151">
        <f>BK69+BJ69</f>
        <v>0</v>
      </c>
      <c r="BM69" s="167"/>
      <c r="BN69" s="150"/>
      <c r="BO69" s="151">
        <f>BN69+BM69</f>
        <v>0</v>
      </c>
      <c r="BP69" t="s" s="145">
        <f>IF(BD69&lt;&gt;"",BO69+BL69+BI69+BF69,"")</f>
      </c>
      <c r="BQ69" t="s" s="146">
        <f>IF(BD69&lt;&gt;"",RANK(BP69,$BP$5:$BP$83,0),"")</f>
      </c>
      <c r="BR69" s="132">
        <v>0</v>
      </c>
      <c r="BS69" t="s" s="165">
        <f>IF($C69,$C69,"")</f>
      </c>
      <c r="BT69" s="168">
        <f>C1:C669</f>
        <v>0</v>
      </c>
    </row>
    <row r="70" ht="15" customHeight="1">
      <c r="A70" t="s" s="145">
        <f>IF(C70,RANK(B70,$B$5:$B$81),"")</f>
      </c>
      <c r="B70" t="s" s="161">
        <f>IF(C70,(O70+AK70+BB70+BR70),"")</f>
      </c>
      <c r="C70" s="162"/>
      <c r="D70" s="169"/>
      <c r="E70" s="169"/>
      <c r="F70" s="169"/>
      <c r="G70" s="126"/>
      <c r="H70" s="126"/>
      <c r="I70" t="s" s="129">
        <f>IF(C70,N70,"")</f>
      </c>
      <c r="J70" t="s" s="163">
        <f>IF(C70,AJ70,"")</f>
      </c>
      <c r="K70" t="s" s="129">
        <f>IF(C70,BA70,"")</f>
      </c>
      <c r="L70" t="s" s="129">
        <f>IF(C70,BL70,"")</f>
      </c>
      <c r="M70" t="s" s="164">
        <f>IF($C70,$C70,"")</f>
      </c>
      <c r="N70" s="131"/>
      <c r="O70" s="132">
        <v>0</v>
      </c>
      <c r="P70" t="s" s="165">
        <f>IF($C70,$C70,"")</f>
      </c>
      <c r="Q70" s="142"/>
      <c r="R70" s="131"/>
      <c r="S70" s="143"/>
      <c r="T70" t="s" s="144">
        <f>IF(S70&lt;&gt;"",Q70*3600+R70*60+S70,"")</f>
      </c>
      <c r="U70" s="166"/>
      <c r="V70" s="162"/>
      <c r="W70" s="155"/>
      <c r="X70" t="s" s="144">
        <f>IF(W70&lt;&gt;"",U70*60+V70+W70/100,"")</f>
      </c>
      <c r="Y70" t="s" s="144">
        <f>IF(W70&lt;&gt;"",X70-T70,"")</f>
      </c>
      <c r="Z70" s="142"/>
      <c r="AA70" s="131"/>
      <c r="AB70" s="143"/>
      <c r="AC70" t="s" s="144">
        <f>IF(AB70&lt;&gt;"",Z70*3600+AA70*60+AB70,"")</f>
      </c>
      <c r="AD70" s="142"/>
      <c r="AE70" s="131"/>
      <c r="AF70" s="155"/>
      <c r="AG70" t="s" s="144">
        <f>IF(AF70&lt;&gt;"",AD70*60+AE70+AF70/100,"")</f>
      </c>
      <c r="AH70" t="s" s="144">
        <f>IF(AF70&lt;&gt;"",AG70-AC70,"")</f>
      </c>
      <c r="AI70" t="s" s="145">
        <f>IF(OR(Y70&lt;&gt;"",AH70&lt;&gt;""),MIN(Y70,AH70),"")</f>
      </c>
      <c r="AJ70" t="s" s="146">
        <f>IF(AI70&lt;&gt;"",RANK(AI70,$AI$5:$AI$81,1),"")</f>
      </c>
      <c r="AK70" s="132">
        <v>0</v>
      </c>
      <c r="AL70" t="s" s="165">
        <f>IF($C70,$C70,"")</f>
      </c>
      <c r="AM70" s="142"/>
      <c r="AN70" s="131"/>
      <c r="AO70" s="143"/>
      <c r="AP70" t="s" s="144">
        <f>IF(AO70&lt;&gt;"",AM70*3600+AN70*60+AO70,"")</f>
      </c>
      <c r="AQ70" s="142"/>
      <c r="AR70" s="131"/>
      <c r="AS70" s="143"/>
      <c r="AT70" t="s" s="145">
        <f>IF(AS70&lt;&gt;"",AQ70*3600+AR70*60+AS70,"")</f>
      </c>
      <c r="AU70" t="s" s="146">
        <f>IF(AO70&lt;&gt;"",AT70-AP70,"")</f>
      </c>
      <c r="AV70" s="147">
        <v>0</v>
      </c>
      <c r="AW70" s="141">
        <v>0</v>
      </c>
      <c r="AX70" s="143"/>
      <c r="AY70" t="s" s="144">
        <f>IF(AX70&lt;&gt;"",AX70-AW70,"")</f>
      </c>
      <c r="AZ70" t="s" s="144">
        <f>IF(AT70&lt;&gt;"",AY70*10000-AU70,"")</f>
      </c>
      <c r="BA70" t="s" s="144">
        <f>IF(AX70&lt;&gt;"",RANK(AZ70,$AZ$5:$AZ$81,0),"")</f>
      </c>
      <c r="BB70" s="148">
        <v>0</v>
      </c>
      <c r="BC70" t="s" s="165">
        <f>IF($C70,$C70,"")</f>
      </c>
      <c r="BD70" s="167"/>
      <c r="BE70" s="150"/>
      <c r="BF70" s="151">
        <f>BE70+BD70</f>
        <v>0</v>
      </c>
      <c r="BG70" s="167"/>
      <c r="BH70" s="150"/>
      <c r="BI70" s="151">
        <f>BH70+BG70</f>
        <v>0</v>
      </c>
      <c r="BJ70" s="167"/>
      <c r="BK70" s="150"/>
      <c r="BL70" s="151">
        <f>BK70+BJ70</f>
        <v>0</v>
      </c>
      <c r="BM70" s="167"/>
      <c r="BN70" s="150"/>
      <c r="BO70" s="151">
        <f>BN70+BM70</f>
        <v>0</v>
      </c>
      <c r="BP70" t="s" s="145">
        <f>IF(BD70&lt;&gt;"",BO70+BL70+BI70+BF70,"")</f>
      </c>
      <c r="BQ70" t="s" s="146">
        <f>IF(BD70&lt;&gt;"",RANK(BP70,$BP$5:$BP$83,0),"")</f>
      </c>
      <c r="BR70" s="132">
        <v>0</v>
      </c>
      <c r="BS70" t="s" s="165">
        <f>IF($C70,$C70,"")</f>
      </c>
      <c r="BT70" s="168">
        <f>C1:C669</f>
        <v>0</v>
      </c>
    </row>
    <row r="71" ht="15" customHeight="1">
      <c r="A71" t="s" s="145">
        <f>IF(C71,RANK(B71,$B$5:$B$81),"")</f>
      </c>
      <c r="B71" t="s" s="161">
        <f>IF(C71,(O71+AK71+BB71+BR71),"")</f>
      </c>
      <c r="C71" s="162"/>
      <c r="D71" s="169"/>
      <c r="E71" s="169"/>
      <c r="F71" s="169"/>
      <c r="G71" s="126"/>
      <c r="H71" s="126"/>
      <c r="I71" t="s" s="129">
        <f>IF(C71,N71,"")</f>
      </c>
      <c r="J71" t="s" s="163">
        <f>IF(C71,AJ71,"")</f>
      </c>
      <c r="K71" t="s" s="129">
        <f>IF(C71,BA71,"")</f>
      </c>
      <c r="L71" t="s" s="129">
        <f>IF(C71,BL71,"")</f>
      </c>
      <c r="M71" t="s" s="164">
        <f>IF($C71,$C71,"")</f>
      </c>
      <c r="N71" s="131"/>
      <c r="O71" s="132">
        <v>0</v>
      </c>
      <c r="P71" t="s" s="165">
        <f>IF($C71,$C71,"")</f>
      </c>
      <c r="Q71" s="142"/>
      <c r="R71" s="131"/>
      <c r="S71" s="143"/>
      <c r="T71" t="s" s="144">
        <f>IF(S71&lt;&gt;"",Q71*3600+R71*60+S71,"")</f>
      </c>
      <c r="U71" s="166"/>
      <c r="V71" s="162"/>
      <c r="W71" s="155"/>
      <c r="X71" t="s" s="144">
        <f>IF(W71&lt;&gt;"",U71*60+V71+W71/100,"")</f>
      </c>
      <c r="Y71" t="s" s="144">
        <f>IF(W71&lt;&gt;"",X71-T71,"")</f>
      </c>
      <c r="Z71" s="142"/>
      <c r="AA71" s="131"/>
      <c r="AB71" s="143"/>
      <c r="AC71" t="s" s="144">
        <f>IF(AB71&lt;&gt;"",Z71*3600+AA71*60+AB71,"")</f>
      </c>
      <c r="AD71" s="142"/>
      <c r="AE71" s="131"/>
      <c r="AF71" s="155"/>
      <c r="AG71" t="s" s="144">
        <f>IF(AF71&lt;&gt;"",AD71*60+AE71+AF71/100,"")</f>
      </c>
      <c r="AH71" t="s" s="144">
        <f>IF(AF71&lt;&gt;"",AG71-AC71,"")</f>
      </c>
      <c r="AI71" t="s" s="145">
        <f>IF(OR(Y71&lt;&gt;"",AH71&lt;&gt;""),MIN(Y71,AH71),"")</f>
      </c>
      <c r="AJ71" t="s" s="146">
        <f>IF(AI71&lt;&gt;"",RANK(AI71,$AI$5:$AI$81,1),"")</f>
      </c>
      <c r="AK71" s="132">
        <v>0</v>
      </c>
      <c r="AL71" t="s" s="165">
        <f>IF($C71,$C71,"")</f>
      </c>
      <c r="AM71" s="142"/>
      <c r="AN71" s="131"/>
      <c r="AO71" s="143"/>
      <c r="AP71" t="s" s="144">
        <f>IF(AO71&lt;&gt;"",AM71*3600+AN71*60+AO71,"")</f>
      </c>
      <c r="AQ71" s="142"/>
      <c r="AR71" s="131"/>
      <c r="AS71" s="143"/>
      <c r="AT71" t="s" s="145">
        <f>IF(AS71&lt;&gt;"",AQ71*3600+AR71*60+AS71,"")</f>
      </c>
      <c r="AU71" t="s" s="146">
        <f>IF(AO71&lt;&gt;"",AT71-AP71,"")</f>
      </c>
      <c r="AV71" s="147">
        <v>0</v>
      </c>
      <c r="AW71" s="141">
        <v>0</v>
      </c>
      <c r="AX71" s="143"/>
      <c r="AY71" t="s" s="144">
        <f>IF(AX71&lt;&gt;"",AX71-AW71,"")</f>
      </c>
      <c r="AZ71" t="s" s="144">
        <f>IF(AT71&lt;&gt;"",AY71*10000-AU71,"")</f>
      </c>
      <c r="BA71" t="s" s="144">
        <f>IF(AX71&lt;&gt;"",RANK(AZ71,$AZ$5:$AZ$81,0),"")</f>
      </c>
      <c r="BB71" s="148">
        <v>0</v>
      </c>
      <c r="BC71" t="s" s="165">
        <f>IF($C71,$C71,"")</f>
      </c>
      <c r="BD71" s="167"/>
      <c r="BE71" s="150"/>
      <c r="BF71" s="151">
        <f>BE71+BD71</f>
        <v>0</v>
      </c>
      <c r="BG71" s="167"/>
      <c r="BH71" s="150"/>
      <c r="BI71" s="151">
        <f>BH71+BG71</f>
        <v>0</v>
      </c>
      <c r="BJ71" s="167"/>
      <c r="BK71" s="150"/>
      <c r="BL71" s="151">
        <f>BK71+BJ71</f>
        <v>0</v>
      </c>
      <c r="BM71" s="167"/>
      <c r="BN71" s="150"/>
      <c r="BO71" s="151">
        <f>BN71+BM71</f>
        <v>0</v>
      </c>
      <c r="BP71" t="s" s="145">
        <f>IF(BD71&lt;&gt;"",BO71+BL71+BI71+BF71,"")</f>
      </c>
      <c r="BQ71" t="s" s="146">
        <f>IF(BD71&lt;&gt;"",RANK(BP71,$BP$5:$BP$83,0),"")</f>
      </c>
      <c r="BR71" s="132">
        <v>0</v>
      </c>
      <c r="BS71" t="s" s="165">
        <f>IF($C71,$C71,"")</f>
      </c>
      <c r="BT71" s="168">
        <f>C1:C669</f>
        <v>0</v>
      </c>
    </row>
    <row r="72" ht="15" customHeight="1">
      <c r="A72" t="s" s="145">
        <f>IF(C72,RANK(B72,$B$5:$B$81),"")</f>
      </c>
      <c r="B72" t="s" s="161">
        <f>IF(C72,(O72+AK72+BB72+BR72),"")</f>
      </c>
      <c r="C72" s="162"/>
      <c r="D72" s="169"/>
      <c r="E72" s="169"/>
      <c r="F72" s="169"/>
      <c r="G72" s="126"/>
      <c r="H72" s="126"/>
      <c r="I72" t="s" s="129">
        <f>IF(C72,N72,"")</f>
      </c>
      <c r="J72" t="s" s="163">
        <f>IF(C72,AJ72,"")</f>
      </c>
      <c r="K72" t="s" s="129">
        <f>IF(C72,BA72,"")</f>
      </c>
      <c r="L72" t="s" s="129">
        <f>IF(C72,BL72,"")</f>
      </c>
      <c r="M72" t="s" s="164">
        <f>IF($C72,$C72,"")</f>
      </c>
      <c r="N72" s="131"/>
      <c r="O72" s="132">
        <v>0</v>
      </c>
      <c r="P72" t="s" s="165">
        <f>IF($C72,$C72,"")</f>
      </c>
      <c r="Q72" s="142"/>
      <c r="R72" s="131"/>
      <c r="S72" s="143"/>
      <c r="T72" t="s" s="144">
        <f>IF(S72&lt;&gt;"",Q72*3600+R72*60+S72,"")</f>
      </c>
      <c r="U72" s="166"/>
      <c r="V72" s="162"/>
      <c r="W72" s="155"/>
      <c r="X72" t="s" s="144">
        <f>IF(W72&lt;&gt;"",U72*60+V72+W72/100,"")</f>
      </c>
      <c r="Y72" t="s" s="144">
        <f>IF(W72&lt;&gt;"",X72-T72,"")</f>
      </c>
      <c r="Z72" s="142"/>
      <c r="AA72" s="131"/>
      <c r="AB72" s="143"/>
      <c r="AC72" t="s" s="144">
        <f>IF(AB72&lt;&gt;"",Z72*3600+AA72*60+AB72,"")</f>
      </c>
      <c r="AD72" s="142"/>
      <c r="AE72" s="131"/>
      <c r="AF72" s="155"/>
      <c r="AG72" t="s" s="144">
        <f>IF(AF72&lt;&gt;"",AD72*60+AE72+AF72/100,"")</f>
      </c>
      <c r="AH72" t="s" s="144">
        <f>IF(AF72&lt;&gt;"",AG72-AC72,"")</f>
      </c>
      <c r="AI72" t="s" s="145">
        <f>IF(OR(Y72&lt;&gt;"",AH72&lt;&gt;""),MIN(Y72,AH72),"")</f>
      </c>
      <c r="AJ72" t="s" s="146">
        <f>IF(AI72&lt;&gt;"",RANK(AI72,$AI$5:$AI$81,1),"")</f>
      </c>
      <c r="AK72" s="132">
        <v>0</v>
      </c>
      <c r="AL72" t="s" s="165">
        <f>IF($C72,$C72,"")</f>
      </c>
      <c r="AM72" s="142"/>
      <c r="AN72" s="131"/>
      <c r="AO72" s="143"/>
      <c r="AP72" t="s" s="144">
        <f>IF(AO72&lt;&gt;"",AM72*3600+AN72*60+AO72,"")</f>
      </c>
      <c r="AQ72" s="142"/>
      <c r="AR72" s="131"/>
      <c r="AS72" s="143"/>
      <c r="AT72" t="s" s="145">
        <f>IF(AS72&lt;&gt;"",AQ72*3600+AR72*60+AS72,"")</f>
      </c>
      <c r="AU72" t="s" s="146">
        <f>IF(AO72&lt;&gt;"",AT72-AP72,"")</f>
      </c>
      <c r="AV72" s="147">
        <v>0</v>
      </c>
      <c r="AW72" s="141">
        <v>0</v>
      </c>
      <c r="AX72" s="143"/>
      <c r="AY72" t="s" s="144">
        <f>IF(AX72&lt;&gt;"",AX72-AW72,"")</f>
      </c>
      <c r="AZ72" t="s" s="144">
        <f>IF(AT72&lt;&gt;"",AY72*10000-AU72,"")</f>
      </c>
      <c r="BA72" t="s" s="144">
        <f>IF(AX72&lt;&gt;"",RANK(AZ72,$AZ$5:$AZ$81,0),"")</f>
      </c>
      <c r="BB72" s="148">
        <v>0</v>
      </c>
      <c r="BC72" t="s" s="165">
        <f>IF($C72,$C72,"")</f>
      </c>
      <c r="BD72" s="167"/>
      <c r="BE72" s="150"/>
      <c r="BF72" s="151">
        <f>BE72+BD72</f>
        <v>0</v>
      </c>
      <c r="BG72" s="167"/>
      <c r="BH72" s="150"/>
      <c r="BI72" s="151">
        <f>BH72+BG72</f>
        <v>0</v>
      </c>
      <c r="BJ72" s="167"/>
      <c r="BK72" s="150"/>
      <c r="BL72" s="151">
        <f>BK72+BJ72</f>
        <v>0</v>
      </c>
      <c r="BM72" s="167"/>
      <c r="BN72" s="150"/>
      <c r="BO72" s="151">
        <f>BN72+BM72</f>
        <v>0</v>
      </c>
      <c r="BP72" t="s" s="145">
        <f>IF(BD72&lt;&gt;"",BO72+BL72+BI72+BF72,"")</f>
      </c>
      <c r="BQ72" t="s" s="146">
        <f>IF(BD72&lt;&gt;"",RANK(BP72,$BP$5:$BP$83,0),"")</f>
      </c>
      <c r="BR72" s="132">
        <v>0</v>
      </c>
      <c r="BS72" t="s" s="165">
        <f>IF($C72,$C72,"")</f>
      </c>
      <c r="BT72" s="168">
        <f>C1:C669</f>
        <v>0</v>
      </c>
    </row>
    <row r="73" ht="15" customHeight="1">
      <c r="A73" t="s" s="145">
        <f>IF(C73,RANK(B73,$B$5:$B$81),"")</f>
      </c>
      <c r="B73" t="s" s="161">
        <f>IF(C73,(O73+AK73+BB73+BR73),"")</f>
      </c>
      <c r="C73" s="162"/>
      <c r="D73" s="169"/>
      <c r="E73" s="169"/>
      <c r="F73" s="169"/>
      <c r="G73" s="126"/>
      <c r="H73" s="126"/>
      <c r="I73" t="s" s="129">
        <f>IF(C73,N73,"")</f>
      </c>
      <c r="J73" t="s" s="163">
        <f>IF(C73,AJ73,"")</f>
      </c>
      <c r="K73" t="s" s="129">
        <f>IF(C73,BA73,"")</f>
      </c>
      <c r="L73" t="s" s="129">
        <f>IF(C73,BL73,"")</f>
      </c>
      <c r="M73" t="s" s="164">
        <f>IF($C73,$C73,"")</f>
      </c>
      <c r="N73" s="131"/>
      <c r="O73" s="132">
        <v>0</v>
      </c>
      <c r="P73" t="s" s="165">
        <f>IF($C73,$C73,"")</f>
      </c>
      <c r="Q73" s="142"/>
      <c r="R73" s="131"/>
      <c r="S73" s="143"/>
      <c r="T73" t="s" s="144">
        <f>IF(S73&lt;&gt;"",Q73*3600+R73*60+S73,"")</f>
      </c>
      <c r="U73" s="166"/>
      <c r="V73" s="162"/>
      <c r="W73" s="155"/>
      <c r="X73" t="s" s="144">
        <f>IF(W73&lt;&gt;"",U73*60+V73+W73/100,"")</f>
      </c>
      <c r="Y73" t="s" s="144">
        <f>IF(W73&lt;&gt;"",X73-T73,"")</f>
      </c>
      <c r="Z73" s="142"/>
      <c r="AA73" s="131"/>
      <c r="AB73" s="143"/>
      <c r="AC73" t="s" s="144">
        <f>IF(AB73&lt;&gt;"",Z73*3600+AA73*60+AB73,"")</f>
      </c>
      <c r="AD73" s="142"/>
      <c r="AE73" s="131"/>
      <c r="AF73" s="155"/>
      <c r="AG73" t="s" s="144">
        <f>IF(AF73&lt;&gt;"",AD73*60+AE73+AF73/100,"")</f>
      </c>
      <c r="AH73" t="s" s="144">
        <f>IF(AF73&lt;&gt;"",AG73-AC73,"")</f>
      </c>
      <c r="AI73" t="s" s="145">
        <f>IF(OR(Y73&lt;&gt;"",AH73&lt;&gt;""),MIN(Y73,AH73),"")</f>
      </c>
      <c r="AJ73" t="s" s="146">
        <f>IF(AI73&lt;&gt;"",RANK(AI73,$AI$5:$AI$81,1),"")</f>
      </c>
      <c r="AK73" s="132">
        <v>0</v>
      </c>
      <c r="AL73" t="s" s="165">
        <f>IF($C73,$C73,"")</f>
      </c>
      <c r="AM73" s="142"/>
      <c r="AN73" s="131"/>
      <c r="AO73" s="143"/>
      <c r="AP73" t="s" s="144">
        <f>IF(AO73&lt;&gt;"",AM73*3600+AN73*60+AO73,"")</f>
      </c>
      <c r="AQ73" s="142"/>
      <c r="AR73" s="131"/>
      <c r="AS73" s="143"/>
      <c r="AT73" t="s" s="145">
        <f>IF(AS73&lt;&gt;"",AQ73*3600+AR73*60+AS73,"")</f>
      </c>
      <c r="AU73" t="s" s="146">
        <f>IF(AO73&lt;&gt;"",AT73-AP73,"")</f>
      </c>
      <c r="AV73" s="147">
        <v>0</v>
      </c>
      <c r="AW73" s="141">
        <v>0</v>
      </c>
      <c r="AX73" s="143"/>
      <c r="AY73" t="s" s="144">
        <f>IF(AX73&lt;&gt;"",AX73-AW73,"")</f>
      </c>
      <c r="AZ73" t="s" s="144">
        <f>IF(AT73&lt;&gt;"",AY73*10000-AU73,"")</f>
      </c>
      <c r="BA73" t="s" s="144">
        <f>IF(AX73&lt;&gt;"",RANK(AZ73,$AZ$5:$AZ$81,0),"")</f>
      </c>
      <c r="BB73" s="148">
        <v>0</v>
      </c>
      <c r="BC73" t="s" s="165">
        <f>IF($C73,$C73,"")</f>
      </c>
      <c r="BD73" s="167"/>
      <c r="BE73" s="150"/>
      <c r="BF73" s="151">
        <f>BE73+BD73</f>
        <v>0</v>
      </c>
      <c r="BG73" s="167"/>
      <c r="BH73" s="150"/>
      <c r="BI73" s="151">
        <f>BH73+BG73</f>
        <v>0</v>
      </c>
      <c r="BJ73" s="167"/>
      <c r="BK73" s="150"/>
      <c r="BL73" s="151">
        <f>BK73+BJ73</f>
        <v>0</v>
      </c>
      <c r="BM73" s="167"/>
      <c r="BN73" s="150"/>
      <c r="BO73" s="151">
        <f>BN73+BM73</f>
        <v>0</v>
      </c>
      <c r="BP73" t="s" s="145">
        <f>IF(BD73&lt;&gt;"",BO73+BL73+BI73+BF73,"")</f>
      </c>
      <c r="BQ73" t="s" s="146">
        <f>IF(BD73&lt;&gt;"",RANK(BP73,$BP$5:$BP$83,0),"")</f>
      </c>
      <c r="BR73" s="132">
        <v>0</v>
      </c>
      <c r="BS73" t="s" s="165">
        <f>IF($C73,$C73,"")</f>
      </c>
      <c r="BT73" s="168">
        <f>C1:C669</f>
        <v>0</v>
      </c>
    </row>
    <row r="74" ht="15" customHeight="1">
      <c r="A74" t="s" s="145">
        <f>IF(C74,RANK(B74,$B$5:$B$81),"")</f>
      </c>
      <c r="B74" t="s" s="161">
        <f>IF(C74,(O74+AK74+BB74+BR74),"")</f>
      </c>
      <c r="C74" s="162"/>
      <c r="D74" s="169"/>
      <c r="E74" s="169"/>
      <c r="F74" s="169"/>
      <c r="G74" s="126"/>
      <c r="H74" s="126"/>
      <c r="I74" t="s" s="129">
        <f>IF(C74,N74,"")</f>
      </c>
      <c r="J74" t="s" s="163">
        <f>IF(C74,AJ74,"")</f>
      </c>
      <c r="K74" t="s" s="129">
        <f>IF(C74,BA74,"")</f>
      </c>
      <c r="L74" t="s" s="129">
        <f>IF(C74,BL74,"")</f>
      </c>
      <c r="M74" t="s" s="164">
        <f>IF($C74,$C74,"")</f>
      </c>
      <c r="N74" s="131"/>
      <c r="O74" s="132">
        <v>0</v>
      </c>
      <c r="P74" t="s" s="165">
        <f>IF($C74,$C74,"")</f>
      </c>
      <c r="Q74" s="142"/>
      <c r="R74" s="131"/>
      <c r="S74" s="143"/>
      <c r="T74" t="s" s="144">
        <f>IF(S74&lt;&gt;"",Q74*3600+R74*60+S74,"")</f>
      </c>
      <c r="U74" s="166"/>
      <c r="V74" s="162"/>
      <c r="W74" s="155"/>
      <c r="X74" t="s" s="144">
        <f>IF(W74&lt;&gt;"",U74*60+V74+W74/100,"")</f>
      </c>
      <c r="Y74" t="s" s="144">
        <f>IF(W74&lt;&gt;"",X74-T74,"")</f>
      </c>
      <c r="Z74" s="142"/>
      <c r="AA74" s="131"/>
      <c r="AB74" s="143"/>
      <c r="AC74" t="s" s="144">
        <f>IF(AB74&lt;&gt;"",Z74*3600+AA74*60+AB74,"")</f>
      </c>
      <c r="AD74" s="142"/>
      <c r="AE74" s="131"/>
      <c r="AF74" s="155"/>
      <c r="AG74" t="s" s="144">
        <f>IF(AF74&lt;&gt;"",AD74*60+AE74+AF74/100,"")</f>
      </c>
      <c r="AH74" t="s" s="144">
        <f>IF(AF74&lt;&gt;"",AG74-AC74,"")</f>
      </c>
      <c r="AI74" t="s" s="145">
        <f>IF(OR(Y74&lt;&gt;"",AH74&lt;&gt;""),MIN(Y74,AH74),"")</f>
      </c>
      <c r="AJ74" t="s" s="146">
        <f>IF(AI74&lt;&gt;"",RANK(AI74,$AI$5:$AI$81,1),"")</f>
      </c>
      <c r="AK74" s="132">
        <v>0</v>
      </c>
      <c r="AL74" t="s" s="165">
        <f>IF($C74,$C74,"")</f>
      </c>
      <c r="AM74" s="142"/>
      <c r="AN74" s="131"/>
      <c r="AO74" s="143"/>
      <c r="AP74" t="s" s="144">
        <f>IF(AO74&lt;&gt;"",AM74*3600+AN74*60+AO74,"")</f>
      </c>
      <c r="AQ74" s="142"/>
      <c r="AR74" s="131"/>
      <c r="AS74" s="143"/>
      <c r="AT74" t="s" s="145">
        <f>IF(AS74&lt;&gt;"",AQ74*3600+AR74*60+AS74,"")</f>
      </c>
      <c r="AU74" t="s" s="146">
        <f>IF(AO74&lt;&gt;"",AT74-AP74,"")</f>
      </c>
      <c r="AV74" s="147">
        <v>0</v>
      </c>
      <c r="AW74" s="141">
        <v>0</v>
      </c>
      <c r="AX74" s="143"/>
      <c r="AY74" t="s" s="144">
        <f>IF(AX74&lt;&gt;"",AX74-AW74,"")</f>
      </c>
      <c r="AZ74" t="s" s="144">
        <f>IF(AT74&lt;&gt;"",AY74*10000-AU74,"")</f>
      </c>
      <c r="BA74" t="s" s="144">
        <f>IF(AX74&lt;&gt;"",RANK(AZ74,$AZ$5:$AZ$81,0),"")</f>
      </c>
      <c r="BB74" s="148">
        <v>0</v>
      </c>
      <c r="BC74" t="s" s="165">
        <f>IF($C74,$C74,"")</f>
      </c>
      <c r="BD74" s="167"/>
      <c r="BE74" s="150"/>
      <c r="BF74" s="151">
        <f>BE74+BD74</f>
        <v>0</v>
      </c>
      <c r="BG74" s="167"/>
      <c r="BH74" s="150"/>
      <c r="BI74" s="151">
        <f>BH74+BG74</f>
        <v>0</v>
      </c>
      <c r="BJ74" s="167"/>
      <c r="BK74" s="150"/>
      <c r="BL74" s="151">
        <f>BK74+BJ74</f>
        <v>0</v>
      </c>
      <c r="BM74" s="167"/>
      <c r="BN74" s="150"/>
      <c r="BO74" s="151">
        <f>BN74+BM74</f>
        <v>0</v>
      </c>
      <c r="BP74" t="s" s="145">
        <f>IF(BD74&lt;&gt;"",BO74+BL74+BI74+BF74,"")</f>
      </c>
      <c r="BQ74" t="s" s="146">
        <f>IF(BD74&lt;&gt;"",RANK(BP74,$BP$5:$BP$83,0),"")</f>
      </c>
      <c r="BR74" s="132">
        <v>0</v>
      </c>
      <c r="BS74" t="s" s="165">
        <f>IF($C74,$C74,"")</f>
      </c>
      <c r="BT74" s="168">
        <f>C1:C669</f>
        <v>0</v>
      </c>
    </row>
    <row r="75" ht="15" customHeight="1">
      <c r="A75" t="s" s="145">
        <f>IF(C75,RANK(B75,$B$5:$B$81),"")</f>
      </c>
      <c r="B75" t="s" s="161">
        <f>IF(C75,(O75+AK75+BB75+BR75),"")</f>
      </c>
      <c r="C75" s="162"/>
      <c r="D75" s="169"/>
      <c r="E75" s="169"/>
      <c r="F75" s="169"/>
      <c r="G75" s="126"/>
      <c r="H75" s="126"/>
      <c r="I75" t="s" s="129">
        <f>IF(C75,N75,"")</f>
      </c>
      <c r="J75" t="s" s="163">
        <f>IF(C75,AJ75,"")</f>
      </c>
      <c r="K75" t="s" s="129">
        <f>IF(C75,BA75,"")</f>
      </c>
      <c r="L75" t="s" s="129">
        <f>IF(C75,BL75,"")</f>
      </c>
      <c r="M75" t="s" s="164">
        <f>IF($C75,$C75,"")</f>
      </c>
      <c r="N75" s="131"/>
      <c r="O75" s="132">
        <v>0</v>
      </c>
      <c r="P75" t="s" s="165">
        <f>IF($C75,$C75,"")</f>
      </c>
      <c r="Q75" s="142"/>
      <c r="R75" s="131"/>
      <c r="S75" s="143"/>
      <c r="T75" t="s" s="144">
        <f>IF(S75&lt;&gt;"",Q75*3600+R75*60+S75,"")</f>
      </c>
      <c r="U75" s="166"/>
      <c r="V75" s="162"/>
      <c r="W75" s="155"/>
      <c r="X75" t="s" s="144">
        <f>IF(W75&lt;&gt;"",U75*60+V75+W75/100,"")</f>
      </c>
      <c r="Y75" t="s" s="144">
        <f>IF(W75&lt;&gt;"",X75-T75,"")</f>
      </c>
      <c r="Z75" s="142"/>
      <c r="AA75" s="131"/>
      <c r="AB75" s="143"/>
      <c r="AC75" t="s" s="144">
        <f>IF(AB75&lt;&gt;"",Z75*3600+AA75*60+AB75,"")</f>
      </c>
      <c r="AD75" s="142"/>
      <c r="AE75" s="131"/>
      <c r="AF75" s="155"/>
      <c r="AG75" t="s" s="144">
        <f>IF(AF75&lt;&gt;"",AD75*60+AE75+AF75/100,"")</f>
      </c>
      <c r="AH75" t="s" s="144">
        <f>IF(AF75&lt;&gt;"",AG75-AC75,"")</f>
      </c>
      <c r="AI75" t="s" s="145">
        <f>IF(OR(Y75&lt;&gt;"",AH75&lt;&gt;""),MIN(Y75,AH75),"")</f>
      </c>
      <c r="AJ75" t="s" s="146">
        <f>IF(AI75&lt;&gt;"",RANK(AI75,$AI$5:$AI$81,1),"")</f>
      </c>
      <c r="AK75" s="132">
        <v>0</v>
      </c>
      <c r="AL75" t="s" s="165">
        <f>IF($C75,$C75,"")</f>
      </c>
      <c r="AM75" s="142"/>
      <c r="AN75" s="131"/>
      <c r="AO75" s="143"/>
      <c r="AP75" t="s" s="144">
        <f>IF(AO75&lt;&gt;"",AM75*3600+AN75*60+AO75,"")</f>
      </c>
      <c r="AQ75" s="142"/>
      <c r="AR75" s="131"/>
      <c r="AS75" s="143"/>
      <c r="AT75" t="s" s="145">
        <f>IF(AS75&lt;&gt;"",AQ75*3600+AR75*60+AS75,"")</f>
      </c>
      <c r="AU75" t="s" s="146">
        <f>IF(AO75&lt;&gt;"",AT75-AP75,"")</f>
      </c>
      <c r="AV75" s="147">
        <v>0</v>
      </c>
      <c r="AW75" s="141">
        <v>0</v>
      </c>
      <c r="AX75" s="143"/>
      <c r="AY75" t="s" s="144">
        <f>IF(AX75&lt;&gt;"",AX75-AW75,"")</f>
      </c>
      <c r="AZ75" t="s" s="144">
        <f>IF(AT75&lt;&gt;"",AY75*10000-AU75,"")</f>
      </c>
      <c r="BA75" t="s" s="144">
        <f>IF(AX75&lt;&gt;"",RANK(AZ75,$AZ$5:$AZ$81,0),"")</f>
      </c>
      <c r="BB75" s="148">
        <v>0</v>
      </c>
      <c r="BC75" t="s" s="165">
        <f>IF($C75,$C75,"")</f>
      </c>
      <c r="BD75" s="167"/>
      <c r="BE75" s="150"/>
      <c r="BF75" s="151">
        <f>BE75+BD75</f>
        <v>0</v>
      </c>
      <c r="BG75" s="167"/>
      <c r="BH75" s="150"/>
      <c r="BI75" s="151">
        <f>BH75+BG75</f>
        <v>0</v>
      </c>
      <c r="BJ75" s="167"/>
      <c r="BK75" s="150"/>
      <c r="BL75" s="151">
        <f>BK75+BJ75</f>
        <v>0</v>
      </c>
      <c r="BM75" s="167"/>
      <c r="BN75" s="150"/>
      <c r="BO75" s="151">
        <f>BN75+BM75</f>
        <v>0</v>
      </c>
      <c r="BP75" t="s" s="145">
        <f>IF(BD75&lt;&gt;"",BO75+BL75+BI75+BF75,"")</f>
      </c>
      <c r="BQ75" t="s" s="146">
        <f>IF(BD75&lt;&gt;"",RANK(BP75,$BP$5:$BP$83,0),"")</f>
      </c>
      <c r="BR75" s="132">
        <v>0</v>
      </c>
      <c r="BS75" t="s" s="165">
        <f>IF($C75,$C75,"")</f>
      </c>
      <c r="BT75" s="168">
        <f>C1:C669</f>
        <v>0</v>
      </c>
    </row>
    <row r="76" ht="15" customHeight="1">
      <c r="A76" t="s" s="145">
        <f>IF(C76,RANK(B76,$B$5:$B$81),"")</f>
      </c>
      <c r="B76" t="s" s="161">
        <f>IF(C76,(O76+AK76+BB76+BR76),"")</f>
      </c>
      <c r="C76" s="162"/>
      <c r="D76" s="169"/>
      <c r="E76" s="169"/>
      <c r="F76" s="169"/>
      <c r="G76" s="126"/>
      <c r="H76" s="126"/>
      <c r="I76" t="s" s="129">
        <f>IF(C76,N76,"")</f>
      </c>
      <c r="J76" t="s" s="163">
        <f>IF(C76,AJ76,"")</f>
      </c>
      <c r="K76" t="s" s="129">
        <f>IF(C76,BA76,"")</f>
      </c>
      <c r="L76" t="s" s="129">
        <f>IF(C76,BL76,"")</f>
      </c>
      <c r="M76" t="s" s="164">
        <f>IF($C76,$C76,"")</f>
      </c>
      <c r="N76" s="131"/>
      <c r="O76" s="132">
        <v>0</v>
      </c>
      <c r="P76" t="s" s="165">
        <f>IF($C76,$C76,"")</f>
      </c>
      <c r="Q76" s="142"/>
      <c r="R76" s="131"/>
      <c r="S76" s="143"/>
      <c r="T76" t="s" s="144">
        <f>IF(S76&lt;&gt;"",Q76*3600+R76*60+S76,"")</f>
      </c>
      <c r="U76" s="166"/>
      <c r="V76" s="162"/>
      <c r="W76" s="155"/>
      <c r="X76" t="s" s="144">
        <f>IF(W76&lt;&gt;"",U76*60+V76+W76/100,"")</f>
      </c>
      <c r="Y76" t="s" s="144">
        <f>IF(W76&lt;&gt;"",X76-T76,"")</f>
      </c>
      <c r="Z76" s="142"/>
      <c r="AA76" s="131"/>
      <c r="AB76" s="143"/>
      <c r="AC76" t="s" s="144">
        <f>IF(AB76&lt;&gt;"",Z76*3600+AA76*60+AB76,"")</f>
      </c>
      <c r="AD76" s="142"/>
      <c r="AE76" s="131"/>
      <c r="AF76" s="155"/>
      <c r="AG76" t="s" s="144">
        <f>IF(AF76&lt;&gt;"",AD76*60+AE76+AF76/100,"")</f>
      </c>
      <c r="AH76" t="s" s="144">
        <f>IF(AF76&lt;&gt;"",AG76-AC76,"")</f>
      </c>
      <c r="AI76" t="s" s="145">
        <f>IF(OR(Y76&lt;&gt;"",AH76&lt;&gt;""),MIN(Y76,AH76),"")</f>
      </c>
      <c r="AJ76" t="s" s="146">
        <f>IF(AI76&lt;&gt;"",RANK(AI76,$AI$5:$AI$81,1),"")</f>
      </c>
      <c r="AK76" s="132">
        <v>0</v>
      </c>
      <c r="AL76" t="s" s="165">
        <f>IF($C76,$C76,"")</f>
      </c>
      <c r="AM76" s="142"/>
      <c r="AN76" s="131"/>
      <c r="AO76" s="143"/>
      <c r="AP76" t="s" s="144">
        <f>IF(AO76&lt;&gt;"",AM76*3600+AN76*60+AO76,"")</f>
      </c>
      <c r="AQ76" s="142"/>
      <c r="AR76" s="131"/>
      <c r="AS76" s="143"/>
      <c r="AT76" t="s" s="145">
        <f>IF(AS76&lt;&gt;"",AQ76*3600+AR76*60+AS76,"")</f>
      </c>
      <c r="AU76" t="s" s="146">
        <f>IF(AO76&lt;&gt;"",AT76-AP76,"")</f>
      </c>
      <c r="AV76" s="147">
        <v>0</v>
      </c>
      <c r="AW76" s="141">
        <v>0</v>
      </c>
      <c r="AX76" s="143"/>
      <c r="AY76" t="s" s="144">
        <f>IF(AX76&lt;&gt;"",AX76-AW76,"")</f>
      </c>
      <c r="AZ76" t="s" s="144">
        <f>IF(AT76&lt;&gt;"",AY76*10000-AU76,"")</f>
      </c>
      <c r="BA76" t="s" s="144">
        <f>IF(AX76&lt;&gt;"",RANK(AZ76,$AZ$5:$AZ$81,0),"")</f>
      </c>
      <c r="BB76" s="148">
        <v>0</v>
      </c>
      <c r="BC76" t="s" s="165">
        <f>IF($C76,$C76,"")</f>
      </c>
      <c r="BD76" s="167"/>
      <c r="BE76" s="150"/>
      <c r="BF76" s="151">
        <f>BE76+BD76</f>
        <v>0</v>
      </c>
      <c r="BG76" s="167"/>
      <c r="BH76" s="150"/>
      <c r="BI76" s="151">
        <f>BH76+BG76</f>
        <v>0</v>
      </c>
      <c r="BJ76" s="167"/>
      <c r="BK76" s="150"/>
      <c r="BL76" s="151">
        <f>BK76+BJ76</f>
        <v>0</v>
      </c>
      <c r="BM76" s="167"/>
      <c r="BN76" s="150"/>
      <c r="BO76" s="151">
        <f>BN76+BM76</f>
        <v>0</v>
      </c>
      <c r="BP76" t="s" s="145">
        <f>IF(BD76&lt;&gt;"",BO76+BL76+BI76+BF76,"")</f>
      </c>
      <c r="BQ76" t="s" s="146">
        <f>IF(BD76&lt;&gt;"",RANK(BP76,$BP$5:$BP$83,0),"")</f>
      </c>
      <c r="BR76" s="132">
        <v>0</v>
      </c>
      <c r="BS76" t="s" s="165">
        <f>IF($C76,$C76,"")</f>
      </c>
      <c r="BT76" s="168">
        <f>C1:C669</f>
        <v>0</v>
      </c>
    </row>
    <row r="77" ht="15" customHeight="1">
      <c r="A77" t="s" s="145">
        <f>IF(C77,RANK(B77,$B$5:$B$81),"")</f>
      </c>
      <c r="B77" t="s" s="161">
        <f>IF(C77,(O77+AK77+BB77+BR77),"")</f>
      </c>
      <c r="C77" s="162"/>
      <c r="D77" s="169"/>
      <c r="E77" s="169"/>
      <c r="F77" s="169"/>
      <c r="G77" s="126"/>
      <c r="H77" s="126"/>
      <c r="I77" t="s" s="129">
        <f>IF(C77,N77,"")</f>
      </c>
      <c r="J77" t="s" s="163">
        <f>IF(C77,AJ77,"")</f>
      </c>
      <c r="K77" t="s" s="129">
        <f>IF(C77,BA77,"")</f>
      </c>
      <c r="L77" t="s" s="129">
        <f>IF(C77,BL77,"")</f>
      </c>
      <c r="M77" t="s" s="164">
        <f>IF($C77,$C77,"")</f>
      </c>
      <c r="N77" s="131"/>
      <c r="O77" s="132">
        <v>0</v>
      </c>
      <c r="P77" t="s" s="165">
        <f>IF($C77,$C77,"")</f>
      </c>
      <c r="Q77" s="142"/>
      <c r="R77" s="131"/>
      <c r="S77" s="143"/>
      <c r="T77" t="s" s="144">
        <f>IF(S77&lt;&gt;"",Q77*3600+R77*60+S77,"")</f>
      </c>
      <c r="U77" s="166"/>
      <c r="V77" s="162"/>
      <c r="W77" s="155"/>
      <c r="X77" t="s" s="144">
        <f>IF(W77&lt;&gt;"",U77*60+V77+W77/100,"")</f>
      </c>
      <c r="Y77" t="s" s="144">
        <f>IF(W77&lt;&gt;"",X77-T77,"")</f>
      </c>
      <c r="Z77" s="142"/>
      <c r="AA77" s="131"/>
      <c r="AB77" s="143"/>
      <c r="AC77" t="s" s="144">
        <f>IF(AB77&lt;&gt;"",Z77*3600+AA77*60+AB77,"")</f>
      </c>
      <c r="AD77" s="142"/>
      <c r="AE77" s="131"/>
      <c r="AF77" s="155"/>
      <c r="AG77" t="s" s="144">
        <f>IF(AF77&lt;&gt;"",AD77*60+AE77+AF77/100,"")</f>
      </c>
      <c r="AH77" t="s" s="144">
        <f>IF(AF77&lt;&gt;"",AG77-AC77,"")</f>
      </c>
      <c r="AI77" t="s" s="145">
        <f>IF(OR(Y77&lt;&gt;"",AH77&lt;&gt;""),MIN(Y77,AH77),"")</f>
      </c>
      <c r="AJ77" t="s" s="146">
        <f>IF(AI77&lt;&gt;"",RANK(AI77,$AI$5:$AI$81,1),"")</f>
      </c>
      <c r="AK77" s="132">
        <v>0</v>
      </c>
      <c r="AL77" t="s" s="165">
        <f>IF($C77,$C77,"")</f>
      </c>
      <c r="AM77" s="142"/>
      <c r="AN77" s="131"/>
      <c r="AO77" s="143"/>
      <c r="AP77" t="s" s="144">
        <f>IF(AO77&lt;&gt;"",AM77*3600+AN77*60+AO77,"")</f>
      </c>
      <c r="AQ77" s="142"/>
      <c r="AR77" s="131"/>
      <c r="AS77" s="143"/>
      <c r="AT77" t="s" s="145">
        <f>IF(AS77&lt;&gt;"",AQ77*3600+AR77*60+AS77,"")</f>
      </c>
      <c r="AU77" t="s" s="146">
        <f>IF(AO77&lt;&gt;"",AT77-AP77,"")</f>
      </c>
      <c r="AV77" s="147">
        <v>0</v>
      </c>
      <c r="AW77" s="141">
        <v>0</v>
      </c>
      <c r="AX77" s="143"/>
      <c r="AY77" t="s" s="144">
        <f>IF(AX77&lt;&gt;"",AX77-AW77,"")</f>
      </c>
      <c r="AZ77" t="s" s="144">
        <f>IF(AT77&lt;&gt;"",AY77*10000-AU77,"")</f>
      </c>
      <c r="BA77" t="s" s="144">
        <f>IF(AX77&lt;&gt;"",RANK(AZ77,$AZ$5:$AZ$81,0),"")</f>
      </c>
      <c r="BB77" s="148">
        <v>0</v>
      </c>
      <c r="BC77" t="s" s="165">
        <f>IF($C77,$C77,"")</f>
      </c>
      <c r="BD77" s="167"/>
      <c r="BE77" s="150"/>
      <c r="BF77" s="151">
        <f>BE77+BD77</f>
        <v>0</v>
      </c>
      <c r="BG77" s="167"/>
      <c r="BH77" s="150"/>
      <c r="BI77" s="151">
        <f>BH77+BG77</f>
        <v>0</v>
      </c>
      <c r="BJ77" s="167"/>
      <c r="BK77" s="150"/>
      <c r="BL77" s="151">
        <f>BK77+BJ77</f>
        <v>0</v>
      </c>
      <c r="BM77" s="167"/>
      <c r="BN77" s="150"/>
      <c r="BO77" s="151">
        <f>BN77+BM77</f>
        <v>0</v>
      </c>
      <c r="BP77" t="s" s="145">
        <f>IF(BD77&lt;&gt;"",BO77+BL77+BI77+BF77,"")</f>
      </c>
      <c r="BQ77" t="s" s="146">
        <f>IF(BD77&lt;&gt;"",RANK(BP77,$BP$5:$BP$83,0),"")</f>
      </c>
      <c r="BR77" s="132">
        <v>0</v>
      </c>
      <c r="BS77" t="s" s="165">
        <f>IF($C77,$C77,"")</f>
      </c>
      <c r="BT77" s="168">
        <f>C1:C669</f>
        <v>0</v>
      </c>
    </row>
    <row r="78" ht="15" customHeight="1">
      <c r="A78" t="s" s="145">
        <f>IF(C78,RANK(B78,$B$5:$B$81),"")</f>
      </c>
      <c r="B78" t="s" s="161">
        <f>IF(C78,(O78+AK78+BB78+BR78),"")</f>
      </c>
      <c r="C78" s="162"/>
      <c r="D78" s="169"/>
      <c r="E78" s="169"/>
      <c r="F78" s="169"/>
      <c r="G78" s="126"/>
      <c r="H78" s="126"/>
      <c r="I78" t="s" s="129">
        <f>IF(C78,N78,"")</f>
      </c>
      <c r="J78" t="s" s="163">
        <f>IF(C78,AJ78,"")</f>
      </c>
      <c r="K78" t="s" s="129">
        <f>IF(C78,BA78,"")</f>
      </c>
      <c r="L78" t="s" s="129">
        <f>IF(C78,BL78,"")</f>
      </c>
      <c r="M78" t="s" s="164">
        <f>IF($C78,$C78,"")</f>
      </c>
      <c r="N78" s="131"/>
      <c r="O78" s="132">
        <v>0</v>
      </c>
      <c r="P78" t="s" s="165">
        <f>IF($C78,$C78,"")</f>
      </c>
      <c r="Q78" s="142"/>
      <c r="R78" s="131"/>
      <c r="S78" s="143"/>
      <c r="T78" t="s" s="144">
        <f>IF(S78&lt;&gt;"",Q78*3600+R78*60+S78,"")</f>
      </c>
      <c r="U78" s="166"/>
      <c r="V78" s="162"/>
      <c r="W78" s="155"/>
      <c r="X78" t="s" s="144">
        <f>IF(W78&lt;&gt;"",U78*60+V78+W78/100,"")</f>
      </c>
      <c r="Y78" t="s" s="144">
        <f>IF(W78&lt;&gt;"",X78-T78,"")</f>
      </c>
      <c r="Z78" s="142"/>
      <c r="AA78" s="131"/>
      <c r="AB78" s="143"/>
      <c r="AC78" t="s" s="144">
        <f>IF(AB78&lt;&gt;"",Z78*3600+AA78*60+AB78,"")</f>
      </c>
      <c r="AD78" s="142"/>
      <c r="AE78" s="131"/>
      <c r="AF78" s="155"/>
      <c r="AG78" t="s" s="144">
        <f>IF(AF78&lt;&gt;"",AD78*60+AE78+AF78/100,"")</f>
      </c>
      <c r="AH78" t="s" s="144">
        <f>IF(AF78&lt;&gt;"",AG78-AC78,"")</f>
      </c>
      <c r="AI78" t="s" s="145">
        <f>IF(OR(Y78&lt;&gt;"",AH78&lt;&gt;""),MIN(Y78,AH78),"")</f>
      </c>
      <c r="AJ78" t="s" s="146">
        <f>IF(AI78&lt;&gt;"",RANK(AI78,$AI$5:$AI$81,1),"")</f>
      </c>
      <c r="AK78" s="132">
        <v>0</v>
      </c>
      <c r="AL78" t="s" s="165">
        <f>IF($C78,$C78,"")</f>
      </c>
      <c r="AM78" s="142"/>
      <c r="AN78" s="131"/>
      <c r="AO78" s="143"/>
      <c r="AP78" t="s" s="144">
        <f>IF(AO78&lt;&gt;"",AM78*3600+AN78*60+AO78,"")</f>
      </c>
      <c r="AQ78" s="142"/>
      <c r="AR78" s="131"/>
      <c r="AS78" s="143"/>
      <c r="AT78" t="s" s="145">
        <f>IF(AS78&lt;&gt;"",AQ78*3600+AR78*60+AS78,"")</f>
      </c>
      <c r="AU78" t="s" s="146">
        <f>IF(AO78&lt;&gt;"",AT78-AP78,"")</f>
      </c>
      <c r="AV78" s="147">
        <v>0</v>
      </c>
      <c r="AW78" s="141">
        <v>0</v>
      </c>
      <c r="AX78" s="143"/>
      <c r="AY78" t="s" s="144">
        <f>IF(AX78&lt;&gt;"",AX78-AW78,"")</f>
      </c>
      <c r="AZ78" t="s" s="144">
        <f>IF(AT78&lt;&gt;"",AY78*10000-AU78,"")</f>
      </c>
      <c r="BA78" t="s" s="144">
        <f>IF(AX78&lt;&gt;"",RANK(AZ78,$AZ$5:$AZ$81,0),"")</f>
      </c>
      <c r="BB78" s="148">
        <v>0</v>
      </c>
      <c r="BC78" t="s" s="165">
        <f>IF($C78,$C78,"")</f>
      </c>
      <c r="BD78" s="167"/>
      <c r="BE78" s="150"/>
      <c r="BF78" s="151">
        <f>BE78+BD78</f>
        <v>0</v>
      </c>
      <c r="BG78" s="167"/>
      <c r="BH78" s="150"/>
      <c r="BI78" s="151">
        <f>BH78+BG78</f>
        <v>0</v>
      </c>
      <c r="BJ78" s="167"/>
      <c r="BK78" s="150"/>
      <c r="BL78" s="151">
        <f>BK78+BJ78</f>
        <v>0</v>
      </c>
      <c r="BM78" s="167"/>
      <c r="BN78" s="150"/>
      <c r="BO78" s="151">
        <f>BN78+BM78</f>
        <v>0</v>
      </c>
      <c r="BP78" t="s" s="145">
        <f>IF(BD78&lt;&gt;"",BO78+BL78+BI78+BF78,"")</f>
      </c>
      <c r="BQ78" t="s" s="146">
        <f>IF(BD78&lt;&gt;"",RANK(BP78,$BP$5:$BP$83,0),"")</f>
      </c>
      <c r="BR78" s="132">
        <v>0</v>
      </c>
      <c r="BS78" t="s" s="165">
        <f>IF($C78,$C78,"")</f>
      </c>
      <c r="BT78" s="168">
        <f>C1:C669</f>
        <v>0</v>
      </c>
    </row>
    <row r="79" ht="15" customHeight="1">
      <c r="A79" t="s" s="145">
        <f>IF(C79,RANK(B79,$B$5:$B$81),"")</f>
      </c>
      <c r="B79" t="s" s="161">
        <f>IF(C79,(O79+AK79+BB79+BR79),"")</f>
      </c>
      <c r="C79" s="162"/>
      <c r="D79" s="169"/>
      <c r="E79" s="169"/>
      <c r="F79" s="169"/>
      <c r="G79" s="126"/>
      <c r="H79" s="126"/>
      <c r="I79" t="s" s="129">
        <f>IF(C79,N79,"")</f>
      </c>
      <c r="J79" t="s" s="163">
        <f>IF(C79,AJ79,"")</f>
      </c>
      <c r="K79" t="s" s="129">
        <f>IF(C79,BA79,"")</f>
      </c>
      <c r="L79" t="s" s="129">
        <f>IF(C79,BL79,"")</f>
      </c>
      <c r="M79" t="s" s="164">
        <f>IF($C79,$C79,"")</f>
      </c>
      <c r="N79" s="131"/>
      <c r="O79" s="132">
        <v>0</v>
      </c>
      <c r="P79" t="s" s="165">
        <f>IF($C79,$C79,"")</f>
      </c>
      <c r="Q79" s="142"/>
      <c r="R79" s="131"/>
      <c r="S79" s="143"/>
      <c r="T79" t="s" s="144">
        <f>IF(S79&lt;&gt;"",Q79*3600+R79*60+S79,"")</f>
      </c>
      <c r="U79" s="166"/>
      <c r="V79" s="162"/>
      <c r="W79" s="155"/>
      <c r="X79" t="s" s="144">
        <f>IF(W79&lt;&gt;"",U79*60+V79+W79/100,"")</f>
      </c>
      <c r="Y79" t="s" s="144">
        <f>IF(W79&lt;&gt;"",X79-T79,"")</f>
      </c>
      <c r="Z79" s="142"/>
      <c r="AA79" s="131"/>
      <c r="AB79" s="143"/>
      <c r="AC79" t="s" s="144">
        <f>IF(AB79&lt;&gt;"",Z79*3600+AA79*60+AB79,"")</f>
      </c>
      <c r="AD79" s="142"/>
      <c r="AE79" s="131"/>
      <c r="AF79" s="155"/>
      <c r="AG79" t="s" s="144">
        <f>IF(AF79&lt;&gt;"",AD79*60+AE79+AF79/100,"")</f>
      </c>
      <c r="AH79" t="s" s="144">
        <f>IF(AF79&lt;&gt;"",AG79-AC79,"")</f>
      </c>
      <c r="AI79" t="s" s="145">
        <f>IF(OR(Y79&lt;&gt;"",AH79&lt;&gt;""),MIN(Y79,AH79),"")</f>
      </c>
      <c r="AJ79" t="s" s="146">
        <f>IF(AI79&lt;&gt;"",RANK(AI79,$AI$5:$AI$81,1),"")</f>
      </c>
      <c r="AK79" s="132">
        <v>0</v>
      </c>
      <c r="AL79" t="s" s="165">
        <f>IF($C79,$C79,"")</f>
      </c>
      <c r="AM79" s="142"/>
      <c r="AN79" s="131"/>
      <c r="AO79" s="143"/>
      <c r="AP79" t="s" s="144">
        <f>IF(AO79&lt;&gt;"",AM79*3600+AN79*60+AO79,"")</f>
      </c>
      <c r="AQ79" s="142"/>
      <c r="AR79" s="131"/>
      <c r="AS79" s="143"/>
      <c r="AT79" t="s" s="145">
        <f>IF(AS79&lt;&gt;"",AQ79*3600+AR79*60+AS79,"")</f>
      </c>
      <c r="AU79" t="s" s="146">
        <f>IF(AO79&lt;&gt;"",AT79-AP79,"")</f>
      </c>
      <c r="AV79" s="147">
        <v>0</v>
      </c>
      <c r="AW79" s="141">
        <v>0</v>
      </c>
      <c r="AX79" s="143"/>
      <c r="AY79" t="s" s="144">
        <f>IF(AX79&lt;&gt;"",AX79-AW79,"")</f>
      </c>
      <c r="AZ79" t="s" s="144">
        <f>IF(AT79&lt;&gt;"",AY79*10000-AU79,"")</f>
      </c>
      <c r="BA79" t="s" s="144">
        <f>IF(AX79&lt;&gt;"",RANK(AZ79,$AZ$5:$AZ$81,0),"")</f>
      </c>
      <c r="BB79" s="148">
        <v>0</v>
      </c>
      <c r="BC79" t="s" s="165">
        <f>IF($C79,$C79,"")</f>
      </c>
      <c r="BD79" s="167"/>
      <c r="BE79" s="150"/>
      <c r="BF79" s="151">
        <f>BE79+BD79</f>
        <v>0</v>
      </c>
      <c r="BG79" s="167"/>
      <c r="BH79" s="150"/>
      <c r="BI79" s="151">
        <f>BH79+BG79</f>
        <v>0</v>
      </c>
      <c r="BJ79" s="167"/>
      <c r="BK79" s="150"/>
      <c r="BL79" s="151">
        <f>BK79+BJ79</f>
        <v>0</v>
      </c>
      <c r="BM79" s="167"/>
      <c r="BN79" s="150"/>
      <c r="BO79" s="151">
        <f>BN79+BM79</f>
        <v>0</v>
      </c>
      <c r="BP79" t="s" s="145">
        <f>IF(BD79&lt;&gt;"",BO79+BL79+BI79+BF79,"")</f>
      </c>
      <c r="BQ79" t="s" s="146">
        <f>IF(BD79&lt;&gt;"",RANK(BP79,$BP$5:$BP$83,0),"")</f>
      </c>
      <c r="BR79" s="132">
        <v>0</v>
      </c>
      <c r="BS79" t="s" s="165">
        <f>IF($C79,$C79,"")</f>
      </c>
      <c r="BT79" s="168">
        <f>C1:C669</f>
        <v>0</v>
      </c>
    </row>
    <row r="80" ht="15" customHeight="1">
      <c r="A80" t="s" s="145">
        <f>IF(C80,RANK(B80,$B$5:$B$81),"")</f>
      </c>
      <c r="B80" t="s" s="161">
        <f>IF(C80,(O80+AK80+BB80+BR80),"")</f>
      </c>
      <c r="C80" s="162"/>
      <c r="D80" s="169"/>
      <c r="E80" s="169"/>
      <c r="F80" s="169"/>
      <c r="G80" s="126"/>
      <c r="H80" s="126"/>
      <c r="I80" t="s" s="129">
        <f>IF(C80,N80,"")</f>
      </c>
      <c r="J80" t="s" s="163">
        <f>IF(C80,AJ80,"")</f>
      </c>
      <c r="K80" t="s" s="129">
        <f>IF(C80,BA80,"")</f>
      </c>
      <c r="L80" t="s" s="129">
        <f>IF(C80,BL80,"")</f>
      </c>
      <c r="M80" t="s" s="164">
        <f>IF($C80,$C80,"")</f>
      </c>
      <c r="N80" s="131"/>
      <c r="O80" s="132">
        <v>0</v>
      </c>
      <c r="P80" t="s" s="165">
        <f>IF($C80,$C80,"")</f>
      </c>
      <c r="Q80" s="142"/>
      <c r="R80" s="131"/>
      <c r="S80" s="143"/>
      <c r="T80" t="s" s="144">
        <f>IF(S80&lt;&gt;"",Q80*3600+R80*60+S80,"")</f>
      </c>
      <c r="U80" s="166"/>
      <c r="V80" s="162"/>
      <c r="W80" s="155"/>
      <c r="X80" t="s" s="144">
        <f>IF(W80&lt;&gt;"",U80*60+V80+W80/100,"")</f>
      </c>
      <c r="Y80" t="s" s="144">
        <f>IF(W80&lt;&gt;"",X80-T80,"")</f>
      </c>
      <c r="Z80" s="142"/>
      <c r="AA80" s="131"/>
      <c r="AB80" s="143"/>
      <c r="AC80" t="s" s="144">
        <f>IF(AB80&lt;&gt;"",Z80*3600+AA80*60+AB80,"")</f>
      </c>
      <c r="AD80" s="142"/>
      <c r="AE80" s="131"/>
      <c r="AF80" s="155"/>
      <c r="AG80" t="s" s="144">
        <f>IF(AF80&lt;&gt;"",AD80*60+AE80+AF80/100,"")</f>
      </c>
      <c r="AH80" t="s" s="144">
        <f>IF(AF80&lt;&gt;"",AG80-AC80,"")</f>
      </c>
      <c r="AI80" t="s" s="145">
        <f>IF(OR(Y80&lt;&gt;"",AH80&lt;&gt;""),MIN(Y80,AH80),"")</f>
      </c>
      <c r="AJ80" t="s" s="146">
        <f>IF(AI80&lt;&gt;"",RANK(AI80,$AI$5:$AI$81,1),"")</f>
      </c>
      <c r="AK80" s="132">
        <v>0</v>
      </c>
      <c r="AL80" t="s" s="165">
        <f>IF($C80,$C80,"")</f>
      </c>
      <c r="AM80" s="142"/>
      <c r="AN80" s="131"/>
      <c r="AO80" s="143"/>
      <c r="AP80" t="s" s="144">
        <f>IF(AO80&lt;&gt;"",AM80*3600+AN80*60+AO80,"")</f>
      </c>
      <c r="AQ80" s="142"/>
      <c r="AR80" s="131"/>
      <c r="AS80" s="143"/>
      <c r="AT80" t="s" s="145">
        <f>IF(AS80&lt;&gt;"",AQ80*3600+AR80*60+AS80,"")</f>
      </c>
      <c r="AU80" t="s" s="146">
        <f>IF(AO80&lt;&gt;"",AT80-AP80,"")</f>
      </c>
      <c r="AV80" s="147">
        <v>0</v>
      </c>
      <c r="AW80" s="141">
        <v>0</v>
      </c>
      <c r="AX80" s="143"/>
      <c r="AY80" t="s" s="144">
        <f>IF(AX80&lt;&gt;"",AX80-AW80,"")</f>
      </c>
      <c r="AZ80" t="s" s="144">
        <f>IF(AT80&lt;&gt;"",AY80*10000-AU80,"")</f>
      </c>
      <c r="BA80" t="s" s="144">
        <f>IF(AX80&lt;&gt;"",RANK(AZ80,$AZ$5:$AZ$81,0),"")</f>
      </c>
      <c r="BB80" s="148">
        <v>0</v>
      </c>
      <c r="BC80" t="s" s="165">
        <f>IF($C80,$C80,"")</f>
      </c>
      <c r="BD80" s="167"/>
      <c r="BE80" s="150"/>
      <c r="BF80" s="151">
        <f>BE80+BD80</f>
        <v>0</v>
      </c>
      <c r="BG80" s="167"/>
      <c r="BH80" s="150"/>
      <c r="BI80" s="151">
        <f>BH80+BG80</f>
        <v>0</v>
      </c>
      <c r="BJ80" s="167"/>
      <c r="BK80" s="150"/>
      <c r="BL80" s="151">
        <f>BK80+BJ80</f>
        <v>0</v>
      </c>
      <c r="BM80" s="167"/>
      <c r="BN80" s="150"/>
      <c r="BO80" s="151">
        <f>BN80+BM80</f>
        <v>0</v>
      </c>
      <c r="BP80" t="s" s="145">
        <f>IF(BD80&lt;&gt;"",BO80+BL80+BI80+BF80,"")</f>
      </c>
      <c r="BQ80" t="s" s="146">
        <f>IF(BD80&lt;&gt;"",RANK(BP80,$BP$5:$BP$83,0),"")</f>
      </c>
      <c r="BR80" s="132">
        <v>0</v>
      </c>
      <c r="BS80" t="s" s="165">
        <f>IF($C80,$C80,"")</f>
      </c>
      <c r="BT80" s="168">
        <f>C1:C669</f>
        <v>0</v>
      </c>
    </row>
    <row r="81" ht="13.5" customHeight="1">
      <c r="A81" t="s" s="145">
        <f>IF(C81,RANK(B81,$B$5:$B$81),"")</f>
      </c>
      <c r="B81" t="s" s="161">
        <f>IF(C81,(O81+AK81+BB81+BR81),"")</f>
      </c>
      <c r="C81" s="162"/>
      <c r="D81" s="169"/>
      <c r="E81" s="169"/>
      <c r="F81" s="169"/>
      <c r="G81" s="126"/>
      <c r="H81" s="126"/>
      <c r="I81" t="s" s="129">
        <f>IF(C81,N81,"")</f>
      </c>
      <c r="J81" t="s" s="163">
        <f>IF(C81,AJ81,"")</f>
      </c>
      <c r="K81" t="s" s="129">
        <f>IF(C81,BA81,"")</f>
      </c>
      <c r="L81" t="s" s="129">
        <f>IF(C81,BL81,"")</f>
      </c>
      <c r="M81" t="s" s="164">
        <f>IF($C81,$C81,"")</f>
      </c>
      <c r="N81" s="131"/>
      <c r="O81" s="132">
        <v>0</v>
      </c>
      <c r="P81" t="s" s="165">
        <f>IF($C81,$C81,"")</f>
      </c>
      <c r="Q81" s="142"/>
      <c r="R81" s="131"/>
      <c r="S81" s="143"/>
      <c r="T81" t="s" s="144">
        <f>IF(S81&lt;&gt;"",Q81*3600+R81*60+S81,"")</f>
      </c>
      <c r="U81" s="166"/>
      <c r="V81" s="162"/>
      <c r="W81" s="155"/>
      <c r="X81" t="s" s="144">
        <f>IF(W81&lt;&gt;"",U81*60+V81+W81/100,"")</f>
      </c>
      <c r="Y81" t="s" s="144">
        <f>IF(W81&lt;&gt;"",X81-T81,"")</f>
      </c>
      <c r="Z81" s="142"/>
      <c r="AA81" s="131"/>
      <c r="AB81" s="143"/>
      <c r="AC81" t="s" s="144">
        <f>IF(AB81&lt;&gt;"",Z81*3600+AA81*60+AB81,"")</f>
      </c>
      <c r="AD81" s="142"/>
      <c r="AE81" s="131"/>
      <c r="AF81" s="155"/>
      <c r="AG81" t="s" s="144">
        <f>IF(AF81&lt;&gt;"",AD81*60+AE81+AF81/100,"")</f>
      </c>
      <c r="AH81" t="s" s="144">
        <f>IF(AF81&lt;&gt;"",AG81-AC81,"")</f>
      </c>
      <c r="AI81" t="s" s="145">
        <f>IF(OR(Y81&lt;&gt;"",AH81&lt;&gt;""),MIN(Y81,AH81),"")</f>
      </c>
      <c r="AJ81" t="s" s="146">
        <f>IF(AI81&lt;&gt;"",RANK(AI81,$AI$5:$AI$81,1),"")</f>
      </c>
      <c r="AK81" s="132">
        <v>0</v>
      </c>
      <c r="AL81" t="s" s="165">
        <f>IF($C81,$C81,"")</f>
      </c>
      <c r="AM81" s="142"/>
      <c r="AN81" s="131"/>
      <c r="AO81" s="143"/>
      <c r="AP81" t="s" s="144">
        <f>IF(AO81&lt;&gt;"",AM81*3600+AN81*60+AO81,"")</f>
      </c>
      <c r="AQ81" s="142"/>
      <c r="AR81" s="131"/>
      <c r="AS81" s="143"/>
      <c r="AT81" t="s" s="145">
        <f>IF(AS81&lt;&gt;"",AQ81*3600+AR81*60+AS81,"")</f>
      </c>
      <c r="AU81" t="s" s="146">
        <f>IF(AO81&lt;&gt;"",AT81-AP81,"")</f>
      </c>
      <c r="AV81" s="147">
        <v>0</v>
      </c>
      <c r="AW81" s="141">
        <v>0</v>
      </c>
      <c r="AX81" s="143"/>
      <c r="AY81" t="s" s="144">
        <f>IF(AX81&lt;&gt;"",AX81-AW81,"")</f>
      </c>
      <c r="AZ81" t="s" s="144">
        <f>IF(AT81&lt;&gt;"",AY81*10000-AU81,"")</f>
      </c>
      <c r="BA81" t="s" s="144">
        <f>IF(AX81&lt;&gt;"",RANK(AZ81,$AZ$5:$AZ$81,0),"")</f>
      </c>
      <c r="BB81" s="148">
        <v>0</v>
      </c>
      <c r="BC81" t="s" s="170">
        <f>IF($C81,$C81,"")</f>
      </c>
      <c r="BD81" s="167"/>
      <c r="BE81" s="150"/>
      <c r="BF81" s="151">
        <f>BE81+BD81</f>
        <v>0</v>
      </c>
      <c r="BG81" s="167"/>
      <c r="BH81" s="150"/>
      <c r="BI81" s="151">
        <f>BH81+BG81</f>
        <v>0</v>
      </c>
      <c r="BJ81" s="167"/>
      <c r="BK81" s="150"/>
      <c r="BL81" s="151">
        <f>BK81+BJ81</f>
        <v>0</v>
      </c>
      <c r="BM81" s="167"/>
      <c r="BN81" s="150"/>
      <c r="BO81" s="151">
        <f>BN81+BM81</f>
        <v>0</v>
      </c>
      <c r="BP81" t="s" s="145">
        <f>IF(BD81&lt;&gt;"",BO81+BL81+BI81+BF81,"")</f>
      </c>
      <c r="BQ81" t="s" s="146">
        <f>IF(BD81&lt;&gt;"",RANK(BP81,$BP$5:$BP$83,0),"")</f>
      </c>
      <c r="BR81" s="132">
        <v>0</v>
      </c>
      <c r="BS81" t="s" s="165">
        <f>IF($C81,$C81,"")</f>
      </c>
      <c r="BT81" s="168">
        <f>C1:C669</f>
        <v>0</v>
      </c>
    </row>
    <row r="82" ht="12.75" customHeight="1">
      <c r="A82" t="s" s="145">
        <f>IF(C82,RANK(B82,$B$5:$B$81),"")</f>
      </c>
      <c r="B82" t="s" s="161">
        <f>IF(C82,(O82+AK82+BB82+BR82),"")</f>
      </c>
      <c r="C82" s="162"/>
      <c r="D82" s="169"/>
      <c r="E82" s="169"/>
      <c r="F82" s="169"/>
      <c r="G82" s="126"/>
      <c r="H82" s="126"/>
      <c r="I82" s="171"/>
      <c r="J82" t="s" s="163">
        <f>IF(C82,AJ82,"")</f>
      </c>
      <c r="K82" s="171"/>
      <c r="L82" s="171"/>
      <c r="M82" s="172"/>
      <c r="N82" s="131"/>
      <c r="O82" s="132">
        <v>0</v>
      </c>
      <c r="P82" s="173"/>
      <c r="Q82" s="142"/>
      <c r="R82" s="131"/>
      <c r="S82" s="143"/>
      <c r="T82" t="s" s="144">
        <f>IF(S82&lt;&gt;"",Q82*3600+R82*60+S82,"")</f>
      </c>
      <c r="U82" s="166"/>
      <c r="V82" s="162"/>
      <c r="W82" s="155"/>
      <c r="X82" t="s" s="144">
        <f>IF(W82&lt;&gt;"",U82*60+V82+W82/100,"")</f>
      </c>
      <c r="Y82" t="s" s="144">
        <f>IF(W82&lt;&gt;"",X82-T82,"")</f>
      </c>
      <c r="Z82" s="142"/>
      <c r="AA82" s="131"/>
      <c r="AB82" s="143"/>
      <c r="AC82" t="s" s="144">
        <f>IF(AB82&lt;&gt;"",Z82*3600+AA82*60+AB82,"")</f>
      </c>
      <c r="AD82" s="142"/>
      <c r="AE82" s="131"/>
      <c r="AF82" s="155"/>
      <c r="AG82" t="s" s="144">
        <f>IF(AF82&lt;&gt;"",AD82*60+AE82+AF82/100,"")</f>
      </c>
      <c r="AH82" t="s" s="144">
        <f>IF(AF82&lt;&gt;"",AG82-AC82,"")</f>
      </c>
      <c r="AI82" t="s" s="145">
        <f>IF(OR(Y82&lt;&gt;"",AH82&lt;&gt;""),MIN(Y82,AH82),"")</f>
      </c>
      <c r="AJ82" t="s" s="146">
        <f>IF(AI82&lt;&gt;"",RANK(AI82,$AI$5:$AI$81,1),"")</f>
      </c>
      <c r="AK82" s="132">
        <v>0</v>
      </c>
      <c r="AL82" s="173"/>
      <c r="AM82" s="142"/>
      <c r="AN82" s="131"/>
      <c r="AO82" s="143"/>
      <c r="AP82" t="s" s="144">
        <f>IF(AO82&lt;&gt;"",AM82*3600+AN82*60+AO82,"")</f>
      </c>
      <c r="AQ82" s="142"/>
      <c r="AR82" s="131"/>
      <c r="AS82" s="143"/>
      <c r="AT82" t="s" s="145">
        <f>IF(AS82&lt;&gt;"",AQ82*3600+AR82*60+AS82,"")</f>
      </c>
      <c r="AU82" t="s" s="146">
        <f>IF(AO82&lt;&gt;"",AT82-AP82,"")</f>
      </c>
      <c r="AV82" s="147">
        <v>0</v>
      </c>
      <c r="AW82" s="141">
        <v>0</v>
      </c>
      <c r="AX82" s="143"/>
      <c r="AY82" s="173"/>
      <c r="AZ82" s="173"/>
      <c r="BA82" s="173"/>
      <c r="BB82" s="173"/>
      <c r="BC82" s="174"/>
      <c r="BD82" s="167"/>
      <c r="BE82" s="150"/>
      <c r="BF82" s="151">
        <f>BE82+BD82</f>
        <v>0</v>
      </c>
      <c r="BG82" s="167"/>
      <c r="BH82" s="150"/>
      <c r="BI82" s="151">
        <f>BH82+BG82</f>
        <v>0</v>
      </c>
      <c r="BJ82" s="167"/>
      <c r="BK82" s="150"/>
      <c r="BL82" s="151">
        <f>BK82+BJ82</f>
        <v>0</v>
      </c>
      <c r="BM82" s="167"/>
      <c r="BN82" s="150"/>
      <c r="BO82" s="151">
        <f>BN82+BM82</f>
        <v>0</v>
      </c>
      <c r="BP82" t="s" s="145">
        <f>IF(BD82&lt;&gt;"",BO82+BL82+BI82+BF82,"")</f>
      </c>
      <c r="BQ82" t="s" s="146">
        <f>IF(BD82&lt;&gt;"",RANK(BP82,$BP$5:$BP$83,0),"")</f>
      </c>
      <c r="BR82" s="132">
        <v>0</v>
      </c>
      <c r="BS82" t="s" s="165">
        <f>IF($C82,$C82,"")</f>
      </c>
      <c r="BT82" s="168">
        <f>C1:C669</f>
        <v>0</v>
      </c>
    </row>
    <row r="83" ht="13.5" customHeight="1">
      <c r="A83" t="s" s="145">
        <f>IF(C83,RANK(B83,$B$5:$B$81),"")</f>
      </c>
      <c r="B83" t="s" s="161">
        <f>IF(C83,(O83+AK83+BB83+BR83),"")</f>
      </c>
      <c r="C83" s="162"/>
      <c r="D83" s="169"/>
      <c r="E83" s="169"/>
      <c r="F83" s="169"/>
      <c r="G83" s="126"/>
      <c r="H83" s="126"/>
      <c r="I83" s="175"/>
      <c r="J83" t="s" s="163">
        <f>IF(C83,AJ83,"")</f>
      </c>
      <c r="K83" s="175"/>
      <c r="L83" s="175"/>
      <c r="M83" s="176"/>
      <c r="N83" s="131"/>
      <c r="O83" s="132">
        <v>0</v>
      </c>
      <c r="P83" s="177"/>
      <c r="Q83" s="142"/>
      <c r="R83" s="131"/>
      <c r="S83" s="143"/>
      <c r="T83" t="s" s="144">
        <f>IF(S83&lt;&gt;"",Q83*3600+R83*60+S83,"")</f>
      </c>
      <c r="U83" s="166"/>
      <c r="V83" s="162"/>
      <c r="W83" s="155"/>
      <c r="X83" t="s" s="144">
        <f>IF(W83&lt;&gt;"",U83*60+V83+W83/100,"")</f>
      </c>
      <c r="Y83" t="s" s="144">
        <f>IF(W83&lt;&gt;"",X83-T83,"")</f>
      </c>
      <c r="Z83" s="142"/>
      <c r="AA83" s="131"/>
      <c r="AB83" s="143"/>
      <c r="AC83" t="s" s="144">
        <f>IF(AB83&lt;&gt;"",Z83*3600+AA83*60+AB83,"")</f>
      </c>
      <c r="AD83" s="142"/>
      <c r="AE83" s="131"/>
      <c r="AF83" s="155"/>
      <c r="AG83" t="s" s="144">
        <f>IF(AF83&lt;&gt;"",AD83*60+AE83+AF83/100,"")</f>
      </c>
      <c r="AH83" t="s" s="144">
        <f>IF(AF83&lt;&gt;"",AG83-AC83,"")</f>
      </c>
      <c r="AI83" t="s" s="145">
        <f>IF(OR(Y83&lt;&gt;"",AH83&lt;&gt;""),MIN(Y83,AH83),"")</f>
      </c>
      <c r="AJ83" t="s" s="146">
        <f>IF(AI83&lt;&gt;"",RANK(AI83,$AI$5:$AI$81,1),"")</f>
      </c>
      <c r="AK83" s="132">
        <v>0</v>
      </c>
      <c r="AL83" s="177"/>
      <c r="AM83" s="142"/>
      <c r="AN83" s="131"/>
      <c r="AO83" s="143"/>
      <c r="AP83" t="s" s="144">
        <f>IF(AO83&lt;&gt;"",AM83*3600+AN83*60+AO83,"")</f>
      </c>
      <c r="AQ83" s="142"/>
      <c r="AR83" s="131"/>
      <c r="AS83" s="143"/>
      <c r="AT83" t="s" s="145">
        <f>IF(AS83&lt;&gt;"",AQ83*3600+AR83*60+AS83,"")</f>
      </c>
      <c r="AU83" t="s" s="146">
        <f>IF(AO83&lt;&gt;"",AT83-AP83,"")</f>
      </c>
      <c r="AV83" s="147">
        <v>0</v>
      </c>
      <c r="AW83" s="141">
        <v>0</v>
      </c>
      <c r="AX83" s="143"/>
      <c r="AY83" s="177"/>
      <c r="AZ83" s="177"/>
      <c r="BA83" s="177"/>
      <c r="BB83" s="177"/>
      <c r="BC83" s="177"/>
      <c r="BD83" s="167"/>
      <c r="BE83" s="150"/>
      <c r="BF83" s="151">
        <f>BE83+BD83</f>
        <v>0</v>
      </c>
      <c r="BG83" s="167"/>
      <c r="BH83" s="150"/>
      <c r="BI83" s="151">
        <f>BH83+BG83</f>
        <v>0</v>
      </c>
      <c r="BJ83" s="167"/>
      <c r="BK83" s="150"/>
      <c r="BL83" s="151">
        <f>BK83+BJ83</f>
        <v>0</v>
      </c>
      <c r="BM83" s="167"/>
      <c r="BN83" s="150"/>
      <c r="BO83" s="151">
        <f>BN83+BM83</f>
        <v>0</v>
      </c>
      <c r="BP83" t="s" s="145">
        <f>IF(BD83&lt;&gt;"",BO83+BL83+BI83+BF83,"")</f>
      </c>
      <c r="BQ83" t="s" s="146">
        <f>IF(BD83&lt;&gt;"",RANK(BP83,$BP$5:$BP$83,0),"")</f>
      </c>
      <c r="BR83" s="132">
        <v>0</v>
      </c>
      <c r="BS83" t="s" s="165">
        <f>IF($C83,$C83,"")</f>
      </c>
      <c r="BT83" s="168">
        <f>C1:C669</f>
        <v>0</v>
      </c>
    </row>
    <row r="84" ht="12.75" customHeight="1">
      <c r="A84" t="s" s="145">
        <f>IF(C84,RANK(B84,$B$5:$B$81),"")</f>
      </c>
      <c r="B84" t="s" s="161">
        <f>IF(C84,(O84+AK84+BB84+BR84),"")</f>
      </c>
      <c r="C84" s="162"/>
      <c r="D84" s="169"/>
      <c r="E84" s="169"/>
      <c r="F84" s="169"/>
      <c r="G84" s="126"/>
      <c r="H84" s="126"/>
      <c r="I84" s="175"/>
      <c r="J84" t="s" s="163">
        <f>IF(C84,AJ84,"")</f>
      </c>
      <c r="K84" s="175"/>
      <c r="L84" s="175"/>
      <c r="M84" s="176"/>
      <c r="N84" s="131"/>
      <c r="O84" s="132">
        <v>0</v>
      </c>
      <c r="P84" s="177"/>
      <c r="Q84" s="142"/>
      <c r="R84" s="131"/>
      <c r="S84" s="143"/>
      <c r="T84" t="s" s="144">
        <f>IF(S84&lt;&gt;"",Q84*3600+R84*60+S84,"")</f>
      </c>
      <c r="U84" s="166"/>
      <c r="V84" s="162"/>
      <c r="W84" s="155"/>
      <c r="X84" t="s" s="144">
        <f>IF(W84&lt;&gt;"",U84*60+V84+W84/100,"")</f>
      </c>
      <c r="Y84" t="s" s="144">
        <f>IF(W84&lt;&gt;"",X84-T84,"")</f>
      </c>
      <c r="Z84" s="142"/>
      <c r="AA84" s="131"/>
      <c r="AB84" s="143"/>
      <c r="AC84" t="s" s="144">
        <f>IF(AB84&lt;&gt;"",Z84*3600+AA84*60+AB84,"")</f>
      </c>
      <c r="AD84" s="142"/>
      <c r="AE84" s="131"/>
      <c r="AF84" s="155"/>
      <c r="AG84" t="s" s="144">
        <f>IF(AF84&lt;&gt;"",AD84*60+AE84+AF84/100,"")</f>
      </c>
      <c r="AH84" t="s" s="144">
        <f>IF(AF84&lt;&gt;"",AG84-AC84,"")</f>
      </c>
      <c r="AI84" t="s" s="145">
        <f>IF(OR(Y84&lt;&gt;"",AH84&lt;&gt;""),MIN(Y84,AH84),"")</f>
      </c>
      <c r="AJ84" t="s" s="146">
        <f>IF(AI84&lt;&gt;"",RANK(AI84,$AI$5:$AI$81,1),"")</f>
      </c>
      <c r="AK84" s="132">
        <v>0</v>
      </c>
      <c r="AL84" s="177"/>
      <c r="AM84" s="142"/>
      <c r="AN84" s="131"/>
      <c r="AO84" s="143"/>
      <c r="AP84" t="s" s="144">
        <f>IF(AO84&lt;&gt;"",AM84*3600+AN84*60+AO84,"")</f>
      </c>
      <c r="AQ84" s="142"/>
      <c r="AR84" s="131"/>
      <c r="AS84" s="143"/>
      <c r="AT84" t="s" s="145">
        <f>IF(AS84&lt;&gt;"",AQ84*3600+AR84*60+AS84,"")</f>
      </c>
      <c r="AU84" t="s" s="146">
        <f>IF(AO84&lt;&gt;"",AT84-AP84,"")</f>
      </c>
      <c r="AV84" s="147">
        <v>0</v>
      </c>
      <c r="AW84" s="141">
        <v>0</v>
      </c>
      <c r="AX84" s="143"/>
      <c r="AY84" s="177"/>
      <c r="AZ84" s="177"/>
      <c r="BA84" s="177"/>
      <c r="BB84" s="177"/>
      <c r="BC84" s="177"/>
      <c r="BD84" s="167"/>
      <c r="BE84" s="150"/>
      <c r="BF84" s="151">
        <f>BE84+BD84</f>
        <v>0</v>
      </c>
      <c r="BG84" s="167"/>
      <c r="BH84" s="150"/>
      <c r="BI84" s="151">
        <f>BH84+BG84</f>
        <v>0</v>
      </c>
      <c r="BJ84" s="167"/>
      <c r="BK84" s="150"/>
      <c r="BL84" s="151">
        <f>BK84+BJ84</f>
        <v>0</v>
      </c>
      <c r="BM84" s="167"/>
      <c r="BN84" s="150"/>
      <c r="BO84" s="151">
        <f>BN84+BM84</f>
        <v>0</v>
      </c>
      <c r="BP84" t="s" s="145">
        <f>IF(BD84&lt;&gt;"",BO84+BL84+BI84+BF84,"")</f>
      </c>
      <c r="BQ84" t="s" s="146">
        <f>IF(BD84&lt;&gt;"",RANK(BP84,$BP$5:$BP$83,0),"")</f>
      </c>
      <c r="BR84" s="132">
        <v>0</v>
      </c>
      <c r="BS84" s="173"/>
      <c r="BT84" s="168">
        <f>C1:C669</f>
        <v>0</v>
      </c>
    </row>
    <row r="85" ht="12.75" customHeight="1">
      <c r="A85" t="s" s="145">
        <f>IF(C85,RANK(B85,$B$5:$B$81),"")</f>
      </c>
      <c r="B85" t="s" s="161">
        <f>IF(C85,(O85+AK85+BB85+BR85),"")</f>
      </c>
      <c r="C85" s="162"/>
      <c r="D85" s="169"/>
      <c r="E85" s="169"/>
      <c r="F85" s="169"/>
      <c r="G85" s="126"/>
      <c r="H85" s="126"/>
      <c r="I85" s="175"/>
      <c r="J85" t="s" s="163">
        <f>IF(C85,AJ85,"")</f>
      </c>
      <c r="K85" s="175"/>
      <c r="L85" s="175"/>
      <c r="M85" s="176"/>
      <c r="N85" s="131"/>
      <c r="O85" s="132">
        <v>0</v>
      </c>
      <c r="P85" s="177"/>
      <c r="Q85" s="142"/>
      <c r="R85" s="131"/>
      <c r="S85" s="143"/>
      <c r="T85" t="s" s="144">
        <f>IF(S85&lt;&gt;"",Q85*3600+R85*60+S85,"")</f>
      </c>
      <c r="U85" s="166"/>
      <c r="V85" s="162"/>
      <c r="W85" s="155"/>
      <c r="X85" t="s" s="144">
        <f>IF(W85&lt;&gt;"",U85*60+V85+W85/100,"")</f>
      </c>
      <c r="Y85" t="s" s="144">
        <f>IF(W85&lt;&gt;"",X85-T85,"")</f>
      </c>
      <c r="Z85" s="142"/>
      <c r="AA85" s="131"/>
      <c r="AB85" s="143"/>
      <c r="AC85" t="s" s="144">
        <f>IF(AB85&lt;&gt;"",Z85*3600+AA85*60+AB85,"")</f>
      </c>
      <c r="AD85" s="142"/>
      <c r="AE85" s="131"/>
      <c r="AF85" s="155"/>
      <c r="AG85" t="s" s="144">
        <f>IF(AF85&lt;&gt;"",AD85*60+AE85+AF85/100,"")</f>
      </c>
      <c r="AH85" t="s" s="144">
        <f>IF(AF85&lt;&gt;"",AG85-AC85,"")</f>
      </c>
      <c r="AI85" t="s" s="145">
        <f>IF(OR(Y85&lt;&gt;"",AH85&lt;&gt;""),MIN(Y85,AH85),"")</f>
      </c>
      <c r="AJ85" t="s" s="146">
        <f>IF(AI85&lt;&gt;"",RANK(AI85,$AI$5:$AI$81,1),"")</f>
      </c>
      <c r="AK85" s="132">
        <v>0</v>
      </c>
      <c r="AL85" s="177"/>
      <c r="AM85" s="142"/>
      <c r="AN85" s="131"/>
      <c r="AO85" s="143"/>
      <c r="AP85" t="s" s="144">
        <f>IF(AO85&lt;&gt;"",AM85*3600+AN85*60+AO85,"")</f>
      </c>
      <c r="AQ85" s="142"/>
      <c r="AR85" s="131"/>
      <c r="AS85" s="143"/>
      <c r="AT85" t="s" s="145">
        <f>IF(AS85&lt;&gt;"",AQ85*3600+AR85*60+AS85,"")</f>
      </c>
      <c r="AU85" t="s" s="146">
        <f>IF(AO85&lt;&gt;"",AT85-AP85,"")</f>
      </c>
      <c r="AV85" s="147">
        <v>0</v>
      </c>
      <c r="AW85" s="141">
        <v>0</v>
      </c>
      <c r="AX85" s="143"/>
      <c r="AY85" s="177"/>
      <c r="AZ85" s="177"/>
      <c r="BA85" s="177"/>
      <c r="BB85" s="177"/>
      <c r="BC85" s="177"/>
      <c r="BD85" s="167"/>
      <c r="BE85" s="150"/>
      <c r="BF85" s="151">
        <f>BE85+BD85</f>
        <v>0</v>
      </c>
      <c r="BG85" s="167"/>
      <c r="BH85" s="150"/>
      <c r="BI85" s="151">
        <f>BH85+BG85</f>
        <v>0</v>
      </c>
      <c r="BJ85" s="167"/>
      <c r="BK85" s="150"/>
      <c r="BL85" s="151">
        <f>BK85+BJ85</f>
        <v>0</v>
      </c>
      <c r="BM85" s="167"/>
      <c r="BN85" s="150"/>
      <c r="BO85" s="151">
        <f>BN85+BM85</f>
        <v>0</v>
      </c>
      <c r="BP85" t="s" s="145">
        <f>IF(BD85&lt;&gt;"",BO85+BL85+BI85+BF85,"")</f>
      </c>
      <c r="BQ85" t="s" s="146">
        <f>IF(BD85&lt;&gt;"",RANK(BP85,$BP$5:$BP$83,0),"")</f>
      </c>
      <c r="BR85" s="132">
        <v>0</v>
      </c>
      <c r="BS85" s="177"/>
      <c r="BT85" s="168">
        <f>C1:C669</f>
        <v>0</v>
      </c>
    </row>
    <row r="86" ht="12.75" customHeight="1">
      <c r="A86" t="s" s="145">
        <f>IF(C86,RANK(B86,$B$5:$B$81),"")</f>
      </c>
      <c r="B86" t="s" s="161">
        <f>IF(C86,(O86+AK86+BB86+BR86),"")</f>
      </c>
      <c r="C86" s="162"/>
      <c r="D86" s="169"/>
      <c r="E86" s="169"/>
      <c r="F86" s="169"/>
      <c r="G86" s="126"/>
      <c r="H86" s="126"/>
      <c r="I86" s="175"/>
      <c r="J86" t="s" s="163">
        <f>IF(C86,AJ86,"")</f>
      </c>
      <c r="K86" s="175"/>
      <c r="L86" s="175"/>
      <c r="M86" s="176"/>
      <c r="N86" s="131"/>
      <c r="O86" s="132">
        <v>0</v>
      </c>
      <c r="P86" s="177"/>
      <c r="Q86" s="142"/>
      <c r="R86" s="131"/>
      <c r="S86" s="143"/>
      <c r="T86" t="s" s="144">
        <f>IF(S86&lt;&gt;"",Q86*3600+R86*60+S86,"")</f>
      </c>
      <c r="U86" s="166"/>
      <c r="V86" s="162"/>
      <c r="W86" s="155"/>
      <c r="X86" t="s" s="144">
        <f>IF(W86&lt;&gt;"",U86*60+V86+W86/100,"")</f>
      </c>
      <c r="Y86" t="s" s="144">
        <f>IF(W86&lt;&gt;"",X86-T86,"")</f>
      </c>
      <c r="Z86" s="142"/>
      <c r="AA86" s="131"/>
      <c r="AB86" s="143"/>
      <c r="AC86" t="s" s="144">
        <f>IF(AB86&lt;&gt;"",Z86*3600+AA86*60+AB86,"")</f>
      </c>
      <c r="AD86" s="142"/>
      <c r="AE86" s="131"/>
      <c r="AF86" s="155"/>
      <c r="AG86" t="s" s="144">
        <f>IF(AF86&lt;&gt;"",AD86*60+AE86+AF86/100,"")</f>
      </c>
      <c r="AH86" t="s" s="144">
        <f>IF(AF86&lt;&gt;"",AG86-AC86,"")</f>
      </c>
      <c r="AI86" t="s" s="145">
        <f>IF(OR(Y86&lt;&gt;"",AH86&lt;&gt;""),MIN(Y86,AH86),"")</f>
      </c>
      <c r="AJ86" t="s" s="146">
        <f>IF(AI86&lt;&gt;"",RANK(AI86,$AI$5:$AI$81,1),"")</f>
      </c>
      <c r="AK86" s="132">
        <v>0</v>
      </c>
      <c r="AL86" s="177"/>
      <c r="AM86" s="142"/>
      <c r="AN86" s="131"/>
      <c r="AO86" s="143"/>
      <c r="AP86" t="s" s="144">
        <f>IF(AO86&lt;&gt;"",AM86*3600+AN86*60+AO86,"")</f>
      </c>
      <c r="AQ86" s="142"/>
      <c r="AR86" s="131"/>
      <c r="AS86" s="143"/>
      <c r="AT86" t="s" s="145">
        <f>IF(AS86&lt;&gt;"",AQ86*3600+AR86*60+AS86,"")</f>
      </c>
      <c r="AU86" t="s" s="146">
        <f>IF(AO86&lt;&gt;"",AT86-AP86,"")</f>
      </c>
      <c r="AV86" s="147">
        <v>0</v>
      </c>
      <c r="AW86" s="141">
        <v>0</v>
      </c>
      <c r="AX86" s="143"/>
      <c r="AY86" s="177"/>
      <c r="AZ86" s="177"/>
      <c r="BA86" s="177"/>
      <c r="BB86" s="177"/>
      <c r="BC86" s="177"/>
      <c r="BD86" s="167"/>
      <c r="BE86" s="150"/>
      <c r="BF86" s="151">
        <f>BE86+BD86</f>
        <v>0</v>
      </c>
      <c r="BG86" s="167"/>
      <c r="BH86" s="150"/>
      <c r="BI86" s="151">
        <f>BH86+BG86</f>
        <v>0</v>
      </c>
      <c r="BJ86" s="167"/>
      <c r="BK86" s="150"/>
      <c r="BL86" s="151">
        <f>BK86+BJ86</f>
        <v>0</v>
      </c>
      <c r="BM86" s="167"/>
      <c r="BN86" s="150"/>
      <c r="BO86" s="151">
        <f>BN86+BM86</f>
        <v>0</v>
      </c>
      <c r="BP86" t="s" s="145">
        <f>IF(BD86&lt;&gt;"",BO86+BL86+BI86+BF86,"")</f>
      </c>
      <c r="BQ86" t="s" s="146">
        <f>IF(BD86&lt;&gt;"",RANK(BP86,$BP$5:$BP$83,0),"")</f>
      </c>
      <c r="BR86" s="132">
        <v>0</v>
      </c>
      <c r="BS86" s="177"/>
      <c r="BT86" s="168">
        <f>C1:C669</f>
        <v>0</v>
      </c>
    </row>
    <row r="87" ht="12.75" customHeight="1">
      <c r="A87" t="s" s="145">
        <f>IF(C87,RANK(B87,$B$5:$B$81),"")</f>
      </c>
      <c r="B87" t="s" s="161">
        <f>IF(C87,(O87+AK87+BB87+BR87),"")</f>
      </c>
      <c r="C87" s="162"/>
      <c r="D87" s="169"/>
      <c r="E87" s="169"/>
      <c r="F87" s="169"/>
      <c r="G87" s="126"/>
      <c r="H87" s="126"/>
      <c r="I87" s="175"/>
      <c r="J87" t="s" s="163">
        <f>IF(C87,AJ87,"")</f>
      </c>
      <c r="K87" s="175"/>
      <c r="L87" s="175"/>
      <c r="M87" s="176"/>
      <c r="N87" s="131"/>
      <c r="O87" s="132">
        <v>0</v>
      </c>
      <c r="P87" s="177"/>
      <c r="Q87" s="142"/>
      <c r="R87" s="131"/>
      <c r="S87" s="143"/>
      <c r="T87" t="s" s="144">
        <f>IF(S87&lt;&gt;"",Q87*3600+R87*60+S87,"")</f>
      </c>
      <c r="U87" s="166"/>
      <c r="V87" s="162"/>
      <c r="W87" s="155"/>
      <c r="X87" t="s" s="144">
        <f>IF(W87&lt;&gt;"",U87*60+V87+W87/100,"")</f>
      </c>
      <c r="Y87" t="s" s="144">
        <f>IF(W87&lt;&gt;"",X87-T87,"")</f>
      </c>
      <c r="Z87" s="142"/>
      <c r="AA87" s="131"/>
      <c r="AB87" s="143"/>
      <c r="AC87" t="s" s="144">
        <f>IF(AB87&lt;&gt;"",Z87*3600+AA87*60+AB87,"")</f>
      </c>
      <c r="AD87" s="142"/>
      <c r="AE87" s="131"/>
      <c r="AF87" s="155"/>
      <c r="AG87" t="s" s="144">
        <f>IF(AF87&lt;&gt;"",AD87*60+AE87+AF87/100,"")</f>
      </c>
      <c r="AH87" t="s" s="144">
        <f>IF(AF87&lt;&gt;"",AG87-AC87,"")</f>
      </c>
      <c r="AI87" t="s" s="145">
        <f>IF(OR(Y87&lt;&gt;"",AH87&lt;&gt;""),MIN(Y87,AH87),"")</f>
      </c>
      <c r="AJ87" t="s" s="146">
        <f>IF(AI87&lt;&gt;"",RANK(AI87,$AI$5:$AI$81,1),"")</f>
      </c>
      <c r="AK87" s="132">
        <v>0</v>
      </c>
      <c r="AL87" s="177"/>
      <c r="AM87" s="142"/>
      <c r="AN87" s="131"/>
      <c r="AO87" s="143"/>
      <c r="AP87" t="s" s="144">
        <f>IF(AO87&lt;&gt;"",AM87*3600+AN87*60+AO87,"")</f>
      </c>
      <c r="AQ87" s="142"/>
      <c r="AR87" s="131"/>
      <c r="AS87" s="143"/>
      <c r="AT87" t="s" s="145">
        <f>IF(AS87&lt;&gt;"",AQ87*3600+AR87*60+AS87,"")</f>
      </c>
      <c r="AU87" t="s" s="146">
        <f>IF(AO87&lt;&gt;"",AT87-AP87,"")</f>
      </c>
      <c r="AV87" s="147">
        <v>0</v>
      </c>
      <c r="AW87" s="141">
        <v>0</v>
      </c>
      <c r="AX87" s="143"/>
      <c r="AY87" s="177"/>
      <c r="AZ87" s="177"/>
      <c r="BA87" s="177"/>
      <c r="BB87" s="177"/>
      <c r="BC87" s="177"/>
      <c r="BD87" s="167"/>
      <c r="BE87" s="150"/>
      <c r="BF87" s="151">
        <f>BE87+BD87</f>
        <v>0</v>
      </c>
      <c r="BG87" s="167"/>
      <c r="BH87" s="150"/>
      <c r="BI87" s="151">
        <f>BH87+BG87</f>
        <v>0</v>
      </c>
      <c r="BJ87" s="167"/>
      <c r="BK87" s="150"/>
      <c r="BL87" s="151">
        <f>BK87+BJ87</f>
        <v>0</v>
      </c>
      <c r="BM87" s="167"/>
      <c r="BN87" s="150"/>
      <c r="BO87" s="151">
        <f>BN87+BM87</f>
        <v>0</v>
      </c>
      <c r="BP87" t="s" s="145">
        <f>IF(BD87&lt;&gt;"",BO87+BL87+BI87+BF87,"")</f>
      </c>
      <c r="BQ87" t="s" s="146">
        <f>IF(BD87&lt;&gt;"",RANK(BP87,$BP$5:$BP$83,0),"")</f>
      </c>
      <c r="BR87" s="132">
        <v>0</v>
      </c>
      <c r="BS87" s="177"/>
      <c r="BT87" s="168">
        <f>C1:C669</f>
        <v>0</v>
      </c>
    </row>
    <row r="88" ht="12.75" customHeight="1">
      <c r="A88" t="s" s="145">
        <f>IF(C88,RANK(B88,$B$5:$B$81),"")</f>
      </c>
      <c r="B88" t="s" s="161">
        <f>IF(C88,(O88+AK88+BB88+BR88),"")</f>
      </c>
      <c r="C88" s="162"/>
      <c r="D88" s="169"/>
      <c r="E88" s="169"/>
      <c r="F88" s="169"/>
      <c r="G88" s="126"/>
      <c r="H88" s="126"/>
      <c r="I88" s="175"/>
      <c r="J88" t="s" s="163">
        <f>IF(C88,AJ88,"")</f>
      </c>
      <c r="K88" s="175"/>
      <c r="L88" s="175"/>
      <c r="M88" s="176"/>
      <c r="N88" s="131"/>
      <c r="O88" s="132">
        <v>0</v>
      </c>
      <c r="P88" s="177"/>
      <c r="Q88" s="142"/>
      <c r="R88" s="131"/>
      <c r="S88" s="143"/>
      <c r="T88" t="s" s="144">
        <f>IF(S88&lt;&gt;"",Q88*3600+R88*60+S88,"")</f>
      </c>
      <c r="U88" s="166"/>
      <c r="V88" s="162"/>
      <c r="W88" s="155"/>
      <c r="X88" t="s" s="144">
        <f>IF(W88&lt;&gt;"",U88*60+V88+W88/100,"")</f>
      </c>
      <c r="Y88" t="s" s="144">
        <f>IF(W88&lt;&gt;"",X88-T88,"")</f>
      </c>
      <c r="Z88" s="142"/>
      <c r="AA88" s="131"/>
      <c r="AB88" s="143"/>
      <c r="AC88" t="s" s="144">
        <f>IF(AB88&lt;&gt;"",Z88*3600+AA88*60+AB88,"")</f>
      </c>
      <c r="AD88" s="142"/>
      <c r="AE88" s="131"/>
      <c r="AF88" s="155"/>
      <c r="AG88" t="s" s="144">
        <f>IF(AF88&lt;&gt;"",AD88*60+AE88+AF88/100,"")</f>
      </c>
      <c r="AH88" t="s" s="144">
        <f>IF(AF88&lt;&gt;"",AG88-AC88,"")</f>
      </c>
      <c r="AI88" t="s" s="145">
        <f>IF(OR(Y88&lt;&gt;"",AH88&lt;&gt;""),MIN(Y88,AH88),"")</f>
      </c>
      <c r="AJ88" t="s" s="146">
        <f>IF(AI88&lt;&gt;"",RANK(AI88,$AI$5:$AI$81,1),"")</f>
      </c>
      <c r="AK88" s="132">
        <v>0</v>
      </c>
      <c r="AL88" s="177"/>
      <c r="AM88" s="142"/>
      <c r="AN88" s="131"/>
      <c r="AO88" s="143"/>
      <c r="AP88" t="s" s="144">
        <f>IF(AO88&lt;&gt;"",AM88*3600+AN88*60+AO88,"")</f>
      </c>
      <c r="AQ88" s="142"/>
      <c r="AR88" s="131"/>
      <c r="AS88" s="143"/>
      <c r="AT88" t="s" s="145">
        <f>IF(AS88&lt;&gt;"",AQ88*3600+AR88*60+AS88,"")</f>
      </c>
      <c r="AU88" t="s" s="146">
        <f>IF(AO88&lt;&gt;"",AT88-AP88,"")</f>
      </c>
      <c r="AV88" s="147">
        <v>0</v>
      </c>
      <c r="AW88" s="141">
        <v>0</v>
      </c>
      <c r="AX88" s="143"/>
      <c r="AY88" s="177"/>
      <c r="AZ88" s="177"/>
      <c r="BA88" s="177"/>
      <c r="BB88" s="177"/>
      <c r="BC88" s="177"/>
      <c r="BD88" s="167"/>
      <c r="BE88" s="150"/>
      <c r="BF88" s="151">
        <f>BE88+BD88</f>
        <v>0</v>
      </c>
      <c r="BG88" s="167"/>
      <c r="BH88" s="150"/>
      <c r="BI88" s="151">
        <f>BH88+BG88</f>
        <v>0</v>
      </c>
      <c r="BJ88" s="167"/>
      <c r="BK88" s="150"/>
      <c r="BL88" s="151">
        <f>BK88+BJ88</f>
        <v>0</v>
      </c>
      <c r="BM88" s="167"/>
      <c r="BN88" s="150"/>
      <c r="BO88" s="151">
        <f>BN88+BM88</f>
        <v>0</v>
      </c>
      <c r="BP88" t="s" s="145">
        <f>IF(BD88&lt;&gt;"",BO88+BL88+BI88+BF88,"")</f>
      </c>
      <c r="BQ88" t="s" s="146">
        <f>IF(BD88&lt;&gt;"",RANK(BP88,$BP$5:$BP$83,0),"")</f>
      </c>
      <c r="BR88" s="132">
        <v>0</v>
      </c>
      <c r="BS88" s="177"/>
      <c r="BT88" s="168">
        <f>C1:C669</f>
        <v>0</v>
      </c>
    </row>
    <row r="89" ht="12.75" customHeight="1">
      <c r="A89" t="s" s="145">
        <f>IF(C89,RANK(B89,$B$5:$B$81),"")</f>
      </c>
      <c r="B89" t="s" s="161">
        <f>IF(C89,(O89+AK89+BB89+BR89),"")</f>
      </c>
      <c r="C89" s="162"/>
      <c r="D89" s="169"/>
      <c r="E89" s="169"/>
      <c r="F89" s="169"/>
      <c r="G89" s="126"/>
      <c r="H89" s="126"/>
      <c r="I89" s="175"/>
      <c r="J89" t="s" s="163">
        <f>IF(C89,AJ89,"")</f>
      </c>
      <c r="K89" s="175"/>
      <c r="L89" s="175"/>
      <c r="M89" s="176"/>
      <c r="N89" s="131"/>
      <c r="O89" s="132">
        <v>0</v>
      </c>
      <c r="P89" s="177"/>
      <c r="Q89" s="142"/>
      <c r="R89" s="131"/>
      <c r="S89" s="143"/>
      <c r="T89" t="s" s="144">
        <f>IF(S89&lt;&gt;"",Q89*3600+R89*60+S89,"")</f>
      </c>
      <c r="U89" s="166"/>
      <c r="V89" s="162"/>
      <c r="W89" s="155"/>
      <c r="X89" t="s" s="144">
        <f>IF(W89&lt;&gt;"",U89*60+V89+W89/100,"")</f>
      </c>
      <c r="Y89" t="s" s="144">
        <f>IF(W89&lt;&gt;"",X89-T89,"")</f>
      </c>
      <c r="Z89" s="142"/>
      <c r="AA89" s="131"/>
      <c r="AB89" s="143"/>
      <c r="AC89" t="s" s="144">
        <f>IF(AB89&lt;&gt;"",Z89*3600+AA89*60+AB89,"")</f>
      </c>
      <c r="AD89" s="142"/>
      <c r="AE89" s="131"/>
      <c r="AF89" s="155"/>
      <c r="AG89" t="s" s="144">
        <f>IF(AF89&lt;&gt;"",AD89*60+AE89+AF89/100,"")</f>
      </c>
      <c r="AH89" t="s" s="144">
        <f>IF(AF89&lt;&gt;"",AG89-AC89,"")</f>
      </c>
      <c r="AI89" t="s" s="145">
        <f>IF(OR(Y89&lt;&gt;"",AH89&lt;&gt;""),MIN(Y89,AH89),"")</f>
      </c>
      <c r="AJ89" t="s" s="146">
        <f>IF(AI89&lt;&gt;"",RANK(AI89,$AI$5:$AI$81,1),"")</f>
      </c>
      <c r="AK89" s="132">
        <v>0</v>
      </c>
      <c r="AL89" s="177"/>
      <c r="AM89" s="142"/>
      <c r="AN89" s="131"/>
      <c r="AO89" s="143"/>
      <c r="AP89" t="s" s="144">
        <f>IF(AO89&lt;&gt;"",AM89*3600+AN89*60+AO89,"")</f>
      </c>
      <c r="AQ89" s="142"/>
      <c r="AR89" s="131"/>
      <c r="AS89" s="143"/>
      <c r="AT89" t="s" s="145">
        <f>IF(AS89&lt;&gt;"",AQ89*3600+AR89*60+AS89,"")</f>
      </c>
      <c r="AU89" t="s" s="146">
        <f>IF(AO89&lt;&gt;"",AT89-AP89,"")</f>
      </c>
      <c r="AV89" s="147">
        <v>0</v>
      </c>
      <c r="AW89" s="141">
        <v>0</v>
      </c>
      <c r="AX89" s="143"/>
      <c r="AY89" s="177"/>
      <c r="AZ89" s="177"/>
      <c r="BA89" s="177"/>
      <c r="BB89" s="177"/>
      <c r="BC89" s="177"/>
      <c r="BD89" s="167"/>
      <c r="BE89" s="150"/>
      <c r="BF89" s="151">
        <f>BE89+BD89</f>
        <v>0</v>
      </c>
      <c r="BG89" s="167"/>
      <c r="BH89" s="150"/>
      <c r="BI89" s="151">
        <f>BH89+BG89</f>
        <v>0</v>
      </c>
      <c r="BJ89" s="167"/>
      <c r="BK89" s="150"/>
      <c r="BL89" s="151">
        <f>BK89+BJ89</f>
        <v>0</v>
      </c>
      <c r="BM89" s="167"/>
      <c r="BN89" s="150"/>
      <c r="BO89" s="151">
        <f>BN89+BM89</f>
        <v>0</v>
      </c>
      <c r="BP89" t="s" s="145">
        <f>IF(BD89&lt;&gt;"",BO89+BL89+BI89+BF89,"")</f>
      </c>
      <c r="BQ89" t="s" s="146">
        <f>IF(BD89&lt;&gt;"",RANK(BP89,$BP$5:$BP$83,0),"")</f>
      </c>
      <c r="BR89" s="132">
        <v>0</v>
      </c>
      <c r="BS89" s="177"/>
      <c r="BT89" s="168">
        <f>C1:C669</f>
        <v>0</v>
      </c>
    </row>
    <row r="90" ht="12.75" customHeight="1">
      <c r="A90" t="s" s="145">
        <f>IF(C90,RANK(B90,$B$5:$B$81),"")</f>
      </c>
      <c r="B90" t="s" s="161">
        <f>IF(C90,(O90+AK90+BB90+BR90),"")</f>
      </c>
      <c r="C90" s="162"/>
      <c r="D90" s="169"/>
      <c r="E90" s="169"/>
      <c r="F90" s="169"/>
      <c r="G90" s="126"/>
      <c r="H90" s="126"/>
      <c r="I90" s="175"/>
      <c r="J90" t="s" s="163">
        <f>IF(C90,AJ90,"")</f>
      </c>
      <c r="K90" s="175"/>
      <c r="L90" s="175"/>
      <c r="M90" s="176"/>
      <c r="N90" s="131"/>
      <c r="O90" s="132">
        <v>0</v>
      </c>
      <c r="P90" s="177"/>
      <c r="Q90" s="142"/>
      <c r="R90" s="131"/>
      <c r="S90" s="143"/>
      <c r="T90" t="s" s="144">
        <f>IF(S90&lt;&gt;"",Q90*3600+R90*60+S90,"")</f>
      </c>
      <c r="U90" s="166"/>
      <c r="V90" s="162"/>
      <c r="W90" s="155"/>
      <c r="X90" t="s" s="144">
        <f>IF(W90&lt;&gt;"",U90*60+V90+W90/100,"")</f>
      </c>
      <c r="Y90" t="s" s="144">
        <f>IF(W90&lt;&gt;"",X90-T90,"")</f>
      </c>
      <c r="Z90" s="142"/>
      <c r="AA90" s="131"/>
      <c r="AB90" s="143"/>
      <c r="AC90" t="s" s="144">
        <f>IF(AB90&lt;&gt;"",Z90*3600+AA90*60+AB90,"")</f>
      </c>
      <c r="AD90" s="142"/>
      <c r="AE90" s="131"/>
      <c r="AF90" s="155"/>
      <c r="AG90" t="s" s="144">
        <f>IF(AF90&lt;&gt;"",AD90*60+AE90+AF90/100,"")</f>
      </c>
      <c r="AH90" t="s" s="144">
        <f>IF(AF90&lt;&gt;"",AG90-AC90,"")</f>
      </c>
      <c r="AI90" t="s" s="145">
        <f>IF(OR(Y90&lt;&gt;"",AH90&lt;&gt;""),MIN(Y90,AH90),"")</f>
      </c>
      <c r="AJ90" t="s" s="146">
        <f>IF(AI90&lt;&gt;"",RANK(AI90,$AI$5:$AI$81,1),"")</f>
      </c>
      <c r="AK90" s="132">
        <v>0</v>
      </c>
      <c r="AL90" s="177"/>
      <c r="AM90" s="142"/>
      <c r="AN90" s="131"/>
      <c r="AO90" s="143"/>
      <c r="AP90" t="s" s="144">
        <f>IF(AO90&lt;&gt;"",AM90*3600+AN90*60+AO90,"")</f>
      </c>
      <c r="AQ90" s="142"/>
      <c r="AR90" s="131"/>
      <c r="AS90" s="143"/>
      <c r="AT90" t="s" s="145">
        <f>IF(AS90&lt;&gt;"",AQ90*3600+AR90*60+AS90,"")</f>
      </c>
      <c r="AU90" t="s" s="146">
        <f>IF(AO90&lt;&gt;"",AT90-AP90,"")</f>
      </c>
      <c r="AV90" s="147">
        <v>0</v>
      </c>
      <c r="AW90" s="141">
        <v>0</v>
      </c>
      <c r="AX90" s="143"/>
      <c r="AY90" s="177"/>
      <c r="AZ90" s="177"/>
      <c r="BA90" s="177"/>
      <c r="BB90" s="177"/>
      <c r="BC90" s="177"/>
      <c r="BD90" s="167"/>
      <c r="BE90" s="150"/>
      <c r="BF90" s="151">
        <f>BE90+BD90</f>
        <v>0</v>
      </c>
      <c r="BG90" s="167"/>
      <c r="BH90" s="150"/>
      <c r="BI90" s="151">
        <f>BH90+BG90</f>
        <v>0</v>
      </c>
      <c r="BJ90" s="167"/>
      <c r="BK90" s="150"/>
      <c r="BL90" s="151">
        <f>BK90+BJ90</f>
        <v>0</v>
      </c>
      <c r="BM90" s="167"/>
      <c r="BN90" s="150"/>
      <c r="BO90" s="151">
        <f>BN90+BM90</f>
        <v>0</v>
      </c>
      <c r="BP90" t="s" s="145">
        <f>IF(BD90&lt;&gt;"",BO90+BL90+BI90+BF90,"")</f>
      </c>
      <c r="BQ90" t="s" s="146">
        <f>IF(BD90&lt;&gt;"",RANK(BP90,$BP$5:$BP$83,0),"")</f>
      </c>
      <c r="BR90" s="132">
        <v>0</v>
      </c>
      <c r="BS90" s="177"/>
      <c r="BT90" s="168">
        <f>C1:C669</f>
        <v>0</v>
      </c>
    </row>
    <row r="91" ht="12.75" customHeight="1">
      <c r="A91" t="s" s="145">
        <f>IF(C91,RANK(B91,$B$5:$B$81),"")</f>
      </c>
      <c r="B91" t="s" s="161">
        <f>IF(C91,(O91+AK91+BB91+BR91),"")</f>
      </c>
      <c r="C91" s="162"/>
      <c r="D91" s="169"/>
      <c r="E91" s="169"/>
      <c r="F91" s="169"/>
      <c r="G91" s="126"/>
      <c r="H91" s="126"/>
      <c r="I91" s="175"/>
      <c r="J91" t="s" s="163">
        <f>IF(C91,AJ91,"")</f>
      </c>
      <c r="K91" s="175"/>
      <c r="L91" s="175"/>
      <c r="M91" s="176"/>
      <c r="N91" s="131"/>
      <c r="O91" s="132">
        <v>0</v>
      </c>
      <c r="P91" s="177"/>
      <c r="Q91" s="142"/>
      <c r="R91" s="131"/>
      <c r="S91" s="143"/>
      <c r="T91" t="s" s="144">
        <f>IF(S91&lt;&gt;"",Q91*3600+R91*60+S91,"")</f>
      </c>
      <c r="U91" s="166"/>
      <c r="V91" s="162"/>
      <c r="W91" s="155"/>
      <c r="X91" t="s" s="144">
        <f>IF(W91&lt;&gt;"",U91*60+V91+W91/100,"")</f>
      </c>
      <c r="Y91" t="s" s="144">
        <f>IF(W91&lt;&gt;"",X91-T91,"")</f>
      </c>
      <c r="Z91" s="142"/>
      <c r="AA91" s="131"/>
      <c r="AB91" s="143"/>
      <c r="AC91" t="s" s="144">
        <f>IF(AB91&lt;&gt;"",Z91*3600+AA91*60+AB91,"")</f>
      </c>
      <c r="AD91" s="142"/>
      <c r="AE91" s="131"/>
      <c r="AF91" s="155"/>
      <c r="AG91" t="s" s="144">
        <f>IF(AF91&lt;&gt;"",AD91*60+AE91+AF91/100,"")</f>
      </c>
      <c r="AH91" t="s" s="144">
        <f>IF(AF91&lt;&gt;"",AG91-AC91,"")</f>
      </c>
      <c r="AI91" t="s" s="145">
        <f>IF(OR(Y91&lt;&gt;"",AH91&lt;&gt;""),MIN(Y91,AH91),"")</f>
      </c>
      <c r="AJ91" t="s" s="146">
        <f>IF(AI91&lt;&gt;"",RANK(AI91,$AI$5:$AI$81,1),"")</f>
      </c>
      <c r="AK91" s="132">
        <v>0</v>
      </c>
      <c r="AL91" s="177"/>
      <c r="AM91" s="142"/>
      <c r="AN91" s="131"/>
      <c r="AO91" s="143"/>
      <c r="AP91" t="s" s="144">
        <f>IF(AO91&lt;&gt;"",AM91*3600+AN91*60+AO91,"")</f>
      </c>
      <c r="AQ91" s="142"/>
      <c r="AR91" s="131"/>
      <c r="AS91" s="143"/>
      <c r="AT91" t="s" s="145">
        <f>IF(AS91&lt;&gt;"",AQ91*3600+AR91*60+AS91,"")</f>
      </c>
      <c r="AU91" t="s" s="146">
        <f>IF(AO91&lt;&gt;"",AT91-AP91,"")</f>
      </c>
      <c r="AV91" s="147">
        <v>0</v>
      </c>
      <c r="AW91" s="141">
        <v>0</v>
      </c>
      <c r="AX91" s="143"/>
      <c r="AY91" s="177"/>
      <c r="AZ91" s="177"/>
      <c r="BA91" s="177"/>
      <c r="BB91" s="177"/>
      <c r="BC91" s="177"/>
      <c r="BD91" s="167"/>
      <c r="BE91" s="150"/>
      <c r="BF91" s="151">
        <f>BE91+BD91</f>
        <v>0</v>
      </c>
      <c r="BG91" s="167"/>
      <c r="BH91" s="150"/>
      <c r="BI91" s="151">
        <f>BH91+BG91</f>
        <v>0</v>
      </c>
      <c r="BJ91" s="167"/>
      <c r="BK91" s="150"/>
      <c r="BL91" s="151">
        <f>BK91+BJ91</f>
        <v>0</v>
      </c>
      <c r="BM91" s="167"/>
      <c r="BN91" s="150"/>
      <c r="BO91" s="151">
        <f>BN91+BM91</f>
        <v>0</v>
      </c>
      <c r="BP91" t="s" s="145">
        <f>IF(BD91&lt;&gt;"",BO91+BL91+BI91+BF91,"")</f>
      </c>
      <c r="BQ91" t="s" s="146">
        <f>IF(BD91&lt;&gt;"",RANK(BP91,$BP$5:$BP$83,0),"")</f>
      </c>
      <c r="BR91" s="132">
        <v>0</v>
      </c>
      <c r="BS91" s="177"/>
      <c r="BT91" s="168">
        <f>C1:C669</f>
        <v>0</v>
      </c>
    </row>
    <row r="92" ht="12.75" customHeight="1">
      <c r="A92" t="s" s="145">
        <f>IF(C92,RANK(B92,$B$5:$B$81),"")</f>
      </c>
      <c r="B92" t="s" s="161">
        <f>IF(C92,(O92+AK92+BB92+BR92),"")</f>
      </c>
      <c r="C92" s="162"/>
      <c r="D92" s="169"/>
      <c r="E92" s="169"/>
      <c r="F92" s="169"/>
      <c r="G92" s="126"/>
      <c r="H92" s="126"/>
      <c r="I92" s="175"/>
      <c r="J92" t="s" s="163">
        <f>IF(C92,AJ92,"")</f>
      </c>
      <c r="K92" s="175"/>
      <c r="L92" s="175"/>
      <c r="M92" s="176"/>
      <c r="N92" s="131"/>
      <c r="O92" s="132">
        <v>0</v>
      </c>
      <c r="P92" s="177"/>
      <c r="Q92" s="142"/>
      <c r="R92" s="131"/>
      <c r="S92" s="143"/>
      <c r="T92" t="s" s="144">
        <f>IF(S92&lt;&gt;"",Q92*3600+R92*60+S92,"")</f>
      </c>
      <c r="U92" s="166"/>
      <c r="V92" s="162"/>
      <c r="W92" s="155"/>
      <c r="X92" t="s" s="144">
        <f>IF(W92&lt;&gt;"",U92*60+V92+W92/100,"")</f>
      </c>
      <c r="Y92" t="s" s="144">
        <f>IF(W92&lt;&gt;"",X92-T92,"")</f>
      </c>
      <c r="Z92" s="142"/>
      <c r="AA92" s="131"/>
      <c r="AB92" s="143"/>
      <c r="AC92" t="s" s="144">
        <f>IF(AB92&lt;&gt;"",Z92*3600+AA92*60+AB92,"")</f>
      </c>
      <c r="AD92" s="142"/>
      <c r="AE92" s="131"/>
      <c r="AF92" s="155"/>
      <c r="AG92" t="s" s="144">
        <f>IF(AF92&lt;&gt;"",AD92*60+AE92+AF92/100,"")</f>
      </c>
      <c r="AH92" t="s" s="144">
        <f>IF(AF92&lt;&gt;"",AG92-AC92,"")</f>
      </c>
      <c r="AI92" t="s" s="145">
        <f>IF(OR(Y92&lt;&gt;"",AH92&lt;&gt;""),MIN(Y92,AH92),"")</f>
      </c>
      <c r="AJ92" t="s" s="146">
        <f>IF(AI92&lt;&gt;"",RANK(AI92,$AI$5:$AI$81,1),"")</f>
      </c>
      <c r="AK92" s="132">
        <v>0</v>
      </c>
      <c r="AL92" s="177"/>
      <c r="AM92" s="142"/>
      <c r="AN92" s="131"/>
      <c r="AO92" s="143"/>
      <c r="AP92" t="s" s="144">
        <f>IF(AO92&lt;&gt;"",AM92*3600+AN92*60+AO92,"")</f>
      </c>
      <c r="AQ92" s="142"/>
      <c r="AR92" s="131"/>
      <c r="AS92" s="143"/>
      <c r="AT92" t="s" s="145">
        <f>IF(AS92&lt;&gt;"",AQ92*3600+AR92*60+AS92,"")</f>
      </c>
      <c r="AU92" t="s" s="146">
        <f>IF(AO92&lt;&gt;"",AT92-AP92,"")</f>
      </c>
      <c r="AV92" s="147">
        <v>0</v>
      </c>
      <c r="AW92" s="141">
        <v>0</v>
      </c>
      <c r="AX92" s="143"/>
      <c r="AY92" s="177"/>
      <c r="AZ92" s="177"/>
      <c r="BA92" s="177"/>
      <c r="BB92" s="177"/>
      <c r="BC92" s="177"/>
      <c r="BD92" s="167"/>
      <c r="BE92" s="150"/>
      <c r="BF92" s="151">
        <f>BE92+BD92</f>
        <v>0</v>
      </c>
      <c r="BG92" s="167"/>
      <c r="BH92" s="150"/>
      <c r="BI92" s="151">
        <f>BH92+BG92</f>
        <v>0</v>
      </c>
      <c r="BJ92" s="167"/>
      <c r="BK92" s="150"/>
      <c r="BL92" s="151">
        <f>BK92+BJ92</f>
        <v>0</v>
      </c>
      <c r="BM92" s="167"/>
      <c r="BN92" s="150"/>
      <c r="BO92" s="151">
        <f>BN92+BM92</f>
        <v>0</v>
      </c>
      <c r="BP92" t="s" s="145">
        <f>IF(BD92&lt;&gt;"",BO92+BL92+BI92+BF92,"")</f>
      </c>
      <c r="BQ92" t="s" s="146">
        <f>IF(BD92&lt;&gt;"",RANK(BP92,$BP$5:$BP$83,0),"")</f>
      </c>
      <c r="BR92" s="132">
        <v>0</v>
      </c>
      <c r="BS92" s="177"/>
      <c r="BT92" s="168">
        <f>C1:C669</f>
        <v>0</v>
      </c>
    </row>
    <row r="93" ht="12.75" customHeight="1">
      <c r="A93" t="s" s="145">
        <f>IF(C93,RANK(B93,$B$5:$B$81),"")</f>
      </c>
      <c r="B93" t="s" s="161">
        <f>IF(C93,(O93+AK93+BB93+BR93),"")</f>
      </c>
      <c r="C93" s="162"/>
      <c r="D93" s="169"/>
      <c r="E93" s="169"/>
      <c r="F93" s="169"/>
      <c r="G93" s="126"/>
      <c r="H93" s="126"/>
      <c r="I93" s="175"/>
      <c r="J93" t="s" s="163">
        <f>IF(C93,AJ93,"")</f>
      </c>
      <c r="K93" s="175"/>
      <c r="L93" s="175"/>
      <c r="M93" s="176"/>
      <c r="N93" s="131"/>
      <c r="O93" s="132">
        <v>0</v>
      </c>
      <c r="P93" s="177"/>
      <c r="Q93" s="142"/>
      <c r="R93" s="131"/>
      <c r="S93" s="143"/>
      <c r="T93" t="s" s="144">
        <f>IF(S93&lt;&gt;"",Q93*3600+R93*60+S93,"")</f>
      </c>
      <c r="U93" s="166"/>
      <c r="V93" s="162"/>
      <c r="W93" s="155"/>
      <c r="X93" t="s" s="144">
        <f>IF(W93&lt;&gt;"",U93*60+V93+W93/100,"")</f>
      </c>
      <c r="Y93" t="s" s="144">
        <f>IF(W93&lt;&gt;"",X93-T93,"")</f>
      </c>
      <c r="Z93" s="142"/>
      <c r="AA93" s="131"/>
      <c r="AB93" s="143"/>
      <c r="AC93" t="s" s="144">
        <f>IF(AB93&lt;&gt;"",Z93*3600+AA93*60+AB93,"")</f>
      </c>
      <c r="AD93" s="142"/>
      <c r="AE93" s="131"/>
      <c r="AF93" s="155"/>
      <c r="AG93" t="s" s="144">
        <f>IF(AF93&lt;&gt;"",AD93*60+AE93+AF93/100,"")</f>
      </c>
      <c r="AH93" t="s" s="144">
        <f>IF(AF93&lt;&gt;"",AG93-AC93,"")</f>
      </c>
      <c r="AI93" t="s" s="145">
        <f>IF(OR(Y93&lt;&gt;"",AH93&lt;&gt;""),MIN(Y93,AH93),"")</f>
      </c>
      <c r="AJ93" t="s" s="146">
        <f>IF(AI93&lt;&gt;"",RANK(AI93,$AI$5:$AI$81,1),"")</f>
      </c>
      <c r="AK93" s="132">
        <v>0</v>
      </c>
      <c r="AL93" s="177"/>
      <c r="AM93" s="142"/>
      <c r="AN93" s="131"/>
      <c r="AO93" s="143"/>
      <c r="AP93" t="s" s="144">
        <f>IF(AO93&lt;&gt;"",AM93*3600+AN93*60+AO93,"")</f>
      </c>
      <c r="AQ93" s="142"/>
      <c r="AR93" s="131"/>
      <c r="AS93" s="143"/>
      <c r="AT93" t="s" s="145">
        <f>IF(AS93&lt;&gt;"",AQ93*3600+AR93*60+AS93,"")</f>
      </c>
      <c r="AU93" t="s" s="146">
        <f>IF(AO93&lt;&gt;"",AT93-AP93,"")</f>
      </c>
      <c r="AV93" s="147">
        <v>0</v>
      </c>
      <c r="AW93" s="141">
        <v>0</v>
      </c>
      <c r="AX93" s="143"/>
      <c r="AY93" s="177"/>
      <c r="AZ93" s="177"/>
      <c r="BA93" s="177"/>
      <c r="BB93" s="177"/>
      <c r="BC93" s="177"/>
      <c r="BD93" s="167"/>
      <c r="BE93" s="150"/>
      <c r="BF93" s="151">
        <f>BE93+BD93</f>
        <v>0</v>
      </c>
      <c r="BG93" s="167"/>
      <c r="BH93" s="150"/>
      <c r="BI93" s="151">
        <f>BH93+BG93</f>
        <v>0</v>
      </c>
      <c r="BJ93" s="167"/>
      <c r="BK93" s="150"/>
      <c r="BL93" s="151">
        <f>BK93+BJ93</f>
        <v>0</v>
      </c>
      <c r="BM93" s="167"/>
      <c r="BN93" s="150"/>
      <c r="BO93" s="151">
        <f>BN93+BM93</f>
        <v>0</v>
      </c>
      <c r="BP93" t="s" s="145">
        <f>IF(BD93&lt;&gt;"",BO93+BL93+BI93+BF93,"")</f>
      </c>
      <c r="BQ93" t="s" s="146">
        <f>IF(BD93&lt;&gt;"",RANK(BP93,$BP$5:$BP$83,0),"")</f>
      </c>
      <c r="BR93" s="132">
        <v>0</v>
      </c>
      <c r="BS93" s="177"/>
      <c r="BT93" s="168">
        <f>C1:C669</f>
        <v>0</v>
      </c>
    </row>
    <row r="94" ht="12.75" customHeight="1">
      <c r="A94" t="s" s="145">
        <f>IF(C94,RANK(B94,$B$5:$B$81),"")</f>
      </c>
      <c r="B94" t="s" s="161">
        <f>IF(C94,(O94+AK94+BB94+BR94),"")</f>
      </c>
      <c r="C94" s="162"/>
      <c r="D94" s="169"/>
      <c r="E94" s="169"/>
      <c r="F94" s="169"/>
      <c r="G94" s="126"/>
      <c r="H94" s="126"/>
      <c r="I94" s="175"/>
      <c r="J94" t="s" s="163">
        <f>IF(C94,AJ94,"")</f>
      </c>
      <c r="K94" s="175"/>
      <c r="L94" s="175"/>
      <c r="M94" s="176"/>
      <c r="N94" s="131"/>
      <c r="O94" s="132">
        <v>0</v>
      </c>
      <c r="P94" s="177"/>
      <c r="Q94" s="142"/>
      <c r="R94" s="131"/>
      <c r="S94" s="143"/>
      <c r="T94" t="s" s="144">
        <f>IF(S94&lt;&gt;"",Q94*3600+R94*60+S94,"")</f>
      </c>
      <c r="U94" s="166"/>
      <c r="V94" s="162"/>
      <c r="W94" s="155"/>
      <c r="X94" t="s" s="144">
        <f>IF(W94&lt;&gt;"",U94*60+V94+W94/100,"")</f>
      </c>
      <c r="Y94" t="s" s="144">
        <f>IF(W94&lt;&gt;"",X94-T94,"")</f>
      </c>
      <c r="Z94" s="142"/>
      <c r="AA94" s="131"/>
      <c r="AB94" s="143"/>
      <c r="AC94" t="s" s="144">
        <f>IF(AB94&lt;&gt;"",Z94*3600+AA94*60+AB94,"")</f>
      </c>
      <c r="AD94" s="142"/>
      <c r="AE94" s="131"/>
      <c r="AF94" s="155"/>
      <c r="AG94" t="s" s="144">
        <f>IF(AF94&lt;&gt;"",AD94*60+AE94+AF94/100,"")</f>
      </c>
      <c r="AH94" t="s" s="144">
        <f>IF(AF94&lt;&gt;"",AG94-AC94,"")</f>
      </c>
      <c r="AI94" t="s" s="145">
        <f>IF(OR(Y94&lt;&gt;"",AH94&lt;&gt;""),MIN(Y94,AH94),"")</f>
      </c>
      <c r="AJ94" t="s" s="146">
        <f>IF(AI94&lt;&gt;"",RANK(AI94,$AI$5:$AI$81,1),"")</f>
      </c>
      <c r="AK94" s="132">
        <v>0</v>
      </c>
      <c r="AL94" s="177"/>
      <c r="AM94" s="142"/>
      <c r="AN94" s="131"/>
      <c r="AO94" s="143"/>
      <c r="AP94" t="s" s="144">
        <f>IF(AO94&lt;&gt;"",AM94*3600+AN94*60+AO94,"")</f>
      </c>
      <c r="AQ94" s="142"/>
      <c r="AR94" s="131"/>
      <c r="AS94" s="143"/>
      <c r="AT94" t="s" s="145">
        <f>IF(AS94&lt;&gt;"",AQ94*3600+AR94*60+AS94,"")</f>
      </c>
      <c r="AU94" t="s" s="146">
        <f>IF(AO94&lt;&gt;"",AT94-AP94,"")</f>
      </c>
      <c r="AV94" s="147">
        <v>0</v>
      </c>
      <c r="AW94" s="141">
        <v>0</v>
      </c>
      <c r="AX94" s="143"/>
      <c r="AY94" s="177"/>
      <c r="AZ94" s="177"/>
      <c r="BA94" s="177"/>
      <c r="BB94" s="177"/>
      <c r="BC94" s="177"/>
      <c r="BD94" s="167"/>
      <c r="BE94" s="150"/>
      <c r="BF94" s="151">
        <f>BE94+BD94</f>
        <v>0</v>
      </c>
      <c r="BG94" s="167"/>
      <c r="BH94" s="150"/>
      <c r="BI94" s="151">
        <f>BH94+BG94</f>
        <v>0</v>
      </c>
      <c r="BJ94" s="167"/>
      <c r="BK94" s="150"/>
      <c r="BL94" s="151">
        <f>BK94+BJ94</f>
        <v>0</v>
      </c>
      <c r="BM94" s="167"/>
      <c r="BN94" s="150"/>
      <c r="BO94" s="151">
        <f>BN94+BM94</f>
        <v>0</v>
      </c>
      <c r="BP94" t="s" s="145">
        <f>IF(BD94&lt;&gt;"",BO94+BL94+BI94+BF94,"")</f>
      </c>
      <c r="BQ94" t="s" s="146">
        <f>IF(BD94&lt;&gt;"",RANK(BP94,$BP$5:$BP$83,0),"")</f>
      </c>
      <c r="BR94" s="132">
        <v>0</v>
      </c>
      <c r="BS94" s="177"/>
      <c r="BT94" s="168">
        <f>C1:C669</f>
        <v>0</v>
      </c>
    </row>
    <row r="95" ht="12.75" customHeight="1">
      <c r="A95" t="s" s="145">
        <f>IF(C95,RANK(B95,$B$5:$B$81),"")</f>
      </c>
      <c r="B95" t="s" s="161">
        <f>IF(C95,(O95+AK95+BB95+BR95),"")</f>
      </c>
      <c r="C95" s="162"/>
      <c r="D95" s="169"/>
      <c r="E95" s="169"/>
      <c r="F95" s="169"/>
      <c r="G95" s="126"/>
      <c r="H95" s="126"/>
      <c r="I95" s="175"/>
      <c r="J95" t="s" s="163">
        <f>IF(C95,AJ95,"")</f>
      </c>
      <c r="K95" s="175"/>
      <c r="L95" s="175"/>
      <c r="M95" s="176"/>
      <c r="N95" s="131"/>
      <c r="O95" s="132">
        <v>0</v>
      </c>
      <c r="P95" s="177"/>
      <c r="Q95" s="142"/>
      <c r="R95" s="131"/>
      <c r="S95" s="143"/>
      <c r="T95" t="s" s="144">
        <f>IF(S95&lt;&gt;"",Q95*3600+R95*60+S95,"")</f>
      </c>
      <c r="U95" s="166"/>
      <c r="V95" s="162"/>
      <c r="W95" s="155"/>
      <c r="X95" t="s" s="144">
        <f>IF(W95&lt;&gt;"",U95*60+V95+W95/100,"")</f>
      </c>
      <c r="Y95" t="s" s="144">
        <f>IF(W95&lt;&gt;"",X95-T95,"")</f>
      </c>
      <c r="Z95" s="142"/>
      <c r="AA95" s="131"/>
      <c r="AB95" s="143"/>
      <c r="AC95" t="s" s="144">
        <f>IF(AB95&lt;&gt;"",Z95*3600+AA95*60+AB95,"")</f>
      </c>
      <c r="AD95" s="142"/>
      <c r="AE95" s="131"/>
      <c r="AF95" s="155"/>
      <c r="AG95" t="s" s="144">
        <f>IF(AF95&lt;&gt;"",AD95*60+AE95+AF95/100,"")</f>
      </c>
      <c r="AH95" t="s" s="144">
        <f>IF(AF95&lt;&gt;"",AG95-AC95,"")</f>
      </c>
      <c r="AI95" t="s" s="145">
        <f>IF(OR(Y95&lt;&gt;"",AH95&lt;&gt;""),MIN(Y95,AH95),"")</f>
      </c>
      <c r="AJ95" t="s" s="146">
        <f>IF(AI95&lt;&gt;"",RANK(AI95,$AI$5:$AI$81,1),"")</f>
      </c>
      <c r="AK95" s="132">
        <v>0</v>
      </c>
      <c r="AL95" s="177"/>
      <c r="AM95" s="142"/>
      <c r="AN95" s="131"/>
      <c r="AO95" s="143"/>
      <c r="AP95" t="s" s="144">
        <f>IF(AO95&lt;&gt;"",AM95*3600+AN95*60+AO95,"")</f>
      </c>
      <c r="AQ95" s="142"/>
      <c r="AR95" s="131"/>
      <c r="AS95" s="143"/>
      <c r="AT95" t="s" s="145">
        <f>IF(AS95&lt;&gt;"",AQ95*3600+AR95*60+AS95,"")</f>
      </c>
      <c r="AU95" t="s" s="146">
        <f>IF(AO95&lt;&gt;"",AT95-AP95,"")</f>
      </c>
      <c r="AV95" s="147">
        <v>0</v>
      </c>
      <c r="AW95" s="141">
        <v>0</v>
      </c>
      <c r="AX95" s="143"/>
      <c r="AY95" s="177"/>
      <c r="AZ95" s="177"/>
      <c r="BA95" s="177"/>
      <c r="BB95" s="177"/>
      <c r="BC95" s="177"/>
      <c r="BD95" s="167"/>
      <c r="BE95" s="150"/>
      <c r="BF95" s="151">
        <f>BE95+BD95</f>
        <v>0</v>
      </c>
      <c r="BG95" s="167"/>
      <c r="BH95" s="150"/>
      <c r="BI95" s="151">
        <f>BH95+BG95</f>
        <v>0</v>
      </c>
      <c r="BJ95" s="167"/>
      <c r="BK95" s="150"/>
      <c r="BL95" s="151">
        <f>BK95+BJ95</f>
        <v>0</v>
      </c>
      <c r="BM95" s="167"/>
      <c r="BN95" s="150"/>
      <c r="BO95" s="151">
        <f>BN95+BM95</f>
        <v>0</v>
      </c>
      <c r="BP95" t="s" s="145">
        <f>IF(BD95&lt;&gt;"",BO95+BL95+BI95+BF95,"")</f>
      </c>
      <c r="BQ95" t="s" s="146">
        <f>IF(BD95&lt;&gt;"",RANK(BP95,$BP$5:$BP$83,0),"")</f>
      </c>
      <c r="BR95" s="132">
        <v>0</v>
      </c>
      <c r="BS95" s="177"/>
      <c r="BT95" s="168">
        <f>C1:C669</f>
        <v>0</v>
      </c>
    </row>
    <row r="96" ht="12.75" customHeight="1">
      <c r="A96" t="s" s="145">
        <f>IF(C96,RANK(B96,$B$5:$B$81),"")</f>
      </c>
      <c r="B96" t="s" s="161">
        <f>IF(C96,(O96+AK96+BB96+BR96),"")</f>
      </c>
      <c r="C96" s="162"/>
      <c r="D96" s="169"/>
      <c r="E96" s="169"/>
      <c r="F96" s="169"/>
      <c r="G96" s="126"/>
      <c r="H96" s="126"/>
      <c r="I96" s="175"/>
      <c r="J96" t="s" s="163">
        <f>IF(C96,AJ96,"")</f>
      </c>
      <c r="K96" s="175"/>
      <c r="L96" s="175"/>
      <c r="M96" s="176"/>
      <c r="N96" s="131"/>
      <c r="O96" s="132">
        <v>0</v>
      </c>
      <c r="P96" s="177"/>
      <c r="Q96" s="142"/>
      <c r="R96" s="131"/>
      <c r="S96" s="143"/>
      <c r="T96" t="s" s="144">
        <f>IF(S96&lt;&gt;"",Q96*3600+R96*60+S96,"")</f>
      </c>
      <c r="U96" s="166"/>
      <c r="V96" s="162"/>
      <c r="W96" s="155"/>
      <c r="X96" t="s" s="144">
        <f>IF(W96&lt;&gt;"",U96*60+V96+W96/100,"")</f>
      </c>
      <c r="Y96" t="s" s="144">
        <f>IF(W96&lt;&gt;"",X96-T96,"")</f>
      </c>
      <c r="Z96" s="142"/>
      <c r="AA96" s="131"/>
      <c r="AB96" s="143"/>
      <c r="AC96" t="s" s="144">
        <f>IF(AB96&lt;&gt;"",Z96*3600+AA96*60+AB96,"")</f>
      </c>
      <c r="AD96" s="142"/>
      <c r="AE96" s="131"/>
      <c r="AF96" s="155"/>
      <c r="AG96" t="s" s="144">
        <f>IF(AF96&lt;&gt;"",AD96*60+AE96+AF96/100,"")</f>
      </c>
      <c r="AH96" t="s" s="144">
        <f>IF(AF96&lt;&gt;"",AG96-AC96,"")</f>
      </c>
      <c r="AI96" t="s" s="145">
        <f>IF(OR(Y96&lt;&gt;"",AH96&lt;&gt;""),MIN(Y96,AH96),"")</f>
      </c>
      <c r="AJ96" t="s" s="146">
        <f>IF(AI96&lt;&gt;"",RANK(AI96,$AI$5:$AI$81,1),"")</f>
      </c>
      <c r="AK96" s="132">
        <v>0</v>
      </c>
      <c r="AL96" s="177"/>
      <c r="AM96" s="142"/>
      <c r="AN96" s="131"/>
      <c r="AO96" s="143"/>
      <c r="AP96" t="s" s="144">
        <f>IF(AO96&lt;&gt;"",AM96*3600+AN96*60+AO96,"")</f>
      </c>
      <c r="AQ96" s="142"/>
      <c r="AR96" s="131"/>
      <c r="AS96" s="143"/>
      <c r="AT96" t="s" s="145">
        <f>IF(AS96&lt;&gt;"",AQ96*3600+AR96*60+AS96,"")</f>
      </c>
      <c r="AU96" t="s" s="146">
        <f>IF(AO96&lt;&gt;"",AT96-AP96,"")</f>
      </c>
      <c r="AV96" s="147">
        <v>0</v>
      </c>
      <c r="AW96" s="141">
        <v>0</v>
      </c>
      <c r="AX96" s="143"/>
      <c r="AY96" s="177"/>
      <c r="AZ96" s="177"/>
      <c r="BA96" s="177"/>
      <c r="BB96" s="177"/>
      <c r="BC96" s="177"/>
      <c r="BD96" s="167"/>
      <c r="BE96" s="150"/>
      <c r="BF96" s="151">
        <f>BE96+BD96</f>
        <v>0</v>
      </c>
      <c r="BG96" s="167"/>
      <c r="BH96" s="150"/>
      <c r="BI96" s="151">
        <f>BH96+BG96</f>
        <v>0</v>
      </c>
      <c r="BJ96" s="167"/>
      <c r="BK96" s="150"/>
      <c r="BL96" s="151">
        <f>BK96+BJ96</f>
        <v>0</v>
      </c>
      <c r="BM96" s="167"/>
      <c r="BN96" s="150"/>
      <c r="BO96" s="151">
        <f>BN96+BM96</f>
        <v>0</v>
      </c>
      <c r="BP96" t="s" s="145">
        <f>IF(BD96&lt;&gt;"",BO96+BL96+BI96+BF96,"")</f>
      </c>
      <c r="BQ96" t="s" s="146">
        <f>IF(BD96&lt;&gt;"",RANK(BP96,$BP$5:$BP$83,0),"")</f>
      </c>
      <c r="BR96" s="132">
        <v>0</v>
      </c>
      <c r="BS96" s="177"/>
      <c r="BT96" s="168">
        <f>C1:C669</f>
        <v>0</v>
      </c>
    </row>
    <row r="97" ht="12.75" customHeight="1">
      <c r="A97" t="s" s="145">
        <f>IF(C97,RANK(B97,$B$5:$B$81),"")</f>
      </c>
      <c r="B97" t="s" s="161">
        <f>IF(C97,(O97+AK97+BB97+BR97),"")</f>
      </c>
      <c r="C97" s="162"/>
      <c r="D97" s="169"/>
      <c r="E97" s="169"/>
      <c r="F97" s="169"/>
      <c r="G97" s="126"/>
      <c r="H97" s="126"/>
      <c r="I97" s="175"/>
      <c r="J97" t="s" s="163">
        <f>IF(C97,AJ97,"")</f>
      </c>
      <c r="K97" s="175"/>
      <c r="L97" s="175"/>
      <c r="M97" s="176"/>
      <c r="N97" s="131"/>
      <c r="O97" s="132">
        <v>0</v>
      </c>
      <c r="P97" s="177"/>
      <c r="Q97" s="142"/>
      <c r="R97" s="131"/>
      <c r="S97" s="143"/>
      <c r="T97" t="s" s="144">
        <f>IF(S97&lt;&gt;"",Q97*3600+R97*60+S97,"")</f>
      </c>
      <c r="U97" s="166"/>
      <c r="V97" s="162"/>
      <c r="W97" s="155"/>
      <c r="X97" t="s" s="144">
        <f>IF(W97&lt;&gt;"",U97*60+V97+W97/100,"")</f>
      </c>
      <c r="Y97" t="s" s="144">
        <f>IF(W97&lt;&gt;"",X97-T97,"")</f>
      </c>
      <c r="Z97" s="142"/>
      <c r="AA97" s="131"/>
      <c r="AB97" s="143"/>
      <c r="AC97" t="s" s="144">
        <f>IF(AB97&lt;&gt;"",Z97*3600+AA97*60+AB97,"")</f>
      </c>
      <c r="AD97" s="142"/>
      <c r="AE97" s="131"/>
      <c r="AF97" s="155"/>
      <c r="AG97" t="s" s="144">
        <f>IF(AF97&lt;&gt;"",AD97*60+AE97+AF97/100,"")</f>
      </c>
      <c r="AH97" t="s" s="144">
        <f>IF(AF97&lt;&gt;"",AG97-AC97,"")</f>
      </c>
      <c r="AI97" t="s" s="145">
        <f>IF(OR(Y97&lt;&gt;"",AH97&lt;&gt;""),MIN(Y97,AH97),"")</f>
      </c>
      <c r="AJ97" t="s" s="146">
        <f>IF(AI97&lt;&gt;"",RANK(AI97,$AI$5:$AI$81,1),"")</f>
      </c>
      <c r="AK97" s="132">
        <v>0</v>
      </c>
      <c r="AL97" s="177"/>
      <c r="AM97" s="142"/>
      <c r="AN97" s="131"/>
      <c r="AO97" s="143"/>
      <c r="AP97" t="s" s="144">
        <f>IF(AO97&lt;&gt;"",AM97*3600+AN97*60+AO97,"")</f>
      </c>
      <c r="AQ97" s="142"/>
      <c r="AR97" s="131"/>
      <c r="AS97" s="143"/>
      <c r="AT97" t="s" s="145">
        <f>IF(AS97&lt;&gt;"",AQ97*3600+AR97*60+AS97,"")</f>
      </c>
      <c r="AU97" t="s" s="146">
        <f>IF(AO97&lt;&gt;"",AT97-AP97,"")</f>
      </c>
      <c r="AV97" s="147">
        <v>0</v>
      </c>
      <c r="AW97" s="141">
        <v>0</v>
      </c>
      <c r="AX97" s="143"/>
      <c r="AY97" s="177"/>
      <c r="AZ97" s="177"/>
      <c r="BA97" s="177"/>
      <c r="BB97" s="177"/>
      <c r="BC97" s="177"/>
      <c r="BD97" s="167"/>
      <c r="BE97" s="150"/>
      <c r="BF97" s="151">
        <f>BE97+BD97</f>
        <v>0</v>
      </c>
      <c r="BG97" s="167"/>
      <c r="BH97" s="150"/>
      <c r="BI97" s="151">
        <f>BH97+BG97</f>
        <v>0</v>
      </c>
      <c r="BJ97" s="167"/>
      <c r="BK97" s="150"/>
      <c r="BL97" s="151">
        <f>BK97+BJ97</f>
        <v>0</v>
      </c>
      <c r="BM97" s="167"/>
      <c r="BN97" s="150"/>
      <c r="BO97" s="151">
        <f>BN97+BM97</f>
        <v>0</v>
      </c>
      <c r="BP97" t="s" s="145">
        <f>IF(BD97&lt;&gt;"",BO97+BL97+BI97+BF97,"")</f>
      </c>
      <c r="BQ97" t="s" s="146">
        <f>IF(BD97&lt;&gt;"",RANK(BP97,$BP$5:$BP$83,0),"")</f>
      </c>
      <c r="BR97" s="132">
        <v>0</v>
      </c>
      <c r="BS97" s="177"/>
      <c r="BT97" s="168">
        <f>C1:C669</f>
        <v>0</v>
      </c>
    </row>
    <row r="98" ht="12.75" customHeight="1">
      <c r="A98" t="s" s="145">
        <f>IF(C98,RANK(B98,$B$5:$B$81),"")</f>
      </c>
      <c r="B98" t="s" s="161">
        <f>IF(C98,(O98+AK98+BB98+BR98),"")</f>
      </c>
      <c r="C98" s="162"/>
      <c r="D98" s="169"/>
      <c r="E98" s="169"/>
      <c r="F98" s="169"/>
      <c r="G98" s="126"/>
      <c r="H98" s="126"/>
      <c r="I98" s="175"/>
      <c r="J98" t="s" s="163">
        <f>IF(C98,AJ98,"")</f>
      </c>
      <c r="K98" s="175"/>
      <c r="L98" s="175"/>
      <c r="M98" s="176"/>
      <c r="N98" s="131"/>
      <c r="O98" s="132">
        <v>0</v>
      </c>
      <c r="P98" s="177"/>
      <c r="Q98" s="142"/>
      <c r="R98" s="131"/>
      <c r="S98" s="143"/>
      <c r="T98" t="s" s="144">
        <f>IF(S98&lt;&gt;"",Q98*3600+R98*60+S98,"")</f>
      </c>
      <c r="U98" s="166"/>
      <c r="V98" s="162"/>
      <c r="W98" s="155"/>
      <c r="X98" t="s" s="144">
        <f>IF(W98&lt;&gt;"",U98*60+V98+W98/100,"")</f>
      </c>
      <c r="Y98" t="s" s="144">
        <f>IF(W98&lt;&gt;"",X98-T98,"")</f>
      </c>
      <c r="Z98" s="142"/>
      <c r="AA98" s="131"/>
      <c r="AB98" s="143"/>
      <c r="AC98" t="s" s="144">
        <f>IF(AB98&lt;&gt;"",Z98*3600+AA98*60+AB98,"")</f>
      </c>
      <c r="AD98" s="142"/>
      <c r="AE98" s="131"/>
      <c r="AF98" s="155"/>
      <c r="AG98" t="s" s="144">
        <f>IF(AF98&lt;&gt;"",AD98*60+AE98+AF98/100,"")</f>
      </c>
      <c r="AH98" t="s" s="144">
        <f>IF(AF98&lt;&gt;"",AG98-AC98,"")</f>
      </c>
      <c r="AI98" t="s" s="145">
        <f>IF(OR(Y98&lt;&gt;"",AH98&lt;&gt;""),MIN(Y98,AH98),"")</f>
      </c>
      <c r="AJ98" t="s" s="146">
        <f>IF(AI98&lt;&gt;"",RANK(AI98,$AI$5:$AI$81,1),"")</f>
      </c>
      <c r="AK98" s="132">
        <v>0</v>
      </c>
      <c r="AL98" s="177"/>
      <c r="AM98" s="142"/>
      <c r="AN98" s="131"/>
      <c r="AO98" s="143"/>
      <c r="AP98" t="s" s="144">
        <f>IF(AO98&lt;&gt;"",AM98*3600+AN98*60+AO98,"")</f>
      </c>
      <c r="AQ98" s="142"/>
      <c r="AR98" s="131"/>
      <c r="AS98" s="143"/>
      <c r="AT98" t="s" s="145">
        <f>IF(AS98&lt;&gt;"",AQ98*3600+AR98*60+AS98,"")</f>
      </c>
      <c r="AU98" t="s" s="146">
        <f>IF(AO98&lt;&gt;"",AT98-AP98,"")</f>
      </c>
      <c r="AV98" s="147">
        <v>0</v>
      </c>
      <c r="AW98" s="141">
        <v>0</v>
      </c>
      <c r="AX98" s="143"/>
      <c r="AY98" s="177"/>
      <c r="AZ98" s="177"/>
      <c r="BA98" s="177"/>
      <c r="BB98" s="177"/>
      <c r="BC98" s="177"/>
      <c r="BD98" s="167"/>
      <c r="BE98" s="150"/>
      <c r="BF98" s="151">
        <f>BE98+BD98</f>
        <v>0</v>
      </c>
      <c r="BG98" s="167"/>
      <c r="BH98" s="150"/>
      <c r="BI98" s="151">
        <f>BH98+BG98</f>
        <v>0</v>
      </c>
      <c r="BJ98" s="167"/>
      <c r="BK98" s="150"/>
      <c r="BL98" s="151">
        <f>BK98+BJ98</f>
        <v>0</v>
      </c>
      <c r="BM98" s="167"/>
      <c r="BN98" s="150"/>
      <c r="BO98" s="151">
        <f>BN98+BM98</f>
        <v>0</v>
      </c>
      <c r="BP98" t="s" s="145">
        <f>IF(BD98&lt;&gt;"",BO98+BL98+BI98+BF98,"")</f>
      </c>
      <c r="BQ98" t="s" s="146">
        <f>IF(BD98&lt;&gt;"",RANK(BP98,$BP$5:$BP$83,0),"")</f>
      </c>
      <c r="BR98" s="132">
        <v>0</v>
      </c>
      <c r="BS98" s="177"/>
      <c r="BT98" s="168">
        <f>C1:C669</f>
        <v>0</v>
      </c>
    </row>
    <row r="99" ht="12.75" customHeight="1">
      <c r="A99" t="s" s="145">
        <f>IF(C99,RANK(B99,$B$5:$B$81),"")</f>
      </c>
      <c r="B99" t="s" s="161">
        <f>IF(C99,(O99+AK99+BB99+BR99),"")</f>
      </c>
      <c r="C99" s="162"/>
      <c r="D99" s="169"/>
      <c r="E99" s="169"/>
      <c r="F99" s="169"/>
      <c r="G99" s="126"/>
      <c r="H99" s="126"/>
      <c r="I99" s="175"/>
      <c r="J99" t="s" s="163">
        <f>IF(C99,AJ99,"")</f>
      </c>
      <c r="K99" s="175"/>
      <c r="L99" s="175"/>
      <c r="M99" s="176"/>
      <c r="N99" s="131"/>
      <c r="O99" s="132">
        <v>0</v>
      </c>
      <c r="P99" s="177"/>
      <c r="Q99" s="142"/>
      <c r="R99" s="131"/>
      <c r="S99" s="143"/>
      <c r="T99" t="s" s="144">
        <f>IF(S99&lt;&gt;"",Q99*3600+R99*60+S99,"")</f>
      </c>
      <c r="U99" s="166"/>
      <c r="V99" s="162"/>
      <c r="W99" s="155"/>
      <c r="X99" t="s" s="144">
        <f>IF(W99&lt;&gt;"",U99*60+V99+W99/100,"")</f>
      </c>
      <c r="Y99" t="s" s="144">
        <f>IF(W99&lt;&gt;"",X99-T99,"")</f>
      </c>
      <c r="Z99" s="142"/>
      <c r="AA99" s="131"/>
      <c r="AB99" s="143"/>
      <c r="AC99" t="s" s="144">
        <f>IF(AB99&lt;&gt;"",Z99*3600+AA99*60+AB99,"")</f>
      </c>
      <c r="AD99" s="142"/>
      <c r="AE99" s="131"/>
      <c r="AF99" s="155"/>
      <c r="AG99" t="s" s="144">
        <f>IF(AF99&lt;&gt;"",AD99*60+AE99+AF99/100,"")</f>
      </c>
      <c r="AH99" t="s" s="144">
        <f>IF(AF99&lt;&gt;"",AG99-AC99,"")</f>
      </c>
      <c r="AI99" t="s" s="145">
        <f>IF(OR(Y99&lt;&gt;"",AH99&lt;&gt;""),MIN(Y99,AH99),"")</f>
      </c>
      <c r="AJ99" t="s" s="146">
        <f>IF(AI99&lt;&gt;"",RANK(AI99,$AI$5:$AI$81,1),"")</f>
      </c>
      <c r="AK99" s="132">
        <v>0</v>
      </c>
      <c r="AL99" s="177"/>
      <c r="AM99" s="142"/>
      <c r="AN99" s="131"/>
      <c r="AO99" s="143"/>
      <c r="AP99" t="s" s="144">
        <f>IF(AO99&lt;&gt;"",AM99*3600+AN99*60+AO99,"")</f>
      </c>
      <c r="AQ99" s="142"/>
      <c r="AR99" s="131"/>
      <c r="AS99" s="143"/>
      <c r="AT99" t="s" s="145">
        <f>IF(AS99&lt;&gt;"",AQ99*3600+AR99*60+AS99,"")</f>
      </c>
      <c r="AU99" t="s" s="146">
        <f>IF(AO99&lt;&gt;"",AT99-AP99,"")</f>
      </c>
      <c r="AV99" s="147">
        <v>0</v>
      </c>
      <c r="AW99" s="141">
        <v>0</v>
      </c>
      <c r="AX99" s="143"/>
      <c r="AY99" s="177"/>
      <c r="AZ99" s="177"/>
      <c r="BA99" s="177"/>
      <c r="BB99" s="177"/>
      <c r="BC99" s="177"/>
      <c r="BD99" s="167"/>
      <c r="BE99" s="150"/>
      <c r="BF99" s="151">
        <f>BE99+BD99</f>
        <v>0</v>
      </c>
      <c r="BG99" s="167"/>
      <c r="BH99" s="150"/>
      <c r="BI99" s="151">
        <f>BH99+BG99</f>
        <v>0</v>
      </c>
      <c r="BJ99" s="167"/>
      <c r="BK99" s="150"/>
      <c r="BL99" s="151">
        <f>BK99+BJ99</f>
        <v>0</v>
      </c>
      <c r="BM99" s="167"/>
      <c r="BN99" s="150"/>
      <c r="BO99" s="151">
        <f>BN99+BM99</f>
        <v>0</v>
      </c>
      <c r="BP99" t="s" s="145">
        <f>IF(BD99&lt;&gt;"",BO99+BL99+BI99+BF99,"")</f>
      </c>
      <c r="BQ99" t="s" s="146">
        <f>IF(BD99&lt;&gt;"",RANK(BP99,$BP$5:$BP$83,0),"")</f>
      </c>
      <c r="BR99" s="132">
        <v>0</v>
      </c>
      <c r="BS99" s="177"/>
      <c r="BT99" s="168">
        <f>C1:C669</f>
        <v>0</v>
      </c>
    </row>
    <row r="100" ht="12.75" customHeight="1">
      <c r="A100" t="s" s="145">
        <f>IF(C100,RANK(B100,$B$5:$B$81),"")</f>
      </c>
      <c r="B100" t="s" s="161">
        <f>IF(C100,(O100+AK100+BB100+BR100),"")</f>
      </c>
      <c r="C100" s="162"/>
      <c r="D100" s="169"/>
      <c r="E100" s="169"/>
      <c r="F100" s="169"/>
      <c r="G100" s="126"/>
      <c r="H100" s="126"/>
      <c r="I100" s="175"/>
      <c r="J100" t="s" s="163">
        <f>IF(C100,AJ100,"")</f>
      </c>
      <c r="K100" s="175"/>
      <c r="L100" s="175"/>
      <c r="M100" s="176"/>
      <c r="N100" s="131"/>
      <c r="O100" s="132">
        <v>0</v>
      </c>
      <c r="P100" s="177"/>
      <c r="Q100" s="142"/>
      <c r="R100" s="131"/>
      <c r="S100" s="143"/>
      <c r="T100" t="s" s="144">
        <f>IF(S100&lt;&gt;"",Q100*3600+R100*60+S100,"")</f>
      </c>
      <c r="U100" s="166"/>
      <c r="V100" s="162"/>
      <c r="W100" s="155"/>
      <c r="X100" t="s" s="144">
        <f>IF(W100&lt;&gt;"",U100*60+V100+W100/100,"")</f>
      </c>
      <c r="Y100" t="s" s="144">
        <f>IF(W100&lt;&gt;"",X100-T100,"")</f>
      </c>
      <c r="Z100" s="142"/>
      <c r="AA100" s="131"/>
      <c r="AB100" s="143"/>
      <c r="AC100" t="s" s="144">
        <f>IF(AB100&lt;&gt;"",Z100*3600+AA100*60+AB100,"")</f>
      </c>
      <c r="AD100" s="142"/>
      <c r="AE100" s="131"/>
      <c r="AF100" s="155"/>
      <c r="AG100" t="s" s="144">
        <f>IF(AF100&lt;&gt;"",AD100*60+AE100+AF100/100,"")</f>
      </c>
      <c r="AH100" t="s" s="144">
        <f>IF(AF100&lt;&gt;"",AG100-AC100,"")</f>
      </c>
      <c r="AI100" t="s" s="145">
        <f>IF(OR(Y100&lt;&gt;"",AH100&lt;&gt;""),MIN(Y100,AH100),"")</f>
      </c>
      <c r="AJ100" t="s" s="146">
        <f>IF(AI100&lt;&gt;"",RANK(AI100,$AI$5:$AI$81,1),"")</f>
      </c>
      <c r="AK100" s="132">
        <v>0</v>
      </c>
      <c r="AL100" s="177"/>
      <c r="AM100" s="142"/>
      <c r="AN100" s="131"/>
      <c r="AO100" s="143"/>
      <c r="AP100" t="s" s="144">
        <f>IF(AO100&lt;&gt;"",AM100*3600+AN100*60+AO100,"")</f>
      </c>
      <c r="AQ100" s="142"/>
      <c r="AR100" s="131"/>
      <c r="AS100" s="143"/>
      <c r="AT100" t="s" s="145">
        <f>IF(AS100&lt;&gt;"",AQ100*3600+AR100*60+AS100,"")</f>
      </c>
      <c r="AU100" t="s" s="146">
        <f>IF(AO100&lt;&gt;"",AT100-AP100,"")</f>
      </c>
      <c r="AV100" s="147">
        <v>0</v>
      </c>
      <c r="AW100" s="141">
        <v>0</v>
      </c>
      <c r="AX100" s="143"/>
      <c r="AY100" s="177"/>
      <c r="AZ100" s="177"/>
      <c r="BA100" s="177"/>
      <c r="BB100" s="177"/>
      <c r="BC100" s="177"/>
      <c r="BD100" s="167"/>
      <c r="BE100" s="150"/>
      <c r="BF100" s="151">
        <f>BE100+BD100</f>
        <v>0</v>
      </c>
      <c r="BG100" s="167"/>
      <c r="BH100" s="150"/>
      <c r="BI100" s="151">
        <f>BH100+BG100</f>
        <v>0</v>
      </c>
      <c r="BJ100" s="167"/>
      <c r="BK100" s="150"/>
      <c r="BL100" s="151">
        <f>BK100+BJ100</f>
        <v>0</v>
      </c>
      <c r="BM100" s="167"/>
      <c r="BN100" s="150"/>
      <c r="BO100" s="151">
        <f>BN100+BM100</f>
        <v>0</v>
      </c>
      <c r="BP100" t="s" s="145">
        <f>IF(BD100&lt;&gt;"",BO100+BL100+BI100+BF100,"")</f>
      </c>
      <c r="BQ100" t="s" s="146">
        <f>IF(BD100&lt;&gt;"",RANK(BP100,$BP$5:$BP$83,0),"")</f>
      </c>
      <c r="BR100" s="132">
        <v>0</v>
      </c>
      <c r="BS100" s="177"/>
      <c r="BT100" s="168">
        <f>C1:C669</f>
        <v>0</v>
      </c>
    </row>
    <row r="101" ht="12.75" customHeight="1">
      <c r="A101" t="s" s="145">
        <f>IF(C101,RANK(B101,$B$5:$B$81),"")</f>
      </c>
      <c r="B101" t="s" s="161">
        <f>IF(C101,(O101+AK101+BB101+BR101),"")</f>
      </c>
      <c r="C101" s="162"/>
      <c r="D101" s="169"/>
      <c r="E101" s="169"/>
      <c r="F101" s="169"/>
      <c r="G101" s="126"/>
      <c r="H101" s="126"/>
      <c r="I101" s="175"/>
      <c r="J101" t="s" s="163">
        <f>IF(C101,AJ101,"")</f>
      </c>
      <c r="K101" s="175"/>
      <c r="L101" s="175"/>
      <c r="M101" s="176"/>
      <c r="N101" s="131"/>
      <c r="O101" s="132">
        <v>0</v>
      </c>
      <c r="P101" s="177"/>
      <c r="Q101" s="142"/>
      <c r="R101" s="131"/>
      <c r="S101" s="143"/>
      <c r="T101" t="s" s="144">
        <f>IF(S101&lt;&gt;"",Q101*3600+R101*60+S101,"")</f>
      </c>
      <c r="U101" s="166"/>
      <c r="V101" s="162"/>
      <c r="W101" s="155"/>
      <c r="X101" t="s" s="144">
        <f>IF(W101&lt;&gt;"",U101*60+V101+W101/100,"")</f>
      </c>
      <c r="Y101" t="s" s="144">
        <f>IF(W101&lt;&gt;"",X101-T101,"")</f>
      </c>
      <c r="Z101" s="142"/>
      <c r="AA101" s="131"/>
      <c r="AB101" s="143"/>
      <c r="AC101" t="s" s="144">
        <f>IF(AB101&lt;&gt;"",Z101*3600+AA101*60+AB101,"")</f>
      </c>
      <c r="AD101" s="142"/>
      <c r="AE101" s="131"/>
      <c r="AF101" s="155"/>
      <c r="AG101" t="s" s="144">
        <f>IF(AF101&lt;&gt;"",AD101*60+AE101+AF101/100,"")</f>
      </c>
      <c r="AH101" t="s" s="144">
        <f>IF(AF101&lt;&gt;"",AG101-AC101,"")</f>
      </c>
      <c r="AI101" t="s" s="145">
        <f>IF(OR(Y101&lt;&gt;"",AH101&lt;&gt;""),MIN(Y101,AH101),"")</f>
      </c>
      <c r="AJ101" t="s" s="146">
        <f>IF(AI101&lt;&gt;"",RANK(AI101,$AI$5:$AI$81,1),"")</f>
      </c>
      <c r="AK101" s="132">
        <v>0</v>
      </c>
      <c r="AL101" s="177"/>
      <c r="AM101" s="142"/>
      <c r="AN101" s="131"/>
      <c r="AO101" s="143"/>
      <c r="AP101" t="s" s="144">
        <f>IF(AO101&lt;&gt;"",AM101*3600+AN101*60+AO101,"")</f>
      </c>
      <c r="AQ101" s="142"/>
      <c r="AR101" s="131"/>
      <c r="AS101" s="143"/>
      <c r="AT101" t="s" s="145">
        <f>IF(AS101&lt;&gt;"",AQ101*3600+AR101*60+AS101,"")</f>
      </c>
      <c r="AU101" t="s" s="146">
        <f>IF(AO101&lt;&gt;"",AT101-AP101,"")</f>
      </c>
      <c r="AV101" s="147">
        <v>0</v>
      </c>
      <c r="AW101" s="141">
        <v>0</v>
      </c>
      <c r="AX101" s="143"/>
      <c r="AY101" s="177"/>
      <c r="AZ101" s="177"/>
      <c r="BA101" s="177"/>
      <c r="BB101" s="177"/>
      <c r="BC101" s="177"/>
      <c r="BD101" s="167"/>
      <c r="BE101" s="150"/>
      <c r="BF101" s="151">
        <f>BE101+BD101</f>
        <v>0</v>
      </c>
      <c r="BG101" s="167"/>
      <c r="BH101" s="150"/>
      <c r="BI101" s="151">
        <f>BH101+BG101</f>
        <v>0</v>
      </c>
      <c r="BJ101" s="167"/>
      <c r="BK101" s="150"/>
      <c r="BL101" s="151">
        <f>BK101+BJ101</f>
        <v>0</v>
      </c>
      <c r="BM101" s="167"/>
      <c r="BN101" s="150"/>
      <c r="BO101" s="151">
        <f>BN101+BM101</f>
        <v>0</v>
      </c>
      <c r="BP101" t="s" s="145">
        <f>IF(BD101&lt;&gt;"",BO101+BL101+BI101+BF101,"")</f>
      </c>
      <c r="BQ101" t="s" s="146">
        <f>IF(BD101&lt;&gt;"",RANK(BP101,$BP$5:$BP$83,0),"")</f>
      </c>
      <c r="BR101" s="132">
        <v>0</v>
      </c>
      <c r="BS101" s="177"/>
      <c r="BT101" s="168">
        <f>C1:C669</f>
        <v>0</v>
      </c>
    </row>
    <row r="102" ht="12.75" customHeight="1">
      <c r="A102" t="s" s="145">
        <f>IF(C102,RANK(B102,$B$5:$B$81),"")</f>
      </c>
      <c r="B102" t="s" s="161">
        <f>IF(C102,(O102+AK102+BB102+BR102),"")</f>
      </c>
      <c r="C102" s="162"/>
      <c r="D102" s="169"/>
      <c r="E102" s="169"/>
      <c r="F102" s="169"/>
      <c r="G102" s="126"/>
      <c r="H102" s="126"/>
      <c r="I102" s="175"/>
      <c r="J102" t="s" s="163">
        <f>IF(C102,AJ102,"")</f>
      </c>
      <c r="K102" s="175"/>
      <c r="L102" s="175"/>
      <c r="M102" s="176"/>
      <c r="N102" s="131"/>
      <c r="O102" s="132">
        <v>0</v>
      </c>
      <c r="P102" s="177"/>
      <c r="Q102" s="142"/>
      <c r="R102" s="131"/>
      <c r="S102" s="143"/>
      <c r="T102" t="s" s="144">
        <f>IF(S102&lt;&gt;"",Q102*3600+R102*60+S102,"")</f>
      </c>
      <c r="U102" s="166"/>
      <c r="V102" s="162"/>
      <c r="W102" s="155"/>
      <c r="X102" t="s" s="144">
        <f>IF(W102&lt;&gt;"",U102*60+V102+W102/100,"")</f>
      </c>
      <c r="Y102" t="s" s="144">
        <f>IF(W102&lt;&gt;"",X102-T102,"")</f>
      </c>
      <c r="Z102" s="142"/>
      <c r="AA102" s="131"/>
      <c r="AB102" s="143"/>
      <c r="AC102" t="s" s="144">
        <f>IF(AB102&lt;&gt;"",Z102*3600+AA102*60+AB102,"")</f>
      </c>
      <c r="AD102" s="142"/>
      <c r="AE102" s="131"/>
      <c r="AF102" s="155"/>
      <c r="AG102" t="s" s="144">
        <f>IF(AF102&lt;&gt;"",AD102*60+AE102+AF102/100,"")</f>
      </c>
      <c r="AH102" t="s" s="144">
        <f>IF(AF102&lt;&gt;"",AG102-AC102,"")</f>
      </c>
      <c r="AI102" t="s" s="145">
        <f>IF(OR(Y102&lt;&gt;"",AH102&lt;&gt;""),MIN(Y102,AH102),"")</f>
      </c>
      <c r="AJ102" t="s" s="146">
        <f>IF(AI102&lt;&gt;"",RANK(AI102,$AI$5:$AI$81,1),"")</f>
      </c>
      <c r="AK102" s="132">
        <v>0</v>
      </c>
      <c r="AL102" s="177"/>
      <c r="AM102" s="142"/>
      <c r="AN102" s="131"/>
      <c r="AO102" s="143"/>
      <c r="AP102" t="s" s="144">
        <f>IF(AO102&lt;&gt;"",AM102*3600+AN102*60+AO102,"")</f>
      </c>
      <c r="AQ102" s="142"/>
      <c r="AR102" s="131"/>
      <c r="AS102" s="143"/>
      <c r="AT102" t="s" s="145">
        <f>IF(AS102&lt;&gt;"",AQ102*3600+AR102*60+AS102,"")</f>
      </c>
      <c r="AU102" t="s" s="146">
        <f>IF(AO102&lt;&gt;"",AT102-AP102,"")</f>
      </c>
      <c r="AV102" s="147">
        <v>0</v>
      </c>
      <c r="AW102" s="141">
        <v>0</v>
      </c>
      <c r="AX102" s="143"/>
      <c r="AY102" s="177"/>
      <c r="AZ102" s="177"/>
      <c r="BA102" s="177"/>
      <c r="BB102" s="177"/>
      <c r="BC102" s="177"/>
      <c r="BD102" s="167"/>
      <c r="BE102" s="150"/>
      <c r="BF102" s="151">
        <f>BE102+BD102</f>
        <v>0</v>
      </c>
      <c r="BG102" s="167"/>
      <c r="BH102" s="150"/>
      <c r="BI102" s="151">
        <f>BH102+BG102</f>
        <v>0</v>
      </c>
      <c r="BJ102" s="167"/>
      <c r="BK102" s="150"/>
      <c r="BL102" s="151">
        <f>BK102+BJ102</f>
        <v>0</v>
      </c>
      <c r="BM102" s="167"/>
      <c r="BN102" s="150"/>
      <c r="BO102" s="151">
        <f>BN102+BM102</f>
        <v>0</v>
      </c>
      <c r="BP102" t="s" s="145">
        <f>IF(BD102&lt;&gt;"",BO102+BL102+BI102+BF102,"")</f>
      </c>
      <c r="BQ102" t="s" s="146">
        <f>IF(BD102&lt;&gt;"",RANK(BP102,$BP$5:$BP$83,0),"")</f>
      </c>
      <c r="BR102" s="132">
        <v>0</v>
      </c>
      <c r="BS102" s="177"/>
      <c r="BT102" s="168">
        <f>C1:C669</f>
        <v>0</v>
      </c>
    </row>
    <row r="103" ht="12.75" customHeight="1">
      <c r="A103" t="s" s="145">
        <f>IF(C103,RANK(B103,$B$5:$B$81),"")</f>
      </c>
      <c r="B103" t="s" s="161">
        <f>IF(C103,(O103+AK103+BB103+BR103),"")</f>
      </c>
      <c r="C103" s="162"/>
      <c r="D103" s="169"/>
      <c r="E103" s="169"/>
      <c r="F103" s="169"/>
      <c r="G103" s="126"/>
      <c r="H103" s="126"/>
      <c r="I103" s="175"/>
      <c r="J103" t="s" s="163">
        <f>IF(C103,AJ103,"")</f>
      </c>
      <c r="K103" s="175"/>
      <c r="L103" s="175"/>
      <c r="M103" s="176"/>
      <c r="N103" s="131"/>
      <c r="O103" s="132">
        <v>0</v>
      </c>
      <c r="P103" s="177"/>
      <c r="Q103" s="142"/>
      <c r="R103" s="131"/>
      <c r="S103" s="143"/>
      <c r="T103" t="s" s="144">
        <f>IF(S103&lt;&gt;"",Q103*3600+R103*60+S103,"")</f>
      </c>
      <c r="U103" s="166"/>
      <c r="V103" s="162"/>
      <c r="W103" s="155"/>
      <c r="X103" t="s" s="144">
        <f>IF(W103&lt;&gt;"",U103*60+V103+W103/100,"")</f>
      </c>
      <c r="Y103" t="s" s="144">
        <f>IF(W103&lt;&gt;"",X103-T103,"")</f>
      </c>
      <c r="Z103" s="142"/>
      <c r="AA103" s="131"/>
      <c r="AB103" s="143"/>
      <c r="AC103" t="s" s="144">
        <f>IF(AB103&lt;&gt;"",Z103*3600+AA103*60+AB103,"")</f>
      </c>
      <c r="AD103" s="142"/>
      <c r="AE103" s="131"/>
      <c r="AF103" s="155"/>
      <c r="AG103" t="s" s="144">
        <f>IF(AF103&lt;&gt;"",AD103*60+AE103+AF103/100,"")</f>
      </c>
      <c r="AH103" t="s" s="144">
        <f>IF(AF103&lt;&gt;"",AG103-AC103,"")</f>
      </c>
      <c r="AI103" t="s" s="145">
        <f>IF(OR(Y103&lt;&gt;"",AH103&lt;&gt;""),MIN(Y103,AH103),"")</f>
      </c>
      <c r="AJ103" t="s" s="146">
        <f>IF(AI103&lt;&gt;"",RANK(AI103,$AI$5:$AI$81,1),"")</f>
      </c>
      <c r="AK103" s="132">
        <v>0</v>
      </c>
      <c r="AL103" s="177"/>
      <c r="AM103" s="142"/>
      <c r="AN103" s="131"/>
      <c r="AO103" s="143"/>
      <c r="AP103" t="s" s="144">
        <f>IF(AO103&lt;&gt;"",AM103*3600+AN103*60+AO103,"")</f>
      </c>
      <c r="AQ103" s="142"/>
      <c r="AR103" s="131"/>
      <c r="AS103" s="143"/>
      <c r="AT103" t="s" s="145">
        <f>IF(AS103&lt;&gt;"",AQ103*3600+AR103*60+AS103,"")</f>
      </c>
      <c r="AU103" t="s" s="146">
        <f>IF(AO103&lt;&gt;"",AT103-AP103,"")</f>
      </c>
      <c r="AV103" s="147">
        <v>0</v>
      </c>
      <c r="AW103" s="141">
        <v>0</v>
      </c>
      <c r="AX103" s="143"/>
      <c r="AY103" s="177"/>
      <c r="AZ103" s="177"/>
      <c r="BA103" s="177"/>
      <c r="BB103" s="177"/>
      <c r="BC103" s="177"/>
      <c r="BD103" s="167"/>
      <c r="BE103" s="150"/>
      <c r="BF103" s="151">
        <f>BE103+BD103</f>
        <v>0</v>
      </c>
      <c r="BG103" s="167"/>
      <c r="BH103" s="150"/>
      <c r="BI103" s="151">
        <f>BH103+BG103</f>
        <v>0</v>
      </c>
      <c r="BJ103" s="167"/>
      <c r="BK103" s="150"/>
      <c r="BL103" s="151">
        <f>BK103+BJ103</f>
        <v>0</v>
      </c>
      <c r="BM103" s="167"/>
      <c r="BN103" s="150"/>
      <c r="BO103" s="151">
        <f>BN103+BM103</f>
        <v>0</v>
      </c>
      <c r="BP103" t="s" s="145">
        <f>IF(BD103&lt;&gt;"",BO103+BL103+BI103+BF103,"")</f>
      </c>
      <c r="BQ103" t="s" s="146">
        <f>IF(BD103&lt;&gt;"",RANK(BP103,$BP$5:$BP$83,0),"")</f>
      </c>
      <c r="BR103" s="132">
        <v>0</v>
      </c>
      <c r="BS103" s="177"/>
      <c r="BT103" s="168">
        <f>C1:C669</f>
        <v>0</v>
      </c>
    </row>
    <row r="104" ht="12.75" customHeight="1">
      <c r="A104" t="s" s="145">
        <f>IF(C104,RANK(B104,$B$5:$B$81),"")</f>
      </c>
      <c r="B104" t="s" s="161">
        <f>IF(C104,(O104+AK104+BB104+BR104),"")</f>
      </c>
      <c r="C104" s="162"/>
      <c r="D104" s="169"/>
      <c r="E104" s="169"/>
      <c r="F104" s="169"/>
      <c r="G104" s="126"/>
      <c r="H104" s="126"/>
      <c r="I104" s="175"/>
      <c r="J104" t="s" s="163">
        <f>IF(C104,AJ104,"")</f>
      </c>
      <c r="K104" s="175"/>
      <c r="L104" s="175"/>
      <c r="M104" s="176"/>
      <c r="N104" s="131"/>
      <c r="O104" s="132">
        <v>0</v>
      </c>
      <c r="P104" s="177"/>
      <c r="Q104" s="142"/>
      <c r="R104" s="131"/>
      <c r="S104" s="143"/>
      <c r="T104" t="s" s="144">
        <f>IF(S104&lt;&gt;"",Q104*3600+R104*60+S104,"")</f>
      </c>
      <c r="U104" s="166"/>
      <c r="V104" s="162"/>
      <c r="W104" s="155"/>
      <c r="X104" t="s" s="144">
        <f>IF(W104&lt;&gt;"",U104*60+V104+W104/100,"")</f>
      </c>
      <c r="Y104" t="s" s="144">
        <f>IF(W104&lt;&gt;"",X104-T104,"")</f>
      </c>
      <c r="Z104" s="142"/>
      <c r="AA104" s="131"/>
      <c r="AB104" s="143"/>
      <c r="AC104" t="s" s="144">
        <f>IF(AB104&lt;&gt;"",Z104*3600+AA104*60+AB104,"")</f>
      </c>
      <c r="AD104" s="142"/>
      <c r="AE104" s="131"/>
      <c r="AF104" s="155"/>
      <c r="AG104" t="s" s="144">
        <f>IF(AF104&lt;&gt;"",AD104*60+AE104+AF104/100,"")</f>
      </c>
      <c r="AH104" t="s" s="144">
        <f>IF(AF104&lt;&gt;"",AG104-AC104,"")</f>
      </c>
      <c r="AI104" t="s" s="145">
        <f>IF(OR(Y104&lt;&gt;"",AH104&lt;&gt;""),MIN(Y104,AH104),"")</f>
      </c>
      <c r="AJ104" t="s" s="146">
        <f>IF(AI104&lt;&gt;"",RANK(AI104,$AI$5:$AI$81,1),"")</f>
      </c>
      <c r="AK104" s="132">
        <v>0</v>
      </c>
      <c r="AL104" s="177"/>
      <c r="AM104" s="142"/>
      <c r="AN104" s="131"/>
      <c r="AO104" s="143"/>
      <c r="AP104" t="s" s="144">
        <f>IF(AO104&lt;&gt;"",AM104*3600+AN104*60+AO104,"")</f>
      </c>
      <c r="AQ104" s="142"/>
      <c r="AR104" s="131"/>
      <c r="AS104" s="143"/>
      <c r="AT104" t="s" s="145">
        <f>IF(AS104&lt;&gt;"",AQ104*3600+AR104*60+AS104,"")</f>
      </c>
      <c r="AU104" t="s" s="146">
        <f>IF(AO104&lt;&gt;"",AT104-AP104,"")</f>
      </c>
      <c r="AV104" s="147">
        <v>0</v>
      </c>
      <c r="AW104" s="141">
        <v>0</v>
      </c>
      <c r="AX104" s="143"/>
      <c r="AY104" s="177"/>
      <c r="AZ104" s="177"/>
      <c r="BA104" s="177"/>
      <c r="BB104" s="177"/>
      <c r="BC104" s="177"/>
      <c r="BD104" s="167"/>
      <c r="BE104" s="150"/>
      <c r="BF104" s="151">
        <f>BE104+BD104</f>
        <v>0</v>
      </c>
      <c r="BG104" s="167"/>
      <c r="BH104" s="150"/>
      <c r="BI104" s="151">
        <f>BH104+BG104</f>
        <v>0</v>
      </c>
      <c r="BJ104" s="167"/>
      <c r="BK104" s="150"/>
      <c r="BL104" s="151">
        <f>BK104+BJ104</f>
        <v>0</v>
      </c>
      <c r="BM104" s="167"/>
      <c r="BN104" s="150"/>
      <c r="BO104" s="151">
        <f>BN104+BM104</f>
        <v>0</v>
      </c>
      <c r="BP104" t="s" s="145">
        <f>IF(BD104&lt;&gt;"",BO104+BL104+BI104+BF104,"")</f>
      </c>
      <c r="BQ104" t="s" s="146">
        <f>IF(BD104&lt;&gt;"",RANK(BP104,$BP$5:$BP$83,0),"")</f>
      </c>
      <c r="BR104" s="132">
        <v>0</v>
      </c>
      <c r="BS104" s="177"/>
      <c r="BT104" s="168">
        <f>C1:C669</f>
        <v>0</v>
      </c>
    </row>
    <row r="105" ht="12.75" customHeight="1">
      <c r="A105" t="s" s="145">
        <f>IF(C105,RANK(B105,$B$5:$B$81),"")</f>
      </c>
      <c r="B105" t="s" s="161">
        <f>IF(C105,(O105+AK105+BB105+BR105),"")</f>
      </c>
      <c r="C105" s="162"/>
      <c r="D105" s="169"/>
      <c r="E105" s="169"/>
      <c r="F105" s="169"/>
      <c r="G105" s="126"/>
      <c r="H105" s="126"/>
      <c r="I105" s="175"/>
      <c r="J105" t="s" s="163">
        <f>IF(C105,AJ105,"")</f>
      </c>
      <c r="K105" s="175"/>
      <c r="L105" s="175"/>
      <c r="M105" s="176"/>
      <c r="N105" s="131"/>
      <c r="O105" s="132">
        <v>0</v>
      </c>
      <c r="P105" s="177"/>
      <c r="Q105" s="142"/>
      <c r="R105" s="131"/>
      <c r="S105" s="143"/>
      <c r="T105" t="s" s="144">
        <f>IF(S105&lt;&gt;"",Q105*3600+R105*60+S105,"")</f>
      </c>
      <c r="U105" s="166"/>
      <c r="V105" s="162"/>
      <c r="W105" s="155"/>
      <c r="X105" t="s" s="144">
        <f>IF(W105&lt;&gt;"",U105*60+V105+W105/100,"")</f>
      </c>
      <c r="Y105" t="s" s="144">
        <f>IF(W105&lt;&gt;"",X105-T105,"")</f>
      </c>
      <c r="Z105" s="142"/>
      <c r="AA105" s="131"/>
      <c r="AB105" s="143"/>
      <c r="AC105" t="s" s="144">
        <f>IF(AB105&lt;&gt;"",Z105*3600+AA105*60+AB105,"")</f>
      </c>
      <c r="AD105" s="142"/>
      <c r="AE105" s="131"/>
      <c r="AF105" s="155"/>
      <c r="AG105" t="s" s="144">
        <f>IF(AF105&lt;&gt;"",AD105*60+AE105+AF105/100,"")</f>
      </c>
      <c r="AH105" t="s" s="144">
        <f>IF(AF105&lt;&gt;"",AG105-AC105,"")</f>
      </c>
      <c r="AI105" t="s" s="145">
        <f>IF(OR(Y105&lt;&gt;"",AH105&lt;&gt;""),MIN(Y105,AH105),"")</f>
      </c>
      <c r="AJ105" t="s" s="146">
        <f>IF(AI105&lt;&gt;"",RANK(AI105,$AI$5:$AI$81,1),"")</f>
      </c>
      <c r="AK105" s="132">
        <v>0</v>
      </c>
      <c r="AL105" s="177"/>
      <c r="AM105" s="142"/>
      <c r="AN105" s="131"/>
      <c r="AO105" s="143"/>
      <c r="AP105" t="s" s="144">
        <f>IF(AO105&lt;&gt;"",AM105*3600+AN105*60+AO105,"")</f>
      </c>
      <c r="AQ105" s="142"/>
      <c r="AR105" s="131"/>
      <c r="AS105" s="143"/>
      <c r="AT105" t="s" s="145">
        <f>IF(AS105&lt;&gt;"",AQ105*3600+AR105*60+AS105,"")</f>
      </c>
      <c r="AU105" t="s" s="146">
        <f>IF(AO105&lt;&gt;"",AT105-AP105,"")</f>
      </c>
      <c r="AV105" s="147">
        <v>0</v>
      </c>
      <c r="AW105" s="141">
        <v>0</v>
      </c>
      <c r="AX105" s="143"/>
      <c r="AY105" s="177"/>
      <c r="AZ105" s="177"/>
      <c r="BA105" s="177"/>
      <c r="BB105" s="177"/>
      <c r="BC105" s="177"/>
      <c r="BD105" s="167"/>
      <c r="BE105" s="150"/>
      <c r="BF105" s="151">
        <f>BE105+BD105</f>
        <v>0</v>
      </c>
      <c r="BG105" s="167"/>
      <c r="BH105" s="150"/>
      <c r="BI105" s="151">
        <f>BH105+BG105</f>
        <v>0</v>
      </c>
      <c r="BJ105" s="167"/>
      <c r="BK105" s="150"/>
      <c r="BL105" s="151">
        <f>BK105+BJ105</f>
        <v>0</v>
      </c>
      <c r="BM105" s="167"/>
      <c r="BN105" s="150"/>
      <c r="BO105" s="151">
        <f>BN105+BM105</f>
        <v>0</v>
      </c>
      <c r="BP105" t="s" s="145">
        <f>IF(BD105&lt;&gt;"",BO105+BL105+BI105+BF105,"")</f>
      </c>
      <c r="BQ105" t="s" s="146">
        <f>IF(BD105&lt;&gt;"",RANK(BP105,$BP$5:$BP$83,0),"")</f>
      </c>
      <c r="BR105" s="132">
        <v>0</v>
      </c>
      <c r="BS105" s="177"/>
      <c r="BT105" s="168">
        <f>C1:C669</f>
        <v>0</v>
      </c>
    </row>
    <row r="106" ht="12.75" customHeight="1">
      <c r="A106" t="s" s="145">
        <f>IF(C106,RANK(B106,$B$5:$B$81),"")</f>
      </c>
      <c r="B106" t="s" s="161">
        <f>IF(C106,(O106+AK106+BB106+BR106),"")</f>
      </c>
      <c r="C106" s="162"/>
      <c r="D106" s="169"/>
      <c r="E106" s="169"/>
      <c r="F106" s="169"/>
      <c r="G106" s="126"/>
      <c r="H106" s="126"/>
      <c r="I106" s="175"/>
      <c r="J106" t="s" s="163">
        <f>IF(C106,AJ106,"")</f>
      </c>
      <c r="K106" s="175"/>
      <c r="L106" s="175"/>
      <c r="M106" s="176"/>
      <c r="N106" s="131"/>
      <c r="O106" s="132">
        <v>0</v>
      </c>
      <c r="P106" s="177"/>
      <c r="Q106" s="142"/>
      <c r="R106" s="131"/>
      <c r="S106" s="143"/>
      <c r="T106" t="s" s="144">
        <f>IF(S106&lt;&gt;"",Q106*3600+R106*60+S106,"")</f>
      </c>
      <c r="U106" s="166"/>
      <c r="V106" s="162"/>
      <c r="W106" s="155"/>
      <c r="X106" t="s" s="144">
        <f>IF(W106&lt;&gt;"",U106*60+V106+W106/100,"")</f>
      </c>
      <c r="Y106" t="s" s="144">
        <f>IF(W106&lt;&gt;"",X106-T106,"")</f>
      </c>
      <c r="Z106" s="142"/>
      <c r="AA106" s="131"/>
      <c r="AB106" s="143"/>
      <c r="AC106" t="s" s="144">
        <f>IF(AB106&lt;&gt;"",Z106*3600+AA106*60+AB106,"")</f>
      </c>
      <c r="AD106" s="142"/>
      <c r="AE106" s="131"/>
      <c r="AF106" s="155"/>
      <c r="AG106" t="s" s="144">
        <f>IF(AF106&lt;&gt;"",AD106*60+AE106+AF106/100,"")</f>
      </c>
      <c r="AH106" t="s" s="144">
        <f>IF(AF106&lt;&gt;"",AG106-AC106,"")</f>
      </c>
      <c r="AI106" t="s" s="145">
        <f>IF(OR(Y106&lt;&gt;"",AH106&lt;&gt;""),MIN(Y106,AH106),"")</f>
      </c>
      <c r="AJ106" t="s" s="146">
        <f>IF(AI106&lt;&gt;"",RANK(AI106,$AI$5:$AI$81,1),"")</f>
      </c>
      <c r="AK106" s="132">
        <v>0</v>
      </c>
      <c r="AL106" s="177"/>
      <c r="AM106" s="142"/>
      <c r="AN106" s="131"/>
      <c r="AO106" s="143"/>
      <c r="AP106" t="s" s="144">
        <f>IF(AO106&lt;&gt;"",AM106*3600+AN106*60+AO106,"")</f>
      </c>
      <c r="AQ106" s="142"/>
      <c r="AR106" s="131"/>
      <c r="AS106" s="143"/>
      <c r="AT106" t="s" s="145">
        <f>IF(AS106&lt;&gt;"",AQ106*3600+AR106*60+AS106,"")</f>
      </c>
      <c r="AU106" t="s" s="146">
        <f>IF(AO106&lt;&gt;"",AT106-AP106,"")</f>
      </c>
      <c r="AV106" s="147">
        <v>0</v>
      </c>
      <c r="AW106" s="141">
        <v>0</v>
      </c>
      <c r="AX106" s="143"/>
      <c r="AY106" s="177"/>
      <c r="AZ106" s="177"/>
      <c r="BA106" s="177"/>
      <c r="BB106" s="177"/>
      <c r="BC106" s="177"/>
      <c r="BD106" s="167"/>
      <c r="BE106" s="150"/>
      <c r="BF106" s="151">
        <f>BE106+BD106</f>
        <v>0</v>
      </c>
      <c r="BG106" s="167"/>
      <c r="BH106" s="150"/>
      <c r="BI106" s="151">
        <f>BH106+BG106</f>
        <v>0</v>
      </c>
      <c r="BJ106" s="167"/>
      <c r="BK106" s="150"/>
      <c r="BL106" s="151">
        <f>BK106+BJ106</f>
        <v>0</v>
      </c>
      <c r="BM106" s="167"/>
      <c r="BN106" s="150"/>
      <c r="BO106" s="151">
        <f>BN106+BM106</f>
        <v>0</v>
      </c>
      <c r="BP106" t="s" s="145">
        <f>IF(BD106&lt;&gt;"",BO106+BL106+BI106+BF106,"")</f>
      </c>
      <c r="BQ106" t="s" s="146">
        <f>IF(BD106&lt;&gt;"",RANK(BP106,$BP$5:$BP$83,0),"")</f>
      </c>
      <c r="BR106" s="132">
        <v>0</v>
      </c>
      <c r="BS106" s="177"/>
      <c r="BT106" s="168">
        <f>C1:C669</f>
        <v>0</v>
      </c>
    </row>
    <row r="107" ht="12.75" customHeight="1">
      <c r="A107" t="s" s="145">
        <f>IF(C107,RANK(B107,$B$5:$B$81),"")</f>
      </c>
      <c r="B107" t="s" s="161">
        <f>IF(C107,(O107+AK107+BB107+BR107),"")</f>
      </c>
      <c r="C107" s="162"/>
      <c r="D107" s="169"/>
      <c r="E107" s="169"/>
      <c r="F107" s="169"/>
      <c r="G107" s="126"/>
      <c r="H107" s="126"/>
      <c r="I107" s="175"/>
      <c r="J107" t="s" s="163">
        <f>IF(C107,AJ107,"")</f>
      </c>
      <c r="K107" s="175"/>
      <c r="L107" s="175"/>
      <c r="M107" s="176"/>
      <c r="N107" s="131"/>
      <c r="O107" s="132">
        <v>0</v>
      </c>
      <c r="P107" s="177"/>
      <c r="Q107" s="142"/>
      <c r="R107" s="131"/>
      <c r="S107" s="143"/>
      <c r="T107" t="s" s="144">
        <f>IF(S107&lt;&gt;"",Q107*3600+R107*60+S107,"")</f>
      </c>
      <c r="U107" s="166"/>
      <c r="V107" s="162"/>
      <c r="W107" s="155"/>
      <c r="X107" t="s" s="144">
        <f>IF(W107&lt;&gt;"",U107*60+V107+W107/100,"")</f>
      </c>
      <c r="Y107" t="s" s="144">
        <f>IF(W107&lt;&gt;"",X107-T107,"")</f>
      </c>
      <c r="Z107" s="142"/>
      <c r="AA107" s="131"/>
      <c r="AB107" s="143"/>
      <c r="AC107" t="s" s="144">
        <f>IF(AB107&lt;&gt;"",Z107*3600+AA107*60+AB107,"")</f>
      </c>
      <c r="AD107" s="142"/>
      <c r="AE107" s="131"/>
      <c r="AF107" s="155"/>
      <c r="AG107" t="s" s="144">
        <f>IF(AF107&lt;&gt;"",AD107*60+AE107+AF107/100,"")</f>
      </c>
      <c r="AH107" t="s" s="144">
        <f>IF(AF107&lt;&gt;"",AG107-AC107,"")</f>
      </c>
      <c r="AI107" t="s" s="145">
        <f>IF(OR(Y107&lt;&gt;"",AH107&lt;&gt;""),MIN(Y107,AH107),"")</f>
      </c>
      <c r="AJ107" t="s" s="146">
        <f>IF(AI107&lt;&gt;"",RANK(AI107,$AI$5:$AI$81,1),"")</f>
      </c>
      <c r="AK107" s="132">
        <v>0</v>
      </c>
      <c r="AL107" s="177"/>
      <c r="AM107" s="142"/>
      <c r="AN107" s="131"/>
      <c r="AO107" s="143"/>
      <c r="AP107" t="s" s="144">
        <f>IF(AO107&lt;&gt;"",AM107*3600+AN107*60+AO107,"")</f>
      </c>
      <c r="AQ107" s="142"/>
      <c r="AR107" s="131"/>
      <c r="AS107" s="143"/>
      <c r="AT107" t="s" s="145">
        <f>IF(AS107&lt;&gt;"",AQ107*3600+AR107*60+AS107,"")</f>
      </c>
      <c r="AU107" t="s" s="146">
        <f>IF(AO107&lt;&gt;"",AT107-AP107,"")</f>
      </c>
      <c r="AV107" s="147">
        <v>0</v>
      </c>
      <c r="AW107" s="141">
        <v>0</v>
      </c>
      <c r="AX107" s="143"/>
      <c r="AY107" s="177"/>
      <c r="AZ107" s="177"/>
      <c r="BA107" s="177"/>
      <c r="BB107" s="177"/>
      <c r="BC107" s="177"/>
      <c r="BD107" s="167"/>
      <c r="BE107" s="150"/>
      <c r="BF107" s="151">
        <f>BE107+BD107</f>
        <v>0</v>
      </c>
      <c r="BG107" s="167"/>
      <c r="BH107" s="150"/>
      <c r="BI107" s="151">
        <f>BH107+BG107</f>
        <v>0</v>
      </c>
      <c r="BJ107" s="167"/>
      <c r="BK107" s="150"/>
      <c r="BL107" s="151">
        <f>BK107+BJ107</f>
        <v>0</v>
      </c>
      <c r="BM107" s="167"/>
      <c r="BN107" s="150"/>
      <c r="BO107" s="151">
        <f>BN107+BM107</f>
        <v>0</v>
      </c>
      <c r="BP107" t="s" s="145">
        <f>IF(BD107&lt;&gt;"",BO107+BL107+BI107+BF107,"")</f>
      </c>
      <c r="BQ107" t="s" s="146">
        <f>IF(BD107&lt;&gt;"",RANK(BP107,$BP$5:$BP$83,0),"")</f>
      </c>
      <c r="BR107" s="132">
        <v>0</v>
      </c>
      <c r="BS107" s="177"/>
      <c r="BT107" s="168">
        <f>C1:C669</f>
        <v>0</v>
      </c>
    </row>
    <row r="108" ht="12.75" customHeight="1">
      <c r="A108" t="s" s="145">
        <f>IF(C108,RANK(B108,$B$5:$B$81),"")</f>
      </c>
      <c r="B108" t="s" s="161">
        <f>IF(C108,(O108+AK108+BB108+BR108),"")</f>
      </c>
      <c r="C108" s="162"/>
      <c r="D108" s="169"/>
      <c r="E108" s="169"/>
      <c r="F108" s="169"/>
      <c r="G108" s="126"/>
      <c r="H108" s="126"/>
      <c r="I108" s="175"/>
      <c r="J108" t="s" s="163">
        <f>IF(C108,AJ108,"")</f>
      </c>
      <c r="K108" s="175"/>
      <c r="L108" s="175"/>
      <c r="M108" s="176"/>
      <c r="N108" s="131"/>
      <c r="O108" s="132">
        <v>0</v>
      </c>
      <c r="P108" s="177"/>
      <c r="Q108" s="142"/>
      <c r="R108" s="131"/>
      <c r="S108" s="143"/>
      <c r="T108" t="s" s="144">
        <f>IF(S108&lt;&gt;"",Q108*3600+R108*60+S108,"")</f>
      </c>
      <c r="U108" s="166"/>
      <c r="V108" s="162"/>
      <c r="W108" s="155"/>
      <c r="X108" t="s" s="144">
        <f>IF(W108&lt;&gt;"",U108*60+V108+W108/100,"")</f>
      </c>
      <c r="Y108" t="s" s="144">
        <f>IF(W108&lt;&gt;"",X108-T108,"")</f>
      </c>
      <c r="Z108" s="142"/>
      <c r="AA108" s="131"/>
      <c r="AB108" s="143"/>
      <c r="AC108" t="s" s="144">
        <f>IF(AB108&lt;&gt;"",Z108*3600+AA108*60+AB108,"")</f>
      </c>
      <c r="AD108" s="142"/>
      <c r="AE108" s="131"/>
      <c r="AF108" s="155"/>
      <c r="AG108" t="s" s="144">
        <f>IF(AF108&lt;&gt;"",AD108*60+AE108+AF108/100,"")</f>
      </c>
      <c r="AH108" t="s" s="144">
        <f>IF(AF108&lt;&gt;"",AG108-AC108,"")</f>
      </c>
      <c r="AI108" t="s" s="145">
        <f>IF(OR(Y108&lt;&gt;"",AH108&lt;&gt;""),MIN(Y108,AH108),"")</f>
      </c>
      <c r="AJ108" t="s" s="146">
        <f>IF(AI108&lt;&gt;"",RANK(AI108,$AI$5:$AI$81,1),"")</f>
      </c>
      <c r="AK108" s="132">
        <v>0</v>
      </c>
      <c r="AL108" s="177"/>
      <c r="AM108" s="142"/>
      <c r="AN108" s="131"/>
      <c r="AO108" s="143"/>
      <c r="AP108" t="s" s="144">
        <f>IF(AO108&lt;&gt;"",AM108*3600+AN108*60+AO108,"")</f>
      </c>
      <c r="AQ108" s="142"/>
      <c r="AR108" s="131"/>
      <c r="AS108" s="143"/>
      <c r="AT108" t="s" s="145">
        <f>IF(AS108&lt;&gt;"",AQ108*3600+AR108*60+AS108,"")</f>
      </c>
      <c r="AU108" t="s" s="146">
        <f>IF(AO108&lt;&gt;"",AT108-AP108,"")</f>
      </c>
      <c r="AV108" s="147">
        <v>0</v>
      </c>
      <c r="AW108" s="141">
        <v>0</v>
      </c>
      <c r="AX108" s="143"/>
      <c r="AY108" s="177"/>
      <c r="AZ108" s="177"/>
      <c r="BA108" s="177"/>
      <c r="BB108" s="177"/>
      <c r="BC108" s="177"/>
      <c r="BD108" s="167"/>
      <c r="BE108" s="150"/>
      <c r="BF108" s="151">
        <f>BE108+BD108</f>
        <v>0</v>
      </c>
      <c r="BG108" s="167"/>
      <c r="BH108" s="150"/>
      <c r="BI108" s="151">
        <f>BH108+BG108</f>
        <v>0</v>
      </c>
      <c r="BJ108" s="167"/>
      <c r="BK108" s="150"/>
      <c r="BL108" s="151">
        <f>BK108+BJ108</f>
        <v>0</v>
      </c>
      <c r="BM108" s="167"/>
      <c r="BN108" s="150"/>
      <c r="BO108" s="151">
        <f>BN108+BM108</f>
        <v>0</v>
      </c>
      <c r="BP108" t="s" s="145">
        <f>IF(BD108&lt;&gt;"",BO108+BL108+BI108+BF108,"")</f>
      </c>
      <c r="BQ108" t="s" s="146">
        <f>IF(BD108&lt;&gt;"",RANK(BP108,$BP$5:$BP$83,0),"")</f>
      </c>
      <c r="BR108" s="132">
        <v>0</v>
      </c>
      <c r="BS108" s="177"/>
      <c r="BT108" s="168">
        <f>C1:C669</f>
        <v>0</v>
      </c>
    </row>
    <row r="109" ht="12.75" customHeight="1">
      <c r="A109" t="s" s="145">
        <f>IF(C109,RANK(B109,$B$5:$B$81),"")</f>
      </c>
      <c r="B109" t="s" s="161">
        <f>IF(C109,(O109+AK109+BB109+BR109),"")</f>
      </c>
      <c r="C109" s="162"/>
      <c r="D109" s="169"/>
      <c r="E109" s="169"/>
      <c r="F109" s="169"/>
      <c r="G109" s="126"/>
      <c r="H109" s="126"/>
      <c r="I109" s="175"/>
      <c r="J109" t="s" s="163">
        <f>IF(C109,AJ109,"")</f>
      </c>
      <c r="K109" s="175"/>
      <c r="L109" s="175"/>
      <c r="M109" s="176"/>
      <c r="N109" s="131"/>
      <c r="O109" s="132">
        <v>0</v>
      </c>
      <c r="P109" s="177"/>
      <c r="Q109" s="142"/>
      <c r="R109" s="131"/>
      <c r="S109" s="143"/>
      <c r="T109" t="s" s="144">
        <f>IF(S109&lt;&gt;"",Q109*3600+R109*60+S109,"")</f>
      </c>
      <c r="U109" s="166"/>
      <c r="V109" s="162"/>
      <c r="W109" s="155"/>
      <c r="X109" t="s" s="144">
        <f>IF(W109&lt;&gt;"",U109*60+V109+W109/100,"")</f>
      </c>
      <c r="Y109" t="s" s="144">
        <f>IF(W109&lt;&gt;"",X109-T109,"")</f>
      </c>
      <c r="Z109" s="142"/>
      <c r="AA109" s="131"/>
      <c r="AB109" s="143"/>
      <c r="AC109" t="s" s="144">
        <f>IF(AB109&lt;&gt;"",Z109*3600+AA109*60+AB109,"")</f>
      </c>
      <c r="AD109" s="142"/>
      <c r="AE109" s="131"/>
      <c r="AF109" s="155"/>
      <c r="AG109" t="s" s="144">
        <f>IF(AF109&lt;&gt;"",AD109*60+AE109+AF109/100,"")</f>
      </c>
      <c r="AH109" t="s" s="144">
        <f>IF(AF109&lt;&gt;"",AG109-AC109,"")</f>
      </c>
      <c r="AI109" t="s" s="145">
        <f>IF(OR(Y109&lt;&gt;"",AH109&lt;&gt;""),MIN(Y109,AH109),"")</f>
      </c>
      <c r="AJ109" t="s" s="146">
        <f>IF(AI109&lt;&gt;"",RANK(AI109,$AI$5:$AI$81,1),"")</f>
      </c>
      <c r="AK109" s="132">
        <v>0</v>
      </c>
      <c r="AL109" s="177"/>
      <c r="AM109" s="142"/>
      <c r="AN109" s="131"/>
      <c r="AO109" s="143"/>
      <c r="AP109" t="s" s="144">
        <f>IF(AO109&lt;&gt;"",AM109*3600+AN109*60+AO109,"")</f>
      </c>
      <c r="AQ109" s="142"/>
      <c r="AR109" s="131"/>
      <c r="AS109" s="143"/>
      <c r="AT109" t="s" s="145">
        <f>IF(AS109&lt;&gt;"",AQ109*3600+AR109*60+AS109,"")</f>
      </c>
      <c r="AU109" t="s" s="146">
        <f>IF(AO109&lt;&gt;"",AT109-AP109,"")</f>
      </c>
      <c r="AV109" s="147">
        <v>0</v>
      </c>
      <c r="AW109" s="141">
        <v>0</v>
      </c>
      <c r="AX109" s="143"/>
      <c r="AY109" s="177"/>
      <c r="AZ109" s="177"/>
      <c r="BA109" s="177"/>
      <c r="BB109" s="177"/>
      <c r="BC109" s="177"/>
      <c r="BD109" s="167"/>
      <c r="BE109" s="150"/>
      <c r="BF109" s="151">
        <f>BE109+BD109</f>
        <v>0</v>
      </c>
      <c r="BG109" s="167"/>
      <c r="BH109" s="150"/>
      <c r="BI109" s="151">
        <f>BH109+BG109</f>
        <v>0</v>
      </c>
      <c r="BJ109" s="167"/>
      <c r="BK109" s="150"/>
      <c r="BL109" s="151">
        <f>BK109+BJ109</f>
        <v>0</v>
      </c>
      <c r="BM109" s="167"/>
      <c r="BN109" s="150"/>
      <c r="BO109" s="151">
        <f>BN109+BM109</f>
        <v>0</v>
      </c>
      <c r="BP109" t="s" s="145">
        <f>IF(BD109&lt;&gt;"",BO109+BL109+BI109+BF109,"")</f>
      </c>
      <c r="BQ109" t="s" s="146">
        <f>IF(BD109&lt;&gt;"",RANK(BP109,$BP$5:$BP$83,0),"")</f>
      </c>
      <c r="BR109" s="132">
        <v>0</v>
      </c>
      <c r="BS109" s="177"/>
      <c r="BT109" s="168">
        <f>C1:C669</f>
        <v>0</v>
      </c>
    </row>
    <row r="110" ht="12.75" customHeight="1">
      <c r="A110" t="s" s="145">
        <f>IF(C110,RANK(B110,$B$5:$B$81),"")</f>
      </c>
      <c r="B110" t="s" s="161">
        <f>IF(C110,(O110+AK110+BB110+BR110),"")</f>
      </c>
      <c r="C110" s="162"/>
      <c r="D110" s="169"/>
      <c r="E110" s="169"/>
      <c r="F110" s="169"/>
      <c r="G110" s="126"/>
      <c r="H110" s="126"/>
      <c r="I110" s="175"/>
      <c r="J110" t="s" s="163">
        <f>IF(C110,AJ110,"")</f>
      </c>
      <c r="K110" s="175"/>
      <c r="L110" s="175"/>
      <c r="M110" s="176"/>
      <c r="N110" s="131"/>
      <c r="O110" s="132">
        <v>0</v>
      </c>
      <c r="P110" s="177"/>
      <c r="Q110" s="142"/>
      <c r="R110" s="131"/>
      <c r="S110" s="143"/>
      <c r="T110" t="s" s="144">
        <f>IF(S110&lt;&gt;"",Q110*3600+R110*60+S110,"")</f>
      </c>
      <c r="U110" s="166"/>
      <c r="V110" s="162"/>
      <c r="W110" s="155"/>
      <c r="X110" t="s" s="144">
        <f>IF(W110&lt;&gt;"",U110*60+V110+W110/100,"")</f>
      </c>
      <c r="Y110" t="s" s="144">
        <f>IF(W110&lt;&gt;"",X110-T110,"")</f>
      </c>
      <c r="Z110" s="142"/>
      <c r="AA110" s="131"/>
      <c r="AB110" s="143"/>
      <c r="AC110" t="s" s="144">
        <f>IF(AB110&lt;&gt;"",Z110*3600+AA110*60+AB110,"")</f>
      </c>
      <c r="AD110" s="142"/>
      <c r="AE110" s="131"/>
      <c r="AF110" s="155"/>
      <c r="AG110" t="s" s="144">
        <f>IF(AF110&lt;&gt;"",AD110*60+AE110+AF110/100,"")</f>
      </c>
      <c r="AH110" t="s" s="144">
        <f>IF(AF110&lt;&gt;"",AG110-AC110,"")</f>
      </c>
      <c r="AI110" t="s" s="145">
        <f>IF(OR(Y110&lt;&gt;"",AH110&lt;&gt;""),MIN(Y110,AH110),"")</f>
      </c>
      <c r="AJ110" t="s" s="146">
        <f>IF(AI110&lt;&gt;"",RANK(AI110,$AI$5:$AI$81,1),"")</f>
      </c>
      <c r="AK110" s="132">
        <v>0</v>
      </c>
      <c r="AL110" s="177"/>
      <c r="AM110" s="142"/>
      <c r="AN110" s="131"/>
      <c r="AO110" s="143"/>
      <c r="AP110" t="s" s="144">
        <f>IF(AO110&lt;&gt;"",AM110*3600+AN110*60+AO110,"")</f>
      </c>
      <c r="AQ110" s="142"/>
      <c r="AR110" s="131"/>
      <c r="AS110" s="143"/>
      <c r="AT110" t="s" s="145">
        <f>IF(AS110&lt;&gt;"",AQ110*3600+AR110*60+AS110,"")</f>
      </c>
      <c r="AU110" t="s" s="146">
        <f>IF(AO110&lt;&gt;"",AT110-AP110,"")</f>
      </c>
      <c r="AV110" s="147">
        <v>0</v>
      </c>
      <c r="AW110" s="141">
        <v>0</v>
      </c>
      <c r="AX110" s="143"/>
      <c r="AY110" s="177"/>
      <c r="AZ110" s="177"/>
      <c r="BA110" s="177"/>
      <c r="BB110" s="177"/>
      <c r="BC110" s="177"/>
      <c r="BD110" s="167"/>
      <c r="BE110" s="150"/>
      <c r="BF110" s="151">
        <f>BE110+BD110</f>
        <v>0</v>
      </c>
      <c r="BG110" s="167"/>
      <c r="BH110" s="150"/>
      <c r="BI110" s="151">
        <f>BH110+BG110</f>
        <v>0</v>
      </c>
      <c r="BJ110" s="167"/>
      <c r="BK110" s="150"/>
      <c r="BL110" s="151">
        <f>BK110+BJ110</f>
        <v>0</v>
      </c>
      <c r="BM110" s="167"/>
      <c r="BN110" s="150"/>
      <c r="BO110" s="151">
        <f>BN110+BM110</f>
        <v>0</v>
      </c>
      <c r="BP110" t="s" s="145">
        <f>IF(BD110&lt;&gt;"",BO110+BL110+BI110+BF110,"")</f>
      </c>
      <c r="BQ110" t="s" s="146">
        <f>IF(BD110&lt;&gt;"",RANK(BP110,$BP$5:$BP$83,0),"")</f>
      </c>
      <c r="BR110" s="132">
        <v>0</v>
      </c>
      <c r="BS110" s="177"/>
      <c r="BT110" s="168">
        <f>C1:C669</f>
        <v>0</v>
      </c>
    </row>
    <row r="111" ht="12.75" customHeight="1">
      <c r="A111" t="s" s="145">
        <f>IF(C111,RANK(B111,$B$5:$B$81),"")</f>
      </c>
      <c r="B111" t="s" s="161">
        <f>IF(C111,(O111+AK111+BB111+BR111),"")</f>
      </c>
      <c r="C111" s="162"/>
      <c r="D111" s="169"/>
      <c r="E111" s="169"/>
      <c r="F111" s="169"/>
      <c r="G111" s="126"/>
      <c r="H111" s="126"/>
      <c r="I111" s="175"/>
      <c r="J111" t="s" s="163">
        <f>IF(C111,AJ111,"")</f>
      </c>
      <c r="K111" s="175"/>
      <c r="L111" s="175"/>
      <c r="M111" s="176"/>
      <c r="N111" s="131"/>
      <c r="O111" s="132">
        <v>0</v>
      </c>
      <c r="P111" s="177"/>
      <c r="Q111" s="142"/>
      <c r="R111" s="131"/>
      <c r="S111" s="143"/>
      <c r="T111" t="s" s="144">
        <f>IF(S111&lt;&gt;"",Q111*3600+R111*60+S111,"")</f>
      </c>
      <c r="U111" s="166"/>
      <c r="V111" s="162"/>
      <c r="W111" s="155"/>
      <c r="X111" t="s" s="144">
        <f>IF(W111&lt;&gt;"",U111*60+V111+W111/100,"")</f>
      </c>
      <c r="Y111" t="s" s="144">
        <f>IF(W111&lt;&gt;"",X111-T111,"")</f>
      </c>
      <c r="Z111" s="142"/>
      <c r="AA111" s="131"/>
      <c r="AB111" s="143"/>
      <c r="AC111" t="s" s="144">
        <f>IF(AB111&lt;&gt;"",Z111*3600+AA111*60+AB111,"")</f>
      </c>
      <c r="AD111" s="142"/>
      <c r="AE111" s="131"/>
      <c r="AF111" s="155"/>
      <c r="AG111" t="s" s="144">
        <f>IF(AF111&lt;&gt;"",AD111*60+AE111+AF111/100,"")</f>
      </c>
      <c r="AH111" t="s" s="144">
        <f>IF(AF111&lt;&gt;"",AG111-AC111,"")</f>
      </c>
      <c r="AI111" t="s" s="145">
        <f>IF(OR(Y111&lt;&gt;"",AH111&lt;&gt;""),MIN(Y111,AH111),"")</f>
      </c>
      <c r="AJ111" t="s" s="146">
        <f>IF(AI111&lt;&gt;"",RANK(AI111,$AI$5:$AI$81,1),"")</f>
      </c>
      <c r="AK111" s="132">
        <v>0</v>
      </c>
      <c r="AL111" s="177"/>
      <c r="AM111" s="142"/>
      <c r="AN111" s="131"/>
      <c r="AO111" s="143"/>
      <c r="AP111" t="s" s="144">
        <f>IF(AO111&lt;&gt;"",AM111*3600+AN111*60+AO111,"")</f>
      </c>
      <c r="AQ111" s="142"/>
      <c r="AR111" s="131"/>
      <c r="AS111" s="143"/>
      <c r="AT111" t="s" s="145">
        <f>IF(AS111&lt;&gt;"",AQ111*3600+AR111*60+AS111,"")</f>
      </c>
      <c r="AU111" t="s" s="146">
        <f>IF(AO111&lt;&gt;"",AT111-AP111,"")</f>
      </c>
      <c r="AV111" s="147">
        <v>0</v>
      </c>
      <c r="AW111" s="141">
        <v>0</v>
      </c>
      <c r="AX111" s="143"/>
      <c r="AY111" s="177"/>
      <c r="AZ111" s="177"/>
      <c r="BA111" s="177"/>
      <c r="BB111" s="177"/>
      <c r="BC111" s="177"/>
      <c r="BD111" s="167"/>
      <c r="BE111" s="150"/>
      <c r="BF111" s="151">
        <f>BE111+BD111</f>
        <v>0</v>
      </c>
      <c r="BG111" s="167"/>
      <c r="BH111" s="150"/>
      <c r="BI111" s="151">
        <f>BH111+BG111</f>
        <v>0</v>
      </c>
      <c r="BJ111" s="167"/>
      <c r="BK111" s="150"/>
      <c r="BL111" s="151">
        <f>BK111+BJ111</f>
        <v>0</v>
      </c>
      <c r="BM111" s="167"/>
      <c r="BN111" s="150"/>
      <c r="BO111" s="151">
        <f>BN111+BM111</f>
        <v>0</v>
      </c>
      <c r="BP111" t="s" s="145">
        <f>IF(BD111&lt;&gt;"",BO111+BL111+BI111+BF111,"")</f>
      </c>
      <c r="BQ111" t="s" s="146">
        <f>IF(BD111&lt;&gt;"",RANK(BP111,$BP$5:$BP$83,0),"")</f>
      </c>
      <c r="BR111" s="132">
        <v>0</v>
      </c>
      <c r="BS111" s="177"/>
      <c r="BT111" s="168">
        <f>C1:C669</f>
        <v>0</v>
      </c>
    </row>
    <row r="112" ht="12.75" customHeight="1">
      <c r="A112" t="s" s="145">
        <f>IF(C112,RANK(B112,$B$5:$B$81),"")</f>
      </c>
      <c r="B112" t="s" s="161">
        <f>IF(C112,(O112+AK112+BB112+BR112),"")</f>
      </c>
      <c r="C112" s="162"/>
      <c r="D112" s="169"/>
      <c r="E112" s="169"/>
      <c r="F112" s="169"/>
      <c r="G112" s="126"/>
      <c r="H112" s="126"/>
      <c r="I112" s="175"/>
      <c r="J112" t="s" s="163">
        <f>IF(C112,AJ112,"")</f>
      </c>
      <c r="K112" s="175"/>
      <c r="L112" s="175"/>
      <c r="M112" s="176"/>
      <c r="N112" s="131"/>
      <c r="O112" s="132">
        <v>0</v>
      </c>
      <c r="P112" s="177"/>
      <c r="Q112" s="142"/>
      <c r="R112" s="131"/>
      <c r="S112" s="143"/>
      <c r="T112" t="s" s="144">
        <f>IF(S112&lt;&gt;"",Q112*3600+R112*60+S112,"")</f>
      </c>
      <c r="U112" s="166"/>
      <c r="V112" s="162"/>
      <c r="W112" s="155"/>
      <c r="X112" t="s" s="144">
        <f>IF(W112&lt;&gt;"",U112*60+V112+W112/100,"")</f>
      </c>
      <c r="Y112" t="s" s="144">
        <f>IF(W112&lt;&gt;"",X112-T112,"")</f>
      </c>
      <c r="Z112" s="142"/>
      <c r="AA112" s="131"/>
      <c r="AB112" s="143"/>
      <c r="AC112" t="s" s="144">
        <f>IF(AB112&lt;&gt;"",Z112*3600+AA112*60+AB112,"")</f>
      </c>
      <c r="AD112" s="142"/>
      <c r="AE112" s="131"/>
      <c r="AF112" s="155"/>
      <c r="AG112" t="s" s="144">
        <f>IF(AF112&lt;&gt;"",AD112*60+AE112+AF112/100,"")</f>
      </c>
      <c r="AH112" t="s" s="144">
        <f>IF(AF112&lt;&gt;"",AG112-AC112,"")</f>
      </c>
      <c r="AI112" t="s" s="145">
        <f>IF(OR(Y112&lt;&gt;"",AH112&lt;&gt;""),MIN(Y112,AH112),"")</f>
      </c>
      <c r="AJ112" t="s" s="146">
        <f>IF(AI112&lt;&gt;"",RANK(AI112,$AI$5:$AI$81,1),"")</f>
      </c>
      <c r="AK112" s="132">
        <v>0</v>
      </c>
      <c r="AL112" s="177"/>
      <c r="AM112" s="142"/>
      <c r="AN112" s="131"/>
      <c r="AO112" s="143"/>
      <c r="AP112" t="s" s="144">
        <f>IF(AO112&lt;&gt;"",AM112*3600+AN112*60+AO112,"")</f>
      </c>
      <c r="AQ112" s="142"/>
      <c r="AR112" s="131"/>
      <c r="AS112" s="143"/>
      <c r="AT112" t="s" s="145">
        <f>IF(AS112&lt;&gt;"",AQ112*3600+AR112*60+AS112,"")</f>
      </c>
      <c r="AU112" t="s" s="146">
        <f>IF(AO112&lt;&gt;"",AT112-AP112,"")</f>
      </c>
      <c r="AV112" s="147">
        <v>0</v>
      </c>
      <c r="AW112" s="141">
        <v>0</v>
      </c>
      <c r="AX112" s="143"/>
      <c r="AY112" s="177"/>
      <c r="AZ112" s="177"/>
      <c r="BA112" s="177"/>
      <c r="BB112" s="177"/>
      <c r="BC112" s="177"/>
      <c r="BD112" s="167"/>
      <c r="BE112" s="150"/>
      <c r="BF112" s="151">
        <f>BE112+BD112</f>
        <v>0</v>
      </c>
      <c r="BG112" s="167"/>
      <c r="BH112" s="150"/>
      <c r="BI112" s="151">
        <f>BH112+BG112</f>
        <v>0</v>
      </c>
      <c r="BJ112" s="167"/>
      <c r="BK112" s="150"/>
      <c r="BL112" s="151">
        <f>BK112+BJ112</f>
        <v>0</v>
      </c>
      <c r="BM112" s="167"/>
      <c r="BN112" s="150"/>
      <c r="BO112" s="151">
        <f>BN112+BM112</f>
        <v>0</v>
      </c>
      <c r="BP112" t="s" s="145">
        <f>IF(BD112&lt;&gt;"",BO112+BL112+BI112+BF112,"")</f>
      </c>
      <c r="BQ112" t="s" s="146">
        <f>IF(BD112&lt;&gt;"",RANK(BP112,$BP$5:$BP$83,0),"")</f>
      </c>
      <c r="BR112" s="132">
        <v>0</v>
      </c>
      <c r="BS112" s="177"/>
      <c r="BT112" s="168">
        <f>C1:C669</f>
        <v>0</v>
      </c>
    </row>
    <row r="113" ht="12.75" customHeight="1">
      <c r="A113" t="s" s="145">
        <f>IF(C113,RANK(B113,$B$5:$B$81),"")</f>
      </c>
      <c r="B113" t="s" s="161">
        <f>IF(C113,(O113+AK113+BB113+BR113),"")</f>
      </c>
      <c r="C113" s="162"/>
      <c r="D113" s="169"/>
      <c r="E113" s="169"/>
      <c r="F113" s="169"/>
      <c r="G113" s="126"/>
      <c r="H113" s="126"/>
      <c r="I113" s="175"/>
      <c r="J113" t="s" s="163">
        <f>IF(C113,AJ113,"")</f>
      </c>
      <c r="K113" s="175"/>
      <c r="L113" s="175"/>
      <c r="M113" s="176"/>
      <c r="N113" s="131"/>
      <c r="O113" s="132">
        <v>0</v>
      </c>
      <c r="P113" s="177"/>
      <c r="Q113" s="142"/>
      <c r="R113" s="131"/>
      <c r="S113" s="143"/>
      <c r="T113" t="s" s="144">
        <f>IF(S113&lt;&gt;"",Q113*3600+R113*60+S113,"")</f>
      </c>
      <c r="U113" s="166"/>
      <c r="V113" s="162"/>
      <c r="W113" s="155"/>
      <c r="X113" t="s" s="144">
        <f>IF(W113&lt;&gt;"",U113*60+V113+W113/100,"")</f>
      </c>
      <c r="Y113" t="s" s="144">
        <f>IF(W113&lt;&gt;"",X113-T113,"")</f>
      </c>
      <c r="Z113" s="142"/>
      <c r="AA113" s="131"/>
      <c r="AB113" s="143"/>
      <c r="AC113" t="s" s="144">
        <f>IF(AB113&lt;&gt;"",Z113*3600+AA113*60+AB113,"")</f>
      </c>
      <c r="AD113" s="142"/>
      <c r="AE113" s="131"/>
      <c r="AF113" s="155"/>
      <c r="AG113" t="s" s="144">
        <f>IF(AF113&lt;&gt;"",AD113*60+AE113+AF113/100,"")</f>
      </c>
      <c r="AH113" t="s" s="144">
        <f>IF(AF113&lt;&gt;"",AG113-AC113,"")</f>
      </c>
      <c r="AI113" t="s" s="145">
        <f>IF(OR(Y113&lt;&gt;"",AH113&lt;&gt;""),MIN(Y113,AH113),"")</f>
      </c>
      <c r="AJ113" t="s" s="146">
        <f>IF(AI113&lt;&gt;"",RANK(AI113,$AI$5:$AI$81,1),"")</f>
      </c>
      <c r="AK113" s="132">
        <v>0</v>
      </c>
      <c r="AL113" s="177"/>
      <c r="AM113" s="142"/>
      <c r="AN113" s="131"/>
      <c r="AO113" s="143"/>
      <c r="AP113" t="s" s="144">
        <f>IF(AO113&lt;&gt;"",AM113*3600+AN113*60+AO113,"")</f>
      </c>
      <c r="AQ113" s="142"/>
      <c r="AR113" s="131"/>
      <c r="AS113" s="143"/>
      <c r="AT113" t="s" s="145">
        <f>IF(AS113&lt;&gt;"",AQ113*3600+AR113*60+AS113,"")</f>
      </c>
      <c r="AU113" t="s" s="146">
        <f>IF(AO113&lt;&gt;"",AT113-AP113,"")</f>
      </c>
      <c r="AV113" s="147">
        <v>0</v>
      </c>
      <c r="AW113" s="141">
        <v>0</v>
      </c>
      <c r="AX113" s="143"/>
      <c r="AY113" s="177"/>
      <c r="AZ113" s="177"/>
      <c r="BA113" s="177"/>
      <c r="BB113" s="177"/>
      <c r="BC113" s="177"/>
      <c r="BD113" s="167"/>
      <c r="BE113" s="150"/>
      <c r="BF113" s="151">
        <f>BE113+BD113</f>
        <v>0</v>
      </c>
      <c r="BG113" s="167"/>
      <c r="BH113" s="150"/>
      <c r="BI113" s="151">
        <f>BH113+BG113</f>
        <v>0</v>
      </c>
      <c r="BJ113" s="167"/>
      <c r="BK113" s="150"/>
      <c r="BL113" s="151">
        <f>BK113+BJ113</f>
        <v>0</v>
      </c>
      <c r="BM113" s="167"/>
      <c r="BN113" s="150"/>
      <c r="BO113" s="151">
        <f>BN113+BM113</f>
        <v>0</v>
      </c>
      <c r="BP113" t="s" s="145">
        <f>IF(BD113&lt;&gt;"",BO113+BL113+BI113+BF113,"")</f>
      </c>
      <c r="BQ113" t="s" s="146">
        <f>IF(BD113&lt;&gt;"",RANK(BP113,$BP$5:$BP$83,0),"")</f>
      </c>
      <c r="BR113" s="132">
        <v>0</v>
      </c>
      <c r="BS113" s="177"/>
      <c r="BT113" s="168">
        <f>C1:C669</f>
        <v>0</v>
      </c>
    </row>
    <row r="114" ht="12.75" customHeight="1">
      <c r="A114" t="s" s="145">
        <f>IF(C114,RANK(B114,$B$5:$B$81),"")</f>
      </c>
      <c r="B114" t="s" s="161">
        <f>IF(C114,(O114+AK114+BB114+BR114),"")</f>
      </c>
      <c r="C114" s="162"/>
      <c r="D114" s="169"/>
      <c r="E114" s="169"/>
      <c r="F114" s="169"/>
      <c r="G114" s="126"/>
      <c r="H114" s="126"/>
      <c r="I114" s="175"/>
      <c r="J114" t="s" s="163">
        <f>IF(C114,AJ114,"")</f>
      </c>
      <c r="K114" s="175"/>
      <c r="L114" s="175"/>
      <c r="M114" s="176"/>
      <c r="N114" s="131"/>
      <c r="O114" s="132">
        <v>0</v>
      </c>
      <c r="P114" s="177"/>
      <c r="Q114" s="142"/>
      <c r="R114" s="131"/>
      <c r="S114" s="143"/>
      <c r="T114" t="s" s="144">
        <f>IF(S114&lt;&gt;"",Q114*3600+R114*60+S114,"")</f>
      </c>
      <c r="U114" s="166"/>
      <c r="V114" s="162"/>
      <c r="W114" s="155"/>
      <c r="X114" t="s" s="144">
        <f>IF(W114&lt;&gt;"",U114*60+V114+W114/100,"")</f>
      </c>
      <c r="Y114" t="s" s="144">
        <f>IF(W114&lt;&gt;"",X114-T114,"")</f>
      </c>
      <c r="Z114" s="142"/>
      <c r="AA114" s="131"/>
      <c r="AB114" s="143"/>
      <c r="AC114" t="s" s="144">
        <f>IF(AB114&lt;&gt;"",Z114*3600+AA114*60+AB114,"")</f>
      </c>
      <c r="AD114" s="142"/>
      <c r="AE114" s="131"/>
      <c r="AF114" s="155"/>
      <c r="AG114" t="s" s="144">
        <f>IF(AF114&lt;&gt;"",AD114*60+AE114+AF114/100,"")</f>
      </c>
      <c r="AH114" t="s" s="144">
        <f>IF(AF114&lt;&gt;"",AG114-AC114,"")</f>
      </c>
      <c r="AI114" t="s" s="145">
        <f>IF(OR(Y114&lt;&gt;"",AH114&lt;&gt;""),MIN(Y114,AH114),"")</f>
      </c>
      <c r="AJ114" t="s" s="146">
        <f>IF(AI114&lt;&gt;"",RANK(AI114,$AI$5:$AI$81,1),"")</f>
      </c>
      <c r="AK114" s="132">
        <v>0</v>
      </c>
      <c r="AL114" s="177"/>
      <c r="AM114" s="142"/>
      <c r="AN114" s="131"/>
      <c r="AO114" s="143"/>
      <c r="AP114" t="s" s="144">
        <f>IF(AO114&lt;&gt;"",AM114*3600+AN114*60+AO114,"")</f>
      </c>
      <c r="AQ114" s="142"/>
      <c r="AR114" s="131"/>
      <c r="AS114" s="143"/>
      <c r="AT114" t="s" s="145">
        <f>IF(AS114&lt;&gt;"",AQ114*3600+AR114*60+AS114,"")</f>
      </c>
      <c r="AU114" t="s" s="146">
        <f>IF(AO114&lt;&gt;"",AT114-AP114,"")</f>
      </c>
      <c r="AV114" s="147">
        <v>0</v>
      </c>
      <c r="AW114" s="141">
        <v>0</v>
      </c>
      <c r="AX114" s="143"/>
      <c r="AY114" s="177"/>
      <c r="AZ114" s="177"/>
      <c r="BA114" s="177"/>
      <c r="BB114" s="177"/>
      <c r="BC114" s="177"/>
      <c r="BD114" s="167"/>
      <c r="BE114" s="150"/>
      <c r="BF114" s="151">
        <f>BE114+BD114</f>
        <v>0</v>
      </c>
      <c r="BG114" s="167"/>
      <c r="BH114" s="150"/>
      <c r="BI114" s="151">
        <f>BH114+BG114</f>
        <v>0</v>
      </c>
      <c r="BJ114" s="167"/>
      <c r="BK114" s="150"/>
      <c r="BL114" s="151">
        <f>BK114+BJ114</f>
        <v>0</v>
      </c>
      <c r="BM114" s="167"/>
      <c r="BN114" s="150"/>
      <c r="BO114" s="151">
        <f>BN114+BM114</f>
        <v>0</v>
      </c>
      <c r="BP114" t="s" s="145">
        <f>IF(BD114&lt;&gt;"",BO114+BL114+BI114+BF114,"")</f>
      </c>
      <c r="BQ114" t="s" s="146">
        <f>IF(BD114&lt;&gt;"",RANK(BP114,$BP$5:$BP$83,0),"")</f>
      </c>
      <c r="BR114" s="132">
        <v>0</v>
      </c>
      <c r="BS114" s="177"/>
      <c r="BT114" s="168">
        <f>C1:C669</f>
        <v>0</v>
      </c>
    </row>
    <row r="115" ht="12.75" customHeight="1">
      <c r="A115" t="s" s="145">
        <f>IF(C115,RANK(B115,$B$5:$B$81),"")</f>
      </c>
      <c r="B115" t="s" s="161">
        <f>IF(C115,(O115+AK115+BB115+BR115),"")</f>
      </c>
      <c r="C115" s="162"/>
      <c r="D115" s="169"/>
      <c r="E115" s="169"/>
      <c r="F115" s="169"/>
      <c r="G115" s="126"/>
      <c r="H115" s="126"/>
      <c r="I115" s="175"/>
      <c r="J115" t="s" s="163">
        <f>IF(C115,AJ115,"")</f>
      </c>
      <c r="K115" s="175"/>
      <c r="L115" s="175"/>
      <c r="M115" s="176"/>
      <c r="N115" s="131"/>
      <c r="O115" s="132">
        <v>0</v>
      </c>
      <c r="P115" s="177"/>
      <c r="Q115" s="142"/>
      <c r="R115" s="131"/>
      <c r="S115" s="143"/>
      <c r="T115" t="s" s="144">
        <f>IF(S115&lt;&gt;"",Q115*3600+R115*60+S115,"")</f>
      </c>
      <c r="U115" s="166"/>
      <c r="V115" s="162"/>
      <c r="W115" s="155"/>
      <c r="X115" t="s" s="144">
        <f>IF(W115&lt;&gt;"",U115*60+V115+W115/100,"")</f>
      </c>
      <c r="Y115" t="s" s="144">
        <f>IF(W115&lt;&gt;"",X115-T115,"")</f>
      </c>
      <c r="Z115" s="142"/>
      <c r="AA115" s="131"/>
      <c r="AB115" s="143"/>
      <c r="AC115" t="s" s="144">
        <f>IF(AB115&lt;&gt;"",Z115*3600+AA115*60+AB115,"")</f>
      </c>
      <c r="AD115" s="142"/>
      <c r="AE115" s="131"/>
      <c r="AF115" s="155"/>
      <c r="AG115" t="s" s="144">
        <f>IF(AF115&lt;&gt;"",AD115*60+AE115+AF115/100,"")</f>
      </c>
      <c r="AH115" t="s" s="144">
        <f>IF(AF115&lt;&gt;"",AG115-AC115,"")</f>
      </c>
      <c r="AI115" t="s" s="145">
        <f>IF(OR(Y115&lt;&gt;"",AH115&lt;&gt;""),MIN(Y115,AH115),"")</f>
      </c>
      <c r="AJ115" t="s" s="146">
        <f>IF(AI115&lt;&gt;"",RANK(AI115,$AI$5:$AI$81,1),"")</f>
      </c>
      <c r="AK115" s="132">
        <v>0</v>
      </c>
      <c r="AL115" s="177"/>
      <c r="AM115" s="142"/>
      <c r="AN115" s="131"/>
      <c r="AO115" s="143"/>
      <c r="AP115" t="s" s="144">
        <f>IF(AO115&lt;&gt;"",AM115*3600+AN115*60+AO115,"")</f>
      </c>
      <c r="AQ115" s="142"/>
      <c r="AR115" s="131"/>
      <c r="AS115" s="143"/>
      <c r="AT115" t="s" s="145">
        <f>IF(AS115&lt;&gt;"",AQ115*3600+AR115*60+AS115,"")</f>
      </c>
      <c r="AU115" t="s" s="146">
        <f>IF(AO115&lt;&gt;"",AT115-AP115,"")</f>
      </c>
      <c r="AV115" s="147">
        <v>0</v>
      </c>
      <c r="AW115" s="141">
        <v>0</v>
      </c>
      <c r="AX115" s="143"/>
      <c r="AY115" s="177"/>
      <c r="AZ115" s="177"/>
      <c r="BA115" s="177"/>
      <c r="BB115" s="177"/>
      <c r="BC115" s="177"/>
      <c r="BD115" s="167"/>
      <c r="BE115" s="150"/>
      <c r="BF115" s="151">
        <f>BE115+BD115</f>
        <v>0</v>
      </c>
      <c r="BG115" s="167"/>
      <c r="BH115" s="150"/>
      <c r="BI115" s="151">
        <f>BH115+BG115</f>
        <v>0</v>
      </c>
      <c r="BJ115" s="167"/>
      <c r="BK115" s="150"/>
      <c r="BL115" s="151">
        <f>BK115+BJ115</f>
        <v>0</v>
      </c>
      <c r="BM115" s="167"/>
      <c r="BN115" s="150"/>
      <c r="BO115" s="151">
        <f>BN115+BM115</f>
        <v>0</v>
      </c>
      <c r="BP115" t="s" s="145">
        <f>IF(BD115&lt;&gt;"",BO115+BL115+BI115+BF115,"")</f>
      </c>
      <c r="BQ115" t="s" s="146">
        <f>IF(BD115&lt;&gt;"",RANK(BP115,$BP$5:$BP$83,0),"")</f>
      </c>
      <c r="BR115" s="132">
        <v>0</v>
      </c>
      <c r="BS115" s="177"/>
      <c r="BT115" s="168">
        <f>C1:C669</f>
        <v>0</v>
      </c>
    </row>
    <row r="116" ht="12.75" customHeight="1">
      <c r="A116" t="s" s="145">
        <f>IF(C116,RANK(B116,$B$5:$B$81),"")</f>
      </c>
      <c r="B116" t="s" s="161">
        <f>IF(C116,(O116+AK116+BB116+BR116),"")</f>
      </c>
      <c r="C116" s="162"/>
      <c r="D116" s="169"/>
      <c r="E116" s="169"/>
      <c r="F116" s="169"/>
      <c r="G116" s="126"/>
      <c r="H116" s="126"/>
      <c r="I116" s="175"/>
      <c r="J116" t="s" s="163">
        <f>IF(C116,AJ116,"")</f>
      </c>
      <c r="K116" s="175"/>
      <c r="L116" s="175"/>
      <c r="M116" s="176"/>
      <c r="N116" s="131"/>
      <c r="O116" s="132">
        <v>0</v>
      </c>
      <c r="P116" s="177"/>
      <c r="Q116" s="142"/>
      <c r="R116" s="131"/>
      <c r="S116" s="143"/>
      <c r="T116" t="s" s="144">
        <f>IF(S116&lt;&gt;"",Q116*3600+R116*60+S116,"")</f>
      </c>
      <c r="U116" s="166"/>
      <c r="V116" s="162"/>
      <c r="W116" s="155"/>
      <c r="X116" t="s" s="144">
        <f>IF(W116&lt;&gt;"",U116*60+V116+W116/100,"")</f>
      </c>
      <c r="Y116" t="s" s="144">
        <f>IF(W116&lt;&gt;"",X116-T116,"")</f>
      </c>
      <c r="Z116" s="142"/>
      <c r="AA116" s="131"/>
      <c r="AB116" s="143"/>
      <c r="AC116" t="s" s="144">
        <f>IF(AB116&lt;&gt;"",Z116*3600+AA116*60+AB116,"")</f>
      </c>
      <c r="AD116" s="142"/>
      <c r="AE116" s="131"/>
      <c r="AF116" s="155"/>
      <c r="AG116" t="s" s="144">
        <f>IF(AF116&lt;&gt;"",AD116*60+AE116+AF116/100,"")</f>
      </c>
      <c r="AH116" t="s" s="144">
        <f>IF(AF116&lt;&gt;"",AG116-AC116,"")</f>
      </c>
      <c r="AI116" t="s" s="145">
        <f>IF(OR(Y116&lt;&gt;"",AH116&lt;&gt;""),MIN(Y116,AH116),"")</f>
      </c>
      <c r="AJ116" t="s" s="146">
        <f>IF(AI116&lt;&gt;"",RANK(AI116,$AI$5:$AI$81,1),"")</f>
      </c>
      <c r="AK116" s="132">
        <v>0</v>
      </c>
      <c r="AL116" s="177"/>
      <c r="AM116" s="142"/>
      <c r="AN116" s="131"/>
      <c r="AO116" s="143"/>
      <c r="AP116" t="s" s="144">
        <f>IF(AO116&lt;&gt;"",AM116*3600+AN116*60+AO116,"")</f>
      </c>
      <c r="AQ116" s="142"/>
      <c r="AR116" s="131"/>
      <c r="AS116" s="143"/>
      <c r="AT116" t="s" s="145">
        <f>IF(AS116&lt;&gt;"",AQ116*3600+AR116*60+AS116,"")</f>
      </c>
      <c r="AU116" t="s" s="146">
        <f>IF(AO116&lt;&gt;"",AT116-AP116,"")</f>
      </c>
      <c r="AV116" s="147">
        <v>0</v>
      </c>
      <c r="AW116" s="141">
        <v>0</v>
      </c>
      <c r="AX116" s="143"/>
      <c r="AY116" s="177"/>
      <c r="AZ116" s="177"/>
      <c r="BA116" s="177"/>
      <c r="BB116" s="177"/>
      <c r="BC116" s="177"/>
      <c r="BD116" s="167"/>
      <c r="BE116" s="150"/>
      <c r="BF116" s="151">
        <f>BE116+BD116</f>
        <v>0</v>
      </c>
      <c r="BG116" s="167"/>
      <c r="BH116" s="150"/>
      <c r="BI116" s="151">
        <f>BH116+BG116</f>
        <v>0</v>
      </c>
      <c r="BJ116" s="167"/>
      <c r="BK116" s="150"/>
      <c r="BL116" s="151">
        <f>BK116+BJ116</f>
        <v>0</v>
      </c>
      <c r="BM116" s="167"/>
      <c r="BN116" s="150"/>
      <c r="BO116" s="151">
        <f>BN116+BM116</f>
        <v>0</v>
      </c>
      <c r="BP116" t="s" s="145">
        <f>IF(BD116&lt;&gt;"",BO116+BL116+BI116+BF116,"")</f>
      </c>
      <c r="BQ116" t="s" s="146">
        <f>IF(BD116&lt;&gt;"",RANK(BP116,$BP$5:$BP$83,0),"")</f>
      </c>
      <c r="BR116" s="132">
        <v>0</v>
      </c>
      <c r="BS116" s="177"/>
      <c r="BT116" s="168">
        <f>C1:C669</f>
        <v>0</v>
      </c>
    </row>
    <row r="117" ht="12.75" customHeight="1">
      <c r="A117" t="s" s="145">
        <f>IF(C117,RANK(B117,$B$5:$B$81),"")</f>
      </c>
      <c r="B117" t="s" s="161">
        <f>IF(C117,(O117+AK117+BB117+BR117),"")</f>
      </c>
      <c r="C117" s="162"/>
      <c r="D117" s="169"/>
      <c r="E117" s="169"/>
      <c r="F117" s="169"/>
      <c r="G117" s="126"/>
      <c r="H117" s="126"/>
      <c r="I117" s="175"/>
      <c r="J117" t="s" s="163">
        <f>IF(C117,AJ117,"")</f>
      </c>
      <c r="K117" s="175"/>
      <c r="L117" s="175"/>
      <c r="M117" s="176"/>
      <c r="N117" s="131"/>
      <c r="O117" s="132">
        <v>0</v>
      </c>
      <c r="P117" s="177"/>
      <c r="Q117" s="142"/>
      <c r="R117" s="131"/>
      <c r="S117" s="143"/>
      <c r="T117" t="s" s="144">
        <f>IF(S117&lt;&gt;"",Q117*3600+R117*60+S117,"")</f>
      </c>
      <c r="U117" s="166"/>
      <c r="V117" s="162"/>
      <c r="W117" s="155"/>
      <c r="X117" t="s" s="144">
        <f>IF(W117&lt;&gt;"",U117*60+V117+W117/100,"")</f>
      </c>
      <c r="Y117" t="s" s="144">
        <f>IF(W117&lt;&gt;"",X117-T117,"")</f>
      </c>
      <c r="Z117" s="142"/>
      <c r="AA117" s="131"/>
      <c r="AB117" s="143"/>
      <c r="AC117" t="s" s="144">
        <f>IF(AB117&lt;&gt;"",Z117*3600+AA117*60+AB117,"")</f>
      </c>
      <c r="AD117" s="142"/>
      <c r="AE117" s="131"/>
      <c r="AF117" s="155"/>
      <c r="AG117" t="s" s="144">
        <f>IF(AF117&lt;&gt;"",AD117*60+AE117+AF117/100,"")</f>
      </c>
      <c r="AH117" t="s" s="144">
        <f>IF(AF117&lt;&gt;"",AG117-AC117,"")</f>
      </c>
      <c r="AI117" t="s" s="145">
        <f>IF(OR(Y117&lt;&gt;"",AH117&lt;&gt;""),MIN(Y117,AH117),"")</f>
      </c>
      <c r="AJ117" t="s" s="146">
        <f>IF(AI117&lt;&gt;"",RANK(AI117,$AI$5:$AI$81,1),"")</f>
      </c>
      <c r="AK117" s="132">
        <v>0</v>
      </c>
      <c r="AL117" s="177"/>
      <c r="AM117" s="142"/>
      <c r="AN117" s="131"/>
      <c r="AO117" s="143"/>
      <c r="AP117" t="s" s="144">
        <f>IF(AO117&lt;&gt;"",AM117*3600+AN117*60+AO117,"")</f>
      </c>
      <c r="AQ117" s="142"/>
      <c r="AR117" s="131"/>
      <c r="AS117" s="143"/>
      <c r="AT117" t="s" s="145">
        <f>IF(AS117&lt;&gt;"",AQ117*3600+AR117*60+AS117,"")</f>
      </c>
      <c r="AU117" t="s" s="146">
        <f>IF(AO117&lt;&gt;"",AT117-AP117,"")</f>
      </c>
      <c r="AV117" s="147">
        <v>0</v>
      </c>
      <c r="AW117" s="141">
        <v>0</v>
      </c>
      <c r="AX117" s="143"/>
      <c r="AY117" s="177"/>
      <c r="AZ117" s="177"/>
      <c r="BA117" s="177"/>
      <c r="BB117" s="177"/>
      <c r="BC117" s="177"/>
      <c r="BD117" s="167"/>
      <c r="BE117" s="150"/>
      <c r="BF117" s="151">
        <f>BE117+BD117</f>
        <v>0</v>
      </c>
      <c r="BG117" s="167"/>
      <c r="BH117" s="150"/>
      <c r="BI117" s="151">
        <f>BH117+BG117</f>
        <v>0</v>
      </c>
      <c r="BJ117" s="167"/>
      <c r="BK117" s="150"/>
      <c r="BL117" s="151">
        <f>BK117+BJ117</f>
        <v>0</v>
      </c>
      <c r="BM117" s="167"/>
      <c r="BN117" s="150"/>
      <c r="BO117" s="151">
        <f>BN117+BM117</f>
        <v>0</v>
      </c>
      <c r="BP117" t="s" s="145">
        <f>IF(BD117&lt;&gt;"",BO117+BL117+BI117+BF117,"")</f>
      </c>
      <c r="BQ117" t="s" s="146">
        <f>IF(BD117&lt;&gt;"",RANK(BP117,$BP$5:$BP$83,0),"")</f>
      </c>
      <c r="BR117" s="132">
        <v>0</v>
      </c>
      <c r="BS117" s="177"/>
      <c r="BT117" s="168">
        <f>C1:C669</f>
        <v>0</v>
      </c>
    </row>
    <row r="118" ht="12.75" customHeight="1">
      <c r="A118" t="s" s="145">
        <f>IF(C118,RANK(B118,$B$5:$B$81),"")</f>
      </c>
      <c r="B118" t="s" s="161">
        <f>IF(C118,(O118+AK118+BB118+BR118),"")</f>
      </c>
      <c r="C118" s="162"/>
      <c r="D118" s="169"/>
      <c r="E118" s="169"/>
      <c r="F118" s="169"/>
      <c r="G118" s="126"/>
      <c r="H118" s="126"/>
      <c r="I118" s="175"/>
      <c r="J118" t="s" s="163">
        <f>IF(C118,AJ118,"")</f>
      </c>
      <c r="K118" s="175"/>
      <c r="L118" s="175"/>
      <c r="M118" s="176"/>
      <c r="N118" s="131"/>
      <c r="O118" s="132">
        <v>0</v>
      </c>
      <c r="P118" s="177"/>
      <c r="Q118" s="142"/>
      <c r="R118" s="131"/>
      <c r="S118" s="143"/>
      <c r="T118" t="s" s="144">
        <f>IF(S118&lt;&gt;"",Q118*3600+R118*60+S118,"")</f>
      </c>
      <c r="U118" s="166"/>
      <c r="V118" s="162"/>
      <c r="W118" s="155"/>
      <c r="X118" t="s" s="144">
        <f>IF(W118&lt;&gt;"",U118*60+V118+W118/100,"")</f>
      </c>
      <c r="Y118" t="s" s="144">
        <f>IF(W118&lt;&gt;"",X118-T118,"")</f>
      </c>
      <c r="Z118" s="142"/>
      <c r="AA118" s="131"/>
      <c r="AB118" s="143"/>
      <c r="AC118" t="s" s="144">
        <f>IF(AB118&lt;&gt;"",Z118*3600+AA118*60+AB118,"")</f>
      </c>
      <c r="AD118" s="142"/>
      <c r="AE118" s="131"/>
      <c r="AF118" s="155"/>
      <c r="AG118" t="s" s="144">
        <f>IF(AF118&lt;&gt;"",AD118*60+AE118+AF118/100,"")</f>
      </c>
      <c r="AH118" t="s" s="144">
        <f>IF(AF118&lt;&gt;"",AG118-AC118,"")</f>
      </c>
      <c r="AI118" t="s" s="145">
        <f>IF(OR(Y118&lt;&gt;"",AH118&lt;&gt;""),MIN(Y118,AH118),"")</f>
      </c>
      <c r="AJ118" t="s" s="146">
        <f>IF(AI118&lt;&gt;"",RANK(AI118,$AI$5:$AI$81,1),"")</f>
      </c>
      <c r="AK118" s="132">
        <v>0</v>
      </c>
      <c r="AL118" s="177"/>
      <c r="AM118" s="142"/>
      <c r="AN118" s="131"/>
      <c r="AO118" s="143"/>
      <c r="AP118" t="s" s="144">
        <f>IF(AO118&lt;&gt;"",AM118*3600+AN118*60+AO118,"")</f>
      </c>
      <c r="AQ118" s="142"/>
      <c r="AR118" s="131"/>
      <c r="AS118" s="143"/>
      <c r="AT118" t="s" s="145">
        <f>IF(AS118&lt;&gt;"",AQ118*3600+AR118*60+AS118,"")</f>
      </c>
      <c r="AU118" t="s" s="146">
        <f>IF(AO118&lt;&gt;"",AT118-AP118,"")</f>
      </c>
      <c r="AV118" s="147">
        <v>0</v>
      </c>
      <c r="AW118" s="141">
        <v>0</v>
      </c>
      <c r="AX118" s="143"/>
      <c r="AY118" s="177"/>
      <c r="AZ118" s="177"/>
      <c r="BA118" s="177"/>
      <c r="BB118" s="177"/>
      <c r="BC118" s="177"/>
      <c r="BD118" s="167"/>
      <c r="BE118" s="150"/>
      <c r="BF118" s="151">
        <f>BE118+BD118</f>
        <v>0</v>
      </c>
      <c r="BG118" s="167"/>
      <c r="BH118" s="150"/>
      <c r="BI118" s="151">
        <f>BH118+BG118</f>
        <v>0</v>
      </c>
      <c r="BJ118" s="167"/>
      <c r="BK118" s="150"/>
      <c r="BL118" s="151">
        <f>BK118+BJ118</f>
        <v>0</v>
      </c>
      <c r="BM118" s="167"/>
      <c r="BN118" s="150"/>
      <c r="BO118" s="151">
        <f>BN118+BM118</f>
        <v>0</v>
      </c>
      <c r="BP118" t="s" s="145">
        <f>IF(BD118&lt;&gt;"",BO118+BL118+BI118+BF118,"")</f>
      </c>
      <c r="BQ118" t="s" s="146">
        <f>IF(BD118&lt;&gt;"",RANK(BP118,$BP$5:$BP$83,0),"")</f>
      </c>
      <c r="BR118" s="132">
        <v>0</v>
      </c>
      <c r="BS118" s="177"/>
      <c r="BT118" s="168">
        <f>C1:C669</f>
        <v>0</v>
      </c>
    </row>
    <row r="119" ht="12.75" customHeight="1">
      <c r="A119" t="s" s="145">
        <f>IF(C119,RANK(B119,$B$5:$B$81),"")</f>
      </c>
      <c r="B119" t="s" s="161">
        <f>IF(C119,(O119+AK119+BB119+BR119),"")</f>
      </c>
      <c r="C119" s="162"/>
      <c r="D119" s="169"/>
      <c r="E119" s="169"/>
      <c r="F119" s="169"/>
      <c r="G119" s="126"/>
      <c r="H119" s="126"/>
      <c r="I119" s="175"/>
      <c r="J119" t="s" s="163">
        <f>IF(C119,AJ119,"")</f>
      </c>
      <c r="K119" s="175"/>
      <c r="L119" s="175"/>
      <c r="M119" s="176"/>
      <c r="N119" s="131"/>
      <c r="O119" s="132">
        <v>0</v>
      </c>
      <c r="P119" s="177"/>
      <c r="Q119" s="142"/>
      <c r="R119" s="131"/>
      <c r="S119" s="143"/>
      <c r="T119" t="s" s="144">
        <f>IF(S119&lt;&gt;"",Q119*3600+R119*60+S119,"")</f>
      </c>
      <c r="U119" s="166"/>
      <c r="V119" s="162"/>
      <c r="W119" s="155"/>
      <c r="X119" t="s" s="144">
        <f>IF(W119&lt;&gt;"",U119*60+V119+W119/100,"")</f>
      </c>
      <c r="Y119" t="s" s="144">
        <f>IF(W119&lt;&gt;"",X119-T119,"")</f>
      </c>
      <c r="Z119" s="142"/>
      <c r="AA119" s="131"/>
      <c r="AB119" s="143"/>
      <c r="AC119" t="s" s="144">
        <f>IF(AB119&lt;&gt;"",Z119*3600+AA119*60+AB119,"")</f>
      </c>
      <c r="AD119" s="142"/>
      <c r="AE119" s="131"/>
      <c r="AF119" s="155"/>
      <c r="AG119" t="s" s="144">
        <f>IF(AF119&lt;&gt;"",AD119*60+AE119+AF119/100,"")</f>
      </c>
      <c r="AH119" t="s" s="144">
        <f>IF(AF119&lt;&gt;"",AG119-AC119,"")</f>
      </c>
      <c r="AI119" t="s" s="145">
        <f>IF(OR(Y119&lt;&gt;"",AH119&lt;&gt;""),MIN(Y119,AH119),"")</f>
      </c>
      <c r="AJ119" t="s" s="146">
        <f>IF(AI119&lt;&gt;"",RANK(AI119,$AI$5:$AI$81,1),"")</f>
      </c>
      <c r="AK119" s="132">
        <v>0</v>
      </c>
      <c r="AL119" s="177"/>
      <c r="AM119" s="142"/>
      <c r="AN119" s="131"/>
      <c r="AO119" s="143"/>
      <c r="AP119" t="s" s="144">
        <f>IF(AO119&lt;&gt;"",AM119*3600+AN119*60+AO119,"")</f>
      </c>
      <c r="AQ119" s="142"/>
      <c r="AR119" s="131"/>
      <c r="AS119" s="143"/>
      <c r="AT119" t="s" s="145">
        <f>IF(AS119&lt;&gt;"",AQ119*3600+AR119*60+AS119,"")</f>
      </c>
      <c r="AU119" t="s" s="146">
        <f>IF(AO119&lt;&gt;"",AT119-AP119,"")</f>
      </c>
      <c r="AV119" s="147">
        <v>0</v>
      </c>
      <c r="AW119" s="141">
        <v>0</v>
      </c>
      <c r="AX119" s="143"/>
      <c r="AY119" s="177"/>
      <c r="AZ119" s="177"/>
      <c r="BA119" s="177"/>
      <c r="BB119" s="177"/>
      <c r="BC119" s="177"/>
      <c r="BD119" s="167"/>
      <c r="BE119" s="150"/>
      <c r="BF119" s="151">
        <f>BE119+BD119</f>
        <v>0</v>
      </c>
      <c r="BG119" s="167"/>
      <c r="BH119" s="150"/>
      <c r="BI119" s="151">
        <f>BH119+BG119</f>
        <v>0</v>
      </c>
      <c r="BJ119" s="167"/>
      <c r="BK119" s="150"/>
      <c r="BL119" s="151">
        <f>BK119+BJ119</f>
        <v>0</v>
      </c>
      <c r="BM119" s="167"/>
      <c r="BN119" s="150"/>
      <c r="BO119" s="151">
        <f>BN119+BM119</f>
        <v>0</v>
      </c>
      <c r="BP119" t="s" s="145">
        <f>IF(BD119&lt;&gt;"",BO119+BL119+BI119+BF119,"")</f>
      </c>
      <c r="BQ119" t="s" s="146">
        <f>IF(BD119&lt;&gt;"",RANK(BP119,$BP$5:$BP$83,0),"")</f>
      </c>
      <c r="BR119" s="132">
        <v>0</v>
      </c>
      <c r="BS119" s="177"/>
      <c r="BT119" s="168">
        <f>C1:C669</f>
        <v>0</v>
      </c>
    </row>
    <row r="120" ht="12.75" customHeight="1">
      <c r="A120" t="s" s="145">
        <f>IF(C120,RANK(B120,$B$5:$B$81),"")</f>
      </c>
      <c r="B120" t="s" s="161">
        <f>IF(C120,(O120+AK120+BB120+BR120),"")</f>
      </c>
      <c r="C120" s="162"/>
      <c r="D120" s="169"/>
      <c r="E120" s="169"/>
      <c r="F120" s="169"/>
      <c r="G120" s="126"/>
      <c r="H120" s="126"/>
      <c r="I120" s="175"/>
      <c r="J120" t="s" s="163">
        <f>IF(C120,AJ120,"")</f>
      </c>
      <c r="K120" s="175"/>
      <c r="L120" s="175"/>
      <c r="M120" s="176"/>
      <c r="N120" s="131"/>
      <c r="O120" s="132">
        <v>0</v>
      </c>
      <c r="P120" s="177"/>
      <c r="Q120" s="142"/>
      <c r="R120" s="131"/>
      <c r="S120" s="143"/>
      <c r="T120" t="s" s="144">
        <f>IF(S120&lt;&gt;"",Q120*3600+R120*60+S120,"")</f>
      </c>
      <c r="U120" s="166"/>
      <c r="V120" s="162"/>
      <c r="W120" s="155"/>
      <c r="X120" t="s" s="144">
        <f>IF(W120&lt;&gt;"",U120*60+V120+W120/100,"")</f>
      </c>
      <c r="Y120" t="s" s="144">
        <f>IF(W120&lt;&gt;"",X120-T120,"")</f>
      </c>
      <c r="Z120" s="142"/>
      <c r="AA120" s="131"/>
      <c r="AB120" s="143"/>
      <c r="AC120" t="s" s="144">
        <f>IF(AB120&lt;&gt;"",Z120*3600+AA120*60+AB120,"")</f>
      </c>
      <c r="AD120" s="142"/>
      <c r="AE120" s="131"/>
      <c r="AF120" s="155"/>
      <c r="AG120" t="s" s="144">
        <f>IF(AF120&lt;&gt;"",AD120*60+AE120+AF120/100,"")</f>
      </c>
      <c r="AH120" t="s" s="144">
        <f>IF(AF120&lt;&gt;"",AG120-AC120,"")</f>
      </c>
      <c r="AI120" t="s" s="145">
        <f>IF(OR(Y120&lt;&gt;"",AH120&lt;&gt;""),MIN(Y120,AH120),"")</f>
      </c>
      <c r="AJ120" t="s" s="146">
        <f>IF(AI120&lt;&gt;"",RANK(AI120,$AI$5:$AI$81,1),"")</f>
      </c>
      <c r="AK120" s="132">
        <v>0</v>
      </c>
      <c r="AL120" s="177"/>
      <c r="AM120" s="142"/>
      <c r="AN120" s="131"/>
      <c r="AO120" s="143"/>
      <c r="AP120" t="s" s="144">
        <f>IF(AO120&lt;&gt;"",AM120*3600+AN120*60+AO120,"")</f>
      </c>
      <c r="AQ120" s="142"/>
      <c r="AR120" s="131"/>
      <c r="AS120" s="143"/>
      <c r="AT120" t="s" s="145">
        <f>IF(AS120&lt;&gt;"",AQ120*3600+AR120*60+AS120,"")</f>
      </c>
      <c r="AU120" t="s" s="146">
        <f>IF(AO120&lt;&gt;"",AT120-AP120,"")</f>
      </c>
      <c r="AV120" s="147">
        <v>0</v>
      </c>
      <c r="AW120" s="141">
        <v>0</v>
      </c>
      <c r="AX120" s="143"/>
      <c r="AY120" s="177"/>
      <c r="AZ120" s="177"/>
      <c r="BA120" s="177"/>
      <c r="BB120" s="177"/>
      <c r="BC120" s="177"/>
      <c r="BD120" s="167"/>
      <c r="BE120" s="150"/>
      <c r="BF120" s="151">
        <f>BE120+BD120</f>
        <v>0</v>
      </c>
      <c r="BG120" s="167"/>
      <c r="BH120" s="150"/>
      <c r="BI120" s="151">
        <f>BH120+BG120</f>
        <v>0</v>
      </c>
      <c r="BJ120" s="167"/>
      <c r="BK120" s="150"/>
      <c r="BL120" s="151">
        <f>BK120+BJ120</f>
        <v>0</v>
      </c>
      <c r="BM120" s="167"/>
      <c r="BN120" s="150"/>
      <c r="BO120" s="151">
        <f>BN120+BM120</f>
        <v>0</v>
      </c>
      <c r="BP120" t="s" s="145">
        <f>IF(BD120&lt;&gt;"",BO120+BL120+BI120+BF120,"")</f>
      </c>
      <c r="BQ120" t="s" s="146">
        <f>IF(BD120&lt;&gt;"",RANK(BP120,$BP$5:$BP$83,0),"")</f>
      </c>
      <c r="BR120" s="132">
        <v>0</v>
      </c>
      <c r="BS120" s="177"/>
      <c r="BT120" s="168">
        <f>C1:C669</f>
        <v>0</v>
      </c>
    </row>
    <row r="121" ht="12.75" customHeight="1">
      <c r="A121" t="s" s="145">
        <f>IF(C121,RANK(B121,$B$5:$B$81),"")</f>
      </c>
      <c r="B121" t="s" s="161">
        <f>IF(C121,(O121+AK121+BB121+BR121),"")</f>
      </c>
      <c r="C121" s="162"/>
      <c r="D121" s="169"/>
      <c r="E121" s="169"/>
      <c r="F121" s="169"/>
      <c r="G121" s="126"/>
      <c r="H121" s="126"/>
      <c r="I121" s="175"/>
      <c r="J121" t="s" s="163">
        <f>IF(C121,AJ121,"")</f>
      </c>
      <c r="K121" s="175"/>
      <c r="L121" s="175"/>
      <c r="M121" s="176"/>
      <c r="N121" s="131"/>
      <c r="O121" s="132">
        <v>0</v>
      </c>
      <c r="P121" s="177"/>
      <c r="Q121" s="142"/>
      <c r="R121" s="131"/>
      <c r="S121" s="143"/>
      <c r="T121" t="s" s="144">
        <f>IF(S121&lt;&gt;"",Q121*3600+R121*60+S121,"")</f>
      </c>
      <c r="U121" s="166"/>
      <c r="V121" s="162"/>
      <c r="W121" s="155"/>
      <c r="X121" t="s" s="144">
        <f>IF(W121&lt;&gt;"",U121*60+V121+W121/100,"")</f>
      </c>
      <c r="Y121" t="s" s="144">
        <f>IF(W121&lt;&gt;"",X121-T121,"")</f>
      </c>
      <c r="Z121" s="142"/>
      <c r="AA121" s="131"/>
      <c r="AB121" s="143"/>
      <c r="AC121" t="s" s="144">
        <f>IF(AB121&lt;&gt;"",Z121*3600+AA121*60+AB121,"")</f>
      </c>
      <c r="AD121" s="142"/>
      <c r="AE121" s="131"/>
      <c r="AF121" s="155"/>
      <c r="AG121" t="s" s="144">
        <f>IF(AF121&lt;&gt;"",AD121*60+AE121+AF121/100,"")</f>
      </c>
      <c r="AH121" t="s" s="144">
        <f>IF(AF121&lt;&gt;"",AG121-AC121,"")</f>
      </c>
      <c r="AI121" t="s" s="145">
        <f>IF(OR(Y121&lt;&gt;"",AH121&lt;&gt;""),MIN(Y121,AH121),"")</f>
      </c>
      <c r="AJ121" t="s" s="146">
        <f>IF(AI121&lt;&gt;"",RANK(AI121,$AI$5:$AI$81,1),"")</f>
      </c>
      <c r="AK121" s="132">
        <v>0</v>
      </c>
      <c r="AL121" s="177"/>
      <c r="AM121" s="142"/>
      <c r="AN121" s="131"/>
      <c r="AO121" s="143"/>
      <c r="AP121" t="s" s="144">
        <f>IF(AO121&lt;&gt;"",AM121*3600+AN121*60+AO121,"")</f>
      </c>
      <c r="AQ121" s="142"/>
      <c r="AR121" s="131"/>
      <c r="AS121" s="143"/>
      <c r="AT121" t="s" s="145">
        <f>IF(AS121&lt;&gt;"",AQ121*3600+AR121*60+AS121,"")</f>
      </c>
      <c r="AU121" t="s" s="146">
        <f>IF(AO121&lt;&gt;"",AT121-AP121,"")</f>
      </c>
      <c r="AV121" s="147">
        <v>0</v>
      </c>
      <c r="AW121" s="141">
        <v>0</v>
      </c>
      <c r="AX121" s="143"/>
      <c r="AY121" s="177"/>
      <c r="AZ121" s="177"/>
      <c r="BA121" s="177"/>
      <c r="BB121" s="177"/>
      <c r="BC121" s="177"/>
      <c r="BD121" s="167"/>
      <c r="BE121" s="150"/>
      <c r="BF121" s="151">
        <f>BE121+BD121</f>
        <v>0</v>
      </c>
      <c r="BG121" s="167"/>
      <c r="BH121" s="150"/>
      <c r="BI121" s="151">
        <f>BH121+BG121</f>
        <v>0</v>
      </c>
      <c r="BJ121" s="167"/>
      <c r="BK121" s="150"/>
      <c r="BL121" s="151">
        <f>BK121+BJ121</f>
        <v>0</v>
      </c>
      <c r="BM121" s="167"/>
      <c r="BN121" s="150"/>
      <c r="BO121" s="151">
        <f>BN121+BM121</f>
        <v>0</v>
      </c>
      <c r="BP121" t="s" s="145">
        <f>IF(BD121&lt;&gt;"",BO121+BL121+BI121+BF121,"")</f>
      </c>
      <c r="BQ121" t="s" s="146">
        <f>IF(BD121&lt;&gt;"",RANK(BP121,$BP$5:$BP$83,0),"")</f>
      </c>
      <c r="BR121" s="132">
        <v>0</v>
      </c>
      <c r="BS121" s="177"/>
      <c r="BT121" s="168">
        <f>C1:C669</f>
        <v>0</v>
      </c>
    </row>
    <row r="122" ht="12.75" customHeight="1">
      <c r="A122" t="s" s="145">
        <f>IF(C122,RANK(B122,$B$5:$B$81),"")</f>
      </c>
      <c r="B122" t="s" s="161">
        <f>IF(C122,(O122+AK122+BB122+BR122),"")</f>
      </c>
      <c r="C122" s="162"/>
      <c r="D122" s="169"/>
      <c r="E122" s="169"/>
      <c r="F122" s="169"/>
      <c r="G122" s="126"/>
      <c r="H122" s="126"/>
      <c r="I122" s="175"/>
      <c r="J122" t="s" s="163">
        <f>IF(C122,AJ122,"")</f>
      </c>
      <c r="K122" s="175"/>
      <c r="L122" s="175"/>
      <c r="M122" s="176"/>
      <c r="N122" s="131"/>
      <c r="O122" s="132">
        <v>0</v>
      </c>
      <c r="P122" s="177"/>
      <c r="Q122" s="142"/>
      <c r="R122" s="131"/>
      <c r="S122" s="143"/>
      <c r="T122" t="s" s="144">
        <f>IF(S122&lt;&gt;"",Q122*3600+R122*60+S122,"")</f>
      </c>
      <c r="U122" s="166"/>
      <c r="V122" s="162"/>
      <c r="W122" s="155"/>
      <c r="X122" t="s" s="144">
        <f>IF(W122&lt;&gt;"",U122*60+V122+W122/100,"")</f>
      </c>
      <c r="Y122" t="s" s="144">
        <f>IF(W122&lt;&gt;"",X122-T122,"")</f>
      </c>
      <c r="Z122" s="142"/>
      <c r="AA122" s="131"/>
      <c r="AB122" s="143"/>
      <c r="AC122" t="s" s="144">
        <f>IF(AB122&lt;&gt;"",Z122*3600+AA122*60+AB122,"")</f>
      </c>
      <c r="AD122" s="142"/>
      <c r="AE122" s="131"/>
      <c r="AF122" s="155"/>
      <c r="AG122" t="s" s="144">
        <f>IF(AF122&lt;&gt;"",AD122*60+AE122+AF122/100,"")</f>
      </c>
      <c r="AH122" t="s" s="144">
        <f>IF(AF122&lt;&gt;"",AG122-AC122,"")</f>
      </c>
      <c r="AI122" t="s" s="145">
        <f>IF(OR(Y122&lt;&gt;"",AH122&lt;&gt;""),MIN(Y122,AH122),"")</f>
      </c>
      <c r="AJ122" t="s" s="146">
        <f>IF(AI122&lt;&gt;"",RANK(AI122,$AI$5:$AI$81,1),"")</f>
      </c>
      <c r="AK122" s="132">
        <v>0</v>
      </c>
      <c r="AL122" s="177"/>
      <c r="AM122" s="142"/>
      <c r="AN122" s="131"/>
      <c r="AO122" s="143"/>
      <c r="AP122" t="s" s="144">
        <f>IF(AO122&lt;&gt;"",AM122*3600+AN122*60+AO122,"")</f>
      </c>
      <c r="AQ122" s="142"/>
      <c r="AR122" s="131"/>
      <c r="AS122" s="143"/>
      <c r="AT122" t="s" s="145">
        <f>IF(AS122&lt;&gt;"",AQ122*3600+AR122*60+AS122,"")</f>
      </c>
      <c r="AU122" t="s" s="146">
        <f>IF(AO122&lt;&gt;"",AT122-AP122,"")</f>
      </c>
      <c r="AV122" s="147">
        <v>0</v>
      </c>
      <c r="AW122" s="141">
        <v>0</v>
      </c>
      <c r="AX122" s="143"/>
      <c r="AY122" s="177"/>
      <c r="AZ122" s="177"/>
      <c r="BA122" s="177"/>
      <c r="BB122" s="177"/>
      <c r="BC122" s="177"/>
      <c r="BD122" s="167"/>
      <c r="BE122" s="150"/>
      <c r="BF122" s="151">
        <f>BE122+BD122</f>
        <v>0</v>
      </c>
      <c r="BG122" s="167"/>
      <c r="BH122" s="150"/>
      <c r="BI122" s="151">
        <f>BH122+BG122</f>
        <v>0</v>
      </c>
      <c r="BJ122" s="167"/>
      <c r="BK122" s="150"/>
      <c r="BL122" s="151">
        <f>BK122+BJ122</f>
        <v>0</v>
      </c>
      <c r="BM122" s="167"/>
      <c r="BN122" s="150"/>
      <c r="BO122" s="151">
        <f>BN122+BM122</f>
        <v>0</v>
      </c>
      <c r="BP122" t="s" s="145">
        <f>IF(BD122&lt;&gt;"",BO122+BL122+BI122+BF122,"")</f>
      </c>
      <c r="BQ122" t="s" s="146">
        <f>IF(BD122&lt;&gt;"",RANK(BP122,$BP$5:$BP$83,0),"")</f>
      </c>
      <c r="BR122" s="132">
        <v>0</v>
      </c>
      <c r="BS122" s="177"/>
      <c r="BT122" s="168">
        <f>C1:C669</f>
        <v>0</v>
      </c>
    </row>
    <row r="123" ht="12.75" customHeight="1">
      <c r="A123" t="s" s="145">
        <f>IF(C123,RANK(B123,$B$5:$B$81),"")</f>
      </c>
      <c r="B123" t="s" s="161">
        <f>IF(C123,(O123+AK123+BB123+BR123),"")</f>
      </c>
      <c r="C123" s="162"/>
      <c r="D123" s="169"/>
      <c r="E123" s="169"/>
      <c r="F123" s="169"/>
      <c r="G123" s="126"/>
      <c r="H123" s="126"/>
      <c r="I123" s="175"/>
      <c r="J123" t="s" s="163">
        <f>IF(C123,AJ123,"")</f>
      </c>
      <c r="K123" s="175"/>
      <c r="L123" s="175"/>
      <c r="M123" s="176"/>
      <c r="N123" s="131"/>
      <c r="O123" s="132">
        <v>0</v>
      </c>
      <c r="P123" s="177"/>
      <c r="Q123" s="142"/>
      <c r="R123" s="131"/>
      <c r="S123" s="143"/>
      <c r="T123" t="s" s="144">
        <f>IF(S123&lt;&gt;"",Q123*3600+R123*60+S123,"")</f>
      </c>
      <c r="U123" s="166"/>
      <c r="V123" s="162"/>
      <c r="W123" s="155"/>
      <c r="X123" t="s" s="144">
        <f>IF(W123&lt;&gt;"",U123*60+V123+W123/100,"")</f>
      </c>
      <c r="Y123" t="s" s="144">
        <f>IF(W123&lt;&gt;"",X123-T123,"")</f>
      </c>
      <c r="Z123" s="142"/>
      <c r="AA123" s="131"/>
      <c r="AB123" s="143"/>
      <c r="AC123" t="s" s="144">
        <f>IF(AB123&lt;&gt;"",Z123*3600+AA123*60+AB123,"")</f>
      </c>
      <c r="AD123" s="142"/>
      <c r="AE123" s="131"/>
      <c r="AF123" s="155"/>
      <c r="AG123" t="s" s="144">
        <f>IF(AF123&lt;&gt;"",AD123*60+AE123+AF123/100,"")</f>
      </c>
      <c r="AH123" t="s" s="144">
        <f>IF(AF123&lt;&gt;"",AG123-AC123,"")</f>
      </c>
      <c r="AI123" t="s" s="145">
        <f>IF(OR(Y123&lt;&gt;"",AH123&lt;&gt;""),MIN(Y123,AH123),"")</f>
      </c>
      <c r="AJ123" t="s" s="146">
        <f>IF(AI123&lt;&gt;"",RANK(AI123,$AI$5:$AI$81,1),"")</f>
      </c>
      <c r="AK123" s="132">
        <v>0</v>
      </c>
      <c r="AL123" s="177"/>
      <c r="AM123" s="142"/>
      <c r="AN123" s="131"/>
      <c r="AO123" s="143"/>
      <c r="AP123" t="s" s="144">
        <f>IF(AO123&lt;&gt;"",AM123*3600+AN123*60+AO123,"")</f>
      </c>
      <c r="AQ123" s="142"/>
      <c r="AR123" s="131"/>
      <c r="AS123" s="143"/>
      <c r="AT123" t="s" s="145">
        <f>IF(AS123&lt;&gt;"",AQ123*3600+AR123*60+AS123,"")</f>
      </c>
      <c r="AU123" t="s" s="146">
        <f>IF(AO123&lt;&gt;"",AT123-AP123,"")</f>
      </c>
      <c r="AV123" s="147">
        <v>0</v>
      </c>
      <c r="AW123" s="141">
        <v>0</v>
      </c>
      <c r="AX123" s="143"/>
      <c r="AY123" s="177"/>
      <c r="AZ123" s="177"/>
      <c r="BA123" s="177"/>
      <c r="BB123" s="177"/>
      <c r="BC123" s="177"/>
      <c r="BD123" s="167"/>
      <c r="BE123" s="150"/>
      <c r="BF123" s="151">
        <f>BE123+BD123</f>
        <v>0</v>
      </c>
      <c r="BG123" s="167"/>
      <c r="BH123" s="150"/>
      <c r="BI123" s="151">
        <f>BH123+BG123</f>
        <v>0</v>
      </c>
      <c r="BJ123" s="167"/>
      <c r="BK123" s="150"/>
      <c r="BL123" s="151">
        <f>BK123+BJ123</f>
        <v>0</v>
      </c>
      <c r="BM123" s="167"/>
      <c r="BN123" s="150"/>
      <c r="BO123" s="151">
        <f>BN123+BM123</f>
        <v>0</v>
      </c>
      <c r="BP123" t="s" s="145">
        <f>IF(BD123&lt;&gt;"",BO123+BL123+BI123+BF123,"")</f>
      </c>
      <c r="BQ123" t="s" s="146">
        <f>IF(BD123&lt;&gt;"",RANK(BP123,$BP$5:$BP$83,0),"")</f>
      </c>
      <c r="BR123" s="132">
        <v>0</v>
      </c>
      <c r="BS123" s="177"/>
      <c r="BT123" s="168">
        <f>C1:C669</f>
        <v>0</v>
      </c>
    </row>
    <row r="124" ht="12.75" customHeight="1">
      <c r="A124" t="s" s="145">
        <f>IF(C124,RANK(B124,$B$5:$B$81),"")</f>
      </c>
      <c r="B124" t="s" s="161">
        <f>IF(C124,(O124+AK124+BB124+BR124),"")</f>
      </c>
      <c r="C124" s="162"/>
      <c r="D124" s="169"/>
      <c r="E124" s="169"/>
      <c r="F124" s="169"/>
      <c r="G124" s="126"/>
      <c r="H124" s="126"/>
      <c r="I124" s="175"/>
      <c r="J124" t="s" s="163">
        <f>IF(C124,AJ124,"")</f>
      </c>
      <c r="K124" s="175"/>
      <c r="L124" s="175"/>
      <c r="M124" s="176"/>
      <c r="N124" s="131"/>
      <c r="O124" s="132">
        <v>0</v>
      </c>
      <c r="P124" s="177"/>
      <c r="Q124" s="142"/>
      <c r="R124" s="131"/>
      <c r="S124" s="143"/>
      <c r="T124" t="s" s="144">
        <f>IF(S124&lt;&gt;"",Q124*3600+R124*60+S124,"")</f>
      </c>
      <c r="U124" s="166"/>
      <c r="V124" s="162"/>
      <c r="W124" s="155"/>
      <c r="X124" t="s" s="144">
        <f>IF(W124&lt;&gt;"",U124*60+V124+W124/100,"")</f>
      </c>
      <c r="Y124" t="s" s="144">
        <f>IF(W124&lt;&gt;"",X124-T124,"")</f>
      </c>
      <c r="Z124" s="142"/>
      <c r="AA124" s="131"/>
      <c r="AB124" s="143"/>
      <c r="AC124" t="s" s="144">
        <f>IF(AB124&lt;&gt;"",Z124*3600+AA124*60+AB124,"")</f>
      </c>
      <c r="AD124" s="142"/>
      <c r="AE124" s="131"/>
      <c r="AF124" s="155"/>
      <c r="AG124" t="s" s="144">
        <f>IF(AF124&lt;&gt;"",AD124*60+AE124+AF124/100,"")</f>
      </c>
      <c r="AH124" t="s" s="144">
        <f>IF(AF124&lt;&gt;"",AG124-AC124,"")</f>
      </c>
      <c r="AI124" t="s" s="145">
        <f>IF(OR(Y124&lt;&gt;"",AH124&lt;&gt;""),MIN(Y124,AH124),"")</f>
      </c>
      <c r="AJ124" t="s" s="146">
        <f>IF(AI124&lt;&gt;"",RANK(AI124,$AI$5:$AI$81,1),"")</f>
      </c>
      <c r="AK124" s="132">
        <v>0</v>
      </c>
      <c r="AL124" s="177"/>
      <c r="AM124" s="142"/>
      <c r="AN124" s="131"/>
      <c r="AO124" s="143"/>
      <c r="AP124" t="s" s="144">
        <f>IF(AO124&lt;&gt;"",AM124*3600+AN124*60+AO124,"")</f>
      </c>
      <c r="AQ124" s="142"/>
      <c r="AR124" s="131"/>
      <c r="AS124" s="143"/>
      <c r="AT124" t="s" s="145">
        <f>IF(AS124&lt;&gt;"",AQ124*3600+AR124*60+AS124,"")</f>
      </c>
      <c r="AU124" t="s" s="146">
        <f>IF(AO124&lt;&gt;"",AT124-AP124,"")</f>
      </c>
      <c r="AV124" s="147">
        <v>0</v>
      </c>
      <c r="AW124" s="141">
        <v>0</v>
      </c>
      <c r="AX124" s="143"/>
      <c r="AY124" s="177"/>
      <c r="AZ124" s="177"/>
      <c r="BA124" s="177"/>
      <c r="BB124" s="177"/>
      <c r="BC124" s="177"/>
      <c r="BD124" s="167"/>
      <c r="BE124" s="150"/>
      <c r="BF124" s="151">
        <f>BE124+BD124</f>
        <v>0</v>
      </c>
      <c r="BG124" s="167"/>
      <c r="BH124" s="150"/>
      <c r="BI124" s="151">
        <f>BH124+BG124</f>
        <v>0</v>
      </c>
      <c r="BJ124" s="167"/>
      <c r="BK124" s="150"/>
      <c r="BL124" s="151">
        <f>BK124+BJ124</f>
        <v>0</v>
      </c>
      <c r="BM124" s="167"/>
      <c r="BN124" s="150"/>
      <c r="BO124" s="151">
        <f>BN124+BM124</f>
        <v>0</v>
      </c>
      <c r="BP124" t="s" s="145">
        <f>IF(BD124&lt;&gt;"",BO124+BL124+BI124+BF124,"")</f>
      </c>
      <c r="BQ124" t="s" s="146">
        <f>IF(BD124&lt;&gt;"",RANK(BP124,$BP$5:$BP$83,0),"")</f>
      </c>
      <c r="BR124" s="132">
        <v>0</v>
      </c>
      <c r="BS124" s="177"/>
      <c r="BT124" s="168">
        <f>C1:C669</f>
        <v>0</v>
      </c>
    </row>
    <row r="125" ht="12.75" customHeight="1">
      <c r="A125" s="178"/>
      <c r="B125" s="179"/>
      <c r="C125" s="178"/>
      <c r="D125" s="178"/>
      <c r="E125" s="178"/>
      <c r="F125" s="178"/>
      <c r="G125" s="178"/>
      <c r="H125" s="178"/>
      <c r="I125" s="180"/>
      <c r="J125" s="179"/>
      <c r="K125" s="180"/>
      <c r="L125" s="180"/>
      <c r="M125" s="181"/>
      <c r="N125" s="178"/>
      <c r="O125" s="178"/>
      <c r="P125" s="180"/>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80"/>
      <c r="AM125" s="178"/>
      <c r="AN125" s="178"/>
      <c r="AO125" s="178"/>
      <c r="AP125" s="178"/>
      <c r="AQ125" s="178"/>
      <c r="AR125" s="178"/>
      <c r="AS125" s="178"/>
      <c r="AT125" s="178"/>
      <c r="AU125" s="178"/>
      <c r="AV125" s="178"/>
      <c r="AW125" s="178"/>
      <c r="AX125" s="178"/>
      <c r="AY125" s="180"/>
      <c r="AZ125" s="180"/>
      <c r="BA125" s="180"/>
      <c r="BB125" s="180"/>
      <c r="BC125" s="180"/>
      <c r="BD125" s="178"/>
      <c r="BE125" s="178"/>
      <c r="BF125" s="178"/>
      <c r="BG125" s="178"/>
      <c r="BH125" s="178"/>
      <c r="BI125" s="178"/>
      <c r="BJ125" s="178"/>
      <c r="BK125" s="178"/>
      <c r="BL125" s="178"/>
      <c r="BM125" s="178"/>
      <c r="BN125" s="178"/>
      <c r="BO125" s="178"/>
      <c r="BP125" s="178"/>
      <c r="BQ125" s="178"/>
      <c r="BR125" s="182"/>
      <c r="BS125" s="177"/>
      <c r="BT125" s="168">
        <f>C1:C669</f>
        <v>0</v>
      </c>
    </row>
    <row r="126" ht="12.75" customHeight="1">
      <c r="A126" s="180"/>
      <c r="B126" s="181"/>
      <c r="C126" s="180"/>
      <c r="D126" s="180"/>
      <c r="E126" s="180"/>
      <c r="F126" s="180"/>
      <c r="G126" s="180"/>
      <c r="H126" s="180"/>
      <c r="I126" s="180"/>
      <c r="J126" s="181"/>
      <c r="K126" s="180"/>
      <c r="L126" s="180"/>
      <c r="M126" s="181"/>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3"/>
      <c r="BS126" s="177"/>
      <c r="BT126" s="168">
        <f>C1:C669</f>
        <v>0</v>
      </c>
    </row>
    <row r="127" ht="12.75" customHeight="1">
      <c r="A127" s="180"/>
      <c r="B127" s="181"/>
      <c r="C127" s="180"/>
      <c r="D127" s="180"/>
      <c r="E127" s="180"/>
      <c r="F127" s="180"/>
      <c r="G127" s="180"/>
      <c r="H127" s="180"/>
      <c r="I127" s="180"/>
      <c r="J127" s="181"/>
      <c r="K127" s="180"/>
      <c r="L127" s="180"/>
      <c r="M127" s="181"/>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3"/>
      <c r="BS127" s="177"/>
      <c r="BT127" s="168">
        <f>C1:C669</f>
        <v>0</v>
      </c>
    </row>
    <row r="128" ht="12.75" customHeight="1">
      <c r="A128" s="180"/>
      <c r="B128" s="181"/>
      <c r="C128" s="180"/>
      <c r="D128" s="180"/>
      <c r="E128" s="180"/>
      <c r="F128" s="180"/>
      <c r="G128" s="180"/>
      <c r="H128" s="180"/>
      <c r="I128" s="180"/>
      <c r="J128" s="181"/>
      <c r="K128" s="180"/>
      <c r="L128" s="180"/>
      <c r="M128" s="181"/>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0"/>
      <c r="BR128" s="183"/>
      <c r="BS128" s="177"/>
      <c r="BT128" s="168">
        <f>C1:C669</f>
        <v>0</v>
      </c>
    </row>
    <row r="129" ht="12.75" customHeight="1">
      <c r="A129" s="180"/>
      <c r="B129" s="181"/>
      <c r="C129" s="180"/>
      <c r="D129" s="180"/>
      <c r="E129" s="180"/>
      <c r="F129" s="180"/>
      <c r="G129" s="180"/>
      <c r="H129" s="180"/>
      <c r="I129" s="180"/>
      <c r="J129" s="181"/>
      <c r="K129" s="180"/>
      <c r="L129" s="180"/>
      <c r="M129" s="181"/>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c r="BO129" s="180"/>
      <c r="BP129" s="180"/>
      <c r="BQ129" s="180"/>
      <c r="BR129" s="183"/>
      <c r="BS129" s="177"/>
      <c r="BT129" s="168">
        <f>C1:C669</f>
        <v>0</v>
      </c>
    </row>
    <row r="130" ht="12.75" customHeight="1">
      <c r="A130" s="180"/>
      <c r="B130" s="181"/>
      <c r="C130" s="180"/>
      <c r="D130" s="180"/>
      <c r="E130" s="180"/>
      <c r="F130" s="180"/>
      <c r="G130" s="180"/>
      <c r="H130" s="180"/>
      <c r="I130" s="180"/>
      <c r="J130" s="181"/>
      <c r="K130" s="180"/>
      <c r="L130" s="180"/>
      <c r="M130" s="181"/>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0"/>
      <c r="BR130" s="183"/>
      <c r="BS130" s="177"/>
      <c r="BT130" s="168">
        <f>C1:C669</f>
        <v>0</v>
      </c>
    </row>
    <row r="131" ht="12.75" customHeight="1">
      <c r="A131" s="180"/>
      <c r="B131" s="181"/>
      <c r="C131" s="180"/>
      <c r="D131" s="180"/>
      <c r="E131" s="180"/>
      <c r="F131" s="180"/>
      <c r="G131" s="180"/>
      <c r="H131" s="180"/>
      <c r="I131" s="180"/>
      <c r="J131" s="181"/>
      <c r="K131" s="180"/>
      <c r="L131" s="180"/>
      <c r="M131" s="181"/>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3"/>
      <c r="BS131" s="177"/>
      <c r="BT131" s="168">
        <f>C1:C669</f>
        <v>0</v>
      </c>
    </row>
    <row r="132" ht="12.75" customHeight="1">
      <c r="A132" s="180"/>
      <c r="B132" s="181"/>
      <c r="C132" s="180"/>
      <c r="D132" s="180"/>
      <c r="E132" s="180"/>
      <c r="F132" s="180"/>
      <c r="G132" s="180"/>
      <c r="H132" s="180"/>
      <c r="I132" s="180"/>
      <c r="J132" s="181"/>
      <c r="K132" s="180"/>
      <c r="L132" s="180"/>
      <c r="M132" s="181"/>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3"/>
      <c r="BS132" s="177"/>
      <c r="BT132" s="168">
        <f>C1:C669</f>
        <v>0</v>
      </c>
    </row>
    <row r="133" ht="12.75" customHeight="1">
      <c r="A133" s="180"/>
      <c r="B133" s="181"/>
      <c r="C133" s="180"/>
      <c r="D133" s="180"/>
      <c r="E133" s="180"/>
      <c r="F133" s="180"/>
      <c r="G133" s="180"/>
      <c r="H133" s="180"/>
      <c r="I133" s="180"/>
      <c r="J133" s="181"/>
      <c r="K133" s="180"/>
      <c r="L133" s="180"/>
      <c r="M133" s="181"/>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3"/>
      <c r="BS133" s="177"/>
      <c r="BT133" s="168">
        <f>C1:C669</f>
        <v>0</v>
      </c>
    </row>
    <row r="134" ht="12.75" customHeight="1">
      <c r="A134" s="180"/>
      <c r="B134" s="181"/>
      <c r="C134" s="180"/>
      <c r="D134" s="180"/>
      <c r="E134" s="180"/>
      <c r="F134" s="180"/>
      <c r="G134" s="180"/>
      <c r="H134" s="180"/>
      <c r="I134" s="180"/>
      <c r="J134" s="181"/>
      <c r="K134" s="180"/>
      <c r="L134" s="180"/>
      <c r="M134" s="181"/>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3"/>
      <c r="BS134" s="177"/>
      <c r="BT134" s="168">
        <f>C1:C669</f>
        <v>0</v>
      </c>
    </row>
    <row r="135" ht="12.75" customHeight="1">
      <c r="A135" s="180"/>
      <c r="B135" s="181"/>
      <c r="C135" s="180"/>
      <c r="D135" s="180"/>
      <c r="E135" s="180"/>
      <c r="F135" s="180"/>
      <c r="G135" s="180"/>
      <c r="H135" s="180"/>
      <c r="I135" s="180"/>
      <c r="J135" s="181"/>
      <c r="K135" s="180"/>
      <c r="L135" s="180"/>
      <c r="M135" s="181"/>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0"/>
      <c r="BR135" s="183"/>
      <c r="BS135" s="177"/>
      <c r="BT135" s="168">
        <f>C1:C669</f>
        <v>0</v>
      </c>
    </row>
    <row r="136" ht="12.75" customHeight="1">
      <c r="A136" s="180"/>
      <c r="B136" s="181"/>
      <c r="C136" s="180"/>
      <c r="D136" s="180"/>
      <c r="E136" s="180"/>
      <c r="F136" s="180"/>
      <c r="G136" s="180"/>
      <c r="H136" s="180"/>
      <c r="I136" s="180"/>
      <c r="J136" s="181"/>
      <c r="K136" s="180"/>
      <c r="L136" s="180"/>
      <c r="M136" s="181"/>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3"/>
      <c r="BS136" s="177"/>
      <c r="BT136" s="168">
        <f>C1:C669</f>
        <v>0</v>
      </c>
    </row>
    <row r="137" ht="12.75" customHeight="1">
      <c r="A137" s="180"/>
      <c r="B137" s="181"/>
      <c r="C137" s="180"/>
      <c r="D137" s="180"/>
      <c r="E137" s="180"/>
      <c r="F137" s="180"/>
      <c r="G137" s="180"/>
      <c r="H137" s="180"/>
      <c r="I137" s="180"/>
      <c r="J137" s="181"/>
      <c r="K137" s="180"/>
      <c r="L137" s="180"/>
      <c r="M137" s="181"/>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c r="BO137" s="180"/>
      <c r="BP137" s="180"/>
      <c r="BQ137" s="180"/>
      <c r="BR137" s="183"/>
      <c r="BS137" s="177"/>
      <c r="BT137" s="168">
        <f>C1:C669</f>
        <v>0</v>
      </c>
    </row>
    <row r="138" ht="12.75" customHeight="1">
      <c r="A138" s="180"/>
      <c r="B138" s="181"/>
      <c r="C138" s="180"/>
      <c r="D138" s="180"/>
      <c r="E138" s="180"/>
      <c r="F138" s="180"/>
      <c r="G138" s="180"/>
      <c r="H138" s="180"/>
      <c r="I138" s="180"/>
      <c r="J138" s="181"/>
      <c r="K138" s="180"/>
      <c r="L138" s="180"/>
      <c r="M138" s="181"/>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0"/>
      <c r="BN138" s="180"/>
      <c r="BO138" s="180"/>
      <c r="BP138" s="180"/>
      <c r="BQ138" s="180"/>
      <c r="BR138" s="183"/>
      <c r="BS138" s="177"/>
      <c r="BT138" s="168">
        <f>C1:C669</f>
        <v>0</v>
      </c>
    </row>
    <row r="139" ht="12.75" customHeight="1">
      <c r="A139" s="180"/>
      <c r="B139" s="181"/>
      <c r="C139" s="180"/>
      <c r="D139" s="180"/>
      <c r="E139" s="180"/>
      <c r="F139" s="180"/>
      <c r="G139" s="180"/>
      <c r="H139" s="180"/>
      <c r="I139" s="180"/>
      <c r="J139" s="181"/>
      <c r="K139" s="180"/>
      <c r="L139" s="180"/>
      <c r="M139" s="181"/>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0"/>
      <c r="BQ139" s="180"/>
      <c r="BR139" s="183"/>
      <c r="BS139" s="177"/>
      <c r="BT139" s="168">
        <f>C1:C669</f>
        <v>0</v>
      </c>
    </row>
    <row r="140" ht="12.75" customHeight="1">
      <c r="A140" s="180"/>
      <c r="B140" s="181"/>
      <c r="C140" s="180"/>
      <c r="D140" s="180"/>
      <c r="E140" s="180"/>
      <c r="F140" s="180"/>
      <c r="G140" s="180"/>
      <c r="H140" s="180"/>
      <c r="I140" s="180"/>
      <c r="J140" s="181"/>
      <c r="K140" s="180"/>
      <c r="L140" s="180"/>
      <c r="M140" s="181"/>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3"/>
      <c r="BS140" s="177"/>
      <c r="BT140" s="168">
        <f>C1:C669</f>
        <v>0</v>
      </c>
    </row>
    <row r="141" ht="12.75" customHeight="1">
      <c r="A141" s="180"/>
      <c r="B141" s="181"/>
      <c r="C141" s="180"/>
      <c r="D141" s="180"/>
      <c r="E141" s="180"/>
      <c r="F141" s="180"/>
      <c r="G141" s="180"/>
      <c r="H141" s="180"/>
      <c r="I141" s="180"/>
      <c r="J141" s="181"/>
      <c r="K141" s="180"/>
      <c r="L141" s="180"/>
      <c r="M141" s="181"/>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3"/>
      <c r="BS141" s="177"/>
      <c r="BT141" s="168">
        <f>C1:C669</f>
        <v>0</v>
      </c>
    </row>
    <row r="142" ht="12.75" customHeight="1">
      <c r="A142" s="180"/>
      <c r="B142" s="181"/>
      <c r="C142" s="180"/>
      <c r="D142" s="180"/>
      <c r="E142" s="180"/>
      <c r="F142" s="180"/>
      <c r="G142" s="180"/>
      <c r="H142" s="180"/>
      <c r="I142" s="180"/>
      <c r="J142" s="181"/>
      <c r="K142" s="180"/>
      <c r="L142" s="180"/>
      <c r="M142" s="181"/>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0"/>
      <c r="BR142" s="183"/>
      <c r="BS142" s="177"/>
      <c r="BT142" s="168">
        <f>C1:C669</f>
        <v>0</v>
      </c>
    </row>
    <row r="143" ht="12.75" customHeight="1">
      <c r="A143" s="180"/>
      <c r="B143" s="181"/>
      <c r="C143" s="180"/>
      <c r="D143" s="180"/>
      <c r="E143" s="180"/>
      <c r="F143" s="180"/>
      <c r="G143" s="180"/>
      <c r="H143" s="180"/>
      <c r="I143" s="180"/>
      <c r="J143" s="181"/>
      <c r="K143" s="180"/>
      <c r="L143" s="180"/>
      <c r="M143" s="181"/>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c r="BI143" s="180"/>
      <c r="BJ143" s="180"/>
      <c r="BK143" s="180"/>
      <c r="BL143" s="180"/>
      <c r="BM143" s="180"/>
      <c r="BN143" s="180"/>
      <c r="BO143" s="180"/>
      <c r="BP143" s="180"/>
      <c r="BQ143" s="180"/>
      <c r="BR143" s="183"/>
      <c r="BS143" s="177"/>
      <c r="BT143" s="168">
        <f>C1:C669</f>
        <v>0</v>
      </c>
    </row>
    <row r="144" ht="12.75" customHeight="1">
      <c r="A144" s="180"/>
      <c r="B144" s="181"/>
      <c r="C144" s="180"/>
      <c r="D144" s="180"/>
      <c r="E144" s="180"/>
      <c r="F144" s="180"/>
      <c r="G144" s="180"/>
      <c r="H144" s="180"/>
      <c r="I144" s="180"/>
      <c r="J144" s="181"/>
      <c r="K144" s="180"/>
      <c r="L144" s="180"/>
      <c r="M144" s="181"/>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0"/>
      <c r="BM144" s="180"/>
      <c r="BN144" s="180"/>
      <c r="BO144" s="180"/>
      <c r="BP144" s="180"/>
      <c r="BQ144" s="180"/>
      <c r="BR144" s="183"/>
      <c r="BS144" s="177"/>
      <c r="BT144" s="168">
        <f>C1:C669</f>
        <v>0</v>
      </c>
    </row>
    <row r="145" ht="12.75" customHeight="1">
      <c r="A145" s="180"/>
      <c r="B145" s="181"/>
      <c r="C145" s="180"/>
      <c r="D145" s="180"/>
      <c r="E145" s="180"/>
      <c r="F145" s="180"/>
      <c r="G145" s="180"/>
      <c r="H145" s="180"/>
      <c r="I145" s="180"/>
      <c r="J145" s="181"/>
      <c r="K145" s="180"/>
      <c r="L145" s="180"/>
      <c r="M145" s="181"/>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AR145" s="180"/>
      <c r="AS145" s="180"/>
      <c r="AT145" s="180"/>
      <c r="AU145" s="180"/>
      <c r="AV145" s="180"/>
      <c r="AW145" s="180"/>
      <c r="AX145" s="180"/>
      <c r="AY145" s="180"/>
      <c r="AZ145" s="180"/>
      <c r="BA145" s="180"/>
      <c r="BB145" s="180"/>
      <c r="BC145" s="180"/>
      <c r="BD145" s="180"/>
      <c r="BE145" s="180"/>
      <c r="BF145" s="180"/>
      <c r="BG145" s="180"/>
      <c r="BH145" s="180"/>
      <c r="BI145" s="180"/>
      <c r="BJ145" s="180"/>
      <c r="BK145" s="180"/>
      <c r="BL145" s="180"/>
      <c r="BM145" s="180"/>
      <c r="BN145" s="180"/>
      <c r="BO145" s="180"/>
      <c r="BP145" s="180"/>
      <c r="BQ145" s="180"/>
      <c r="BR145" s="183"/>
      <c r="BS145" s="177"/>
      <c r="BT145" s="168">
        <f>C1:C669</f>
        <v>0</v>
      </c>
    </row>
    <row r="146" ht="12.75" customHeight="1">
      <c r="A146" s="180"/>
      <c r="B146" s="181"/>
      <c r="C146" s="180"/>
      <c r="D146" s="180"/>
      <c r="E146" s="180"/>
      <c r="F146" s="180"/>
      <c r="G146" s="180"/>
      <c r="H146" s="180"/>
      <c r="I146" s="180"/>
      <c r="J146" s="181"/>
      <c r="K146" s="180"/>
      <c r="L146" s="180"/>
      <c r="M146" s="181"/>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c r="BI146" s="180"/>
      <c r="BJ146" s="180"/>
      <c r="BK146" s="180"/>
      <c r="BL146" s="180"/>
      <c r="BM146" s="180"/>
      <c r="BN146" s="180"/>
      <c r="BO146" s="180"/>
      <c r="BP146" s="180"/>
      <c r="BQ146" s="180"/>
      <c r="BR146" s="183"/>
      <c r="BS146" s="177"/>
      <c r="BT146" s="168">
        <f>C1:C669</f>
        <v>0</v>
      </c>
    </row>
    <row r="147" ht="12.75" customHeight="1">
      <c r="A147" s="180"/>
      <c r="B147" s="181"/>
      <c r="C147" s="180"/>
      <c r="D147" s="180"/>
      <c r="E147" s="180"/>
      <c r="F147" s="180"/>
      <c r="G147" s="180"/>
      <c r="H147" s="180"/>
      <c r="I147" s="180"/>
      <c r="J147" s="181"/>
      <c r="K147" s="180"/>
      <c r="L147" s="180"/>
      <c r="M147" s="181"/>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0"/>
      <c r="AZ147" s="180"/>
      <c r="BA147" s="180"/>
      <c r="BB147" s="180"/>
      <c r="BC147" s="180"/>
      <c r="BD147" s="180"/>
      <c r="BE147" s="180"/>
      <c r="BF147" s="180"/>
      <c r="BG147" s="180"/>
      <c r="BH147" s="180"/>
      <c r="BI147" s="180"/>
      <c r="BJ147" s="180"/>
      <c r="BK147" s="180"/>
      <c r="BL147" s="180"/>
      <c r="BM147" s="180"/>
      <c r="BN147" s="180"/>
      <c r="BO147" s="180"/>
      <c r="BP147" s="180"/>
      <c r="BQ147" s="180"/>
      <c r="BR147" s="183"/>
      <c r="BS147" s="177"/>
      <c r="BT147" s="168">
        <f>C1:C669</f>
        <v>0</v>
      </c>
    </row>
    <row r="148" ht="12.75" customHeight="1">
      <c r="A148" s="180"/>
      <c r="B148" s="181"/>
      <c r="C148" s="180"/>
      <c r="D148" s="180"/>
      <c r="E148" s="180"/>
      <c r="F148" s="180"/>
      <c r="G148" s="180"/>
      <c r="H148" s="180"/>
      <c r="I148" s="180"/>
      <c r="J148" s="181"/>
      <c r="K148" s="180"/>
      <c r="L148" s="180"/>
      <c r="M148" s="181"/>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c r="BI148" s="180"/>
      <c r="BJ148" s="180"/>
      <c r="BK148" s="180"/>
      <c r="BL148" s="180"/>
      <c r="BM148" s="180"/>
      <c r="BN148" s="180"/>
      <c r="BO148" s="180"/>
      <c r="BP148" s="180"/>
      <c r="BQ148" s="180"/>
      <c r="BR148" s="183"/>
      <c r="BS148" s="177"/>
      <c r="BT148" s="168">
        <f>C1:C669</f>
        <v>0</v>
      </c>
    </row>
    <row r="149" ht="12.75" customHeight="1">
      <c r="A149" s="180"/>
      <c r="B149" s="181"/>
      <c r="C149" s="180"/>
      <c r="D149" s="180"/>
      <c r="E149" s="180"/>
      <c r="F149" s="180"/>
      <c r="G149" s="180"/>
      <c r="H149" s="180"/>
      <c r="I149" s="180"/>
      <c r="J149" s="181"/>
      <c r="K149" s="180"/>
      <c r="L149" s="180"/>
      <c r="M149" s="181"/>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3"/>
      <c r="BS149" s="177"/>
      <c r="BT149" s="168">
        <f>C1:C669</f>
        <v>0</v>
      </c>
    </row>
    <row r="150" ht="12.75" customHeight="1">
      <c r="A150" s="180"/>
      <c r="B150" s="181"/>
      <c r="C150" s="180"/>
      <c r="D150" s="180"/>
      <c r="E150" s="180"/>
      <c r="F150" s="180"/>
      <c r="G150" s="180"/>
      <c r="H150" s="180"/>
      <c r="I150" s="180"/>
      <c r="J150" s="181"/>
      <c r="K150" s="180"/>
      <c r="L150" s="180"/>
      <c r="M150" s="181"/>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c r="BO150" s="180"/>
      <c r="BP150" s="180"/>
      <c r="BQ150" s="180"/>
      <c r="BR150" s="183"/>
      <c r="BS150" s="177"/>
      <c r="BT150" s="168">
        <f>C1:C669</f>
        <v>0</v>
      </c>
    </row>
    <row r="151" ht="12.75" customHeight="1">
      <c r="A151" s="180"/>
      <c r="B151" s="181"/>
      <c r="C151" s="180"/>
      <c r="D151" s="180"/>
      <c r="E151" s="180"/>
      <c r="F151" s="180"/>
      <c r="G151" s="180"/>
      <c r="H151" s="180"/>
      <c r="I151" s="180"/>
      <c r="J151" s="181"/>
      <c r="K151" s="180"/>
      <c r="L151" s="180"/>
      <c r="M151" s="181"/>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3"/>
      <c r="BS151" s="177"/>
      <c r="BT151" s="168">
        <f>C1:C669</f>
        <v>0</v>
      </c>
    </row>
    <row r="152" ht="12.75" customHeight="1">
      <c r="A152" s="180"/>
      <c r="B152" s="181"/>
      <c r="C152" s="180"/>
      <c r="D152" s="180"/>
      <c r="E152" s="180"/>
      <c r="F152" s="180"/>
      <c r="G152" s="180"/>
      <c r="H152" s="180"/>
      <c r="I152" s="180"/>
      <c r="J152" s="181"/>
      <c r="K152" s="180"/>
      <c r="L152" s="180"/>
      <c r="M152" s="181"/>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3"/>
      <c r="BS152" s="177"/>
      <c r="BT152" s="168">
        <f>C1:C669</f>
        <v>0</v>
      </c>
    </row>
    <row r="153" ht="12.75" customHeight="1">
      <c r="A153" s="180"/>
      <c r="B153" s="181"/>
      <c r="C153" s="180"/>
      <c r="D153" s="180"/>
      <c r="E153" s="180"/>
      <c r="F153" s="180"/>
      <c r="G153" s="180"/>
      <c r="H153" s="180"/>
      <c r="I153" s="180"/>
      <c r="J153" s="181"/>
      <c r="K153" s="180"/>
      <c r="L153" s="180"/>
      <c r="M153" s="181"/>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80"/>
      <c r="BP153" s="180"/>
      <c r="BQ153" s="180"/>
      <c r="BR153" s="183"/>
      <c r="BS153" s="177"/>
      <c r="BT153" s="168">
        <f>C1:C669</f>
        <v>0</v>
      </c>
    </row>
    <row r="154" ht="12.75" customHeight="1">
      <c r="A154" s="180"/>
      <c r="B154" s="181"/>
      <c r="C154" s="180"/>
      <c r="D154" s="180"/>
      <c r="E154" s="180"/>
      <c r="F154" s="180"/>
      <c r="G154" s="180"/>
      <c r="H154" s="180"/>
      <c r="I154" s="180"/>
      <c r="J154" s="181"/>
      <c r="K154" s="180"/>
      <c r="L154" s="180"/>
      <c r="M154" s="181"/>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3"/>
      <c r="BS154" s="177"/>
      <c r="BT154" s="168">
        <f>C1:C669</f>
        <v>0</v>
      </c>
    </row>
    <row r="155" ht="12.75" customHeight="1">
      <c r="A155" s="180"/>
      <c r="B155" s="181"/>
      <c r="C155" s="180"/>
      <c r="D155" s="180"/>
      <c r="E155" s="180"/>
      <c r="F155" s="180"/>
      <c r="G155" s="180"/>
      <c r="H155" s="180"/>
      <c r="I155" s="180"/>
      <c r="J155" s="181"/>
      <c r="K155" s="180"/>
      <c r="L155" s="180"/>
      <c r="M155" s="181"/>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c r="AR155" s="180"/>
      <c r="AS155" s="180"/>
      <c r="AT155" s="180"/>
      <c r="AU155" s="180"/>
      <c r="AV155" s="180"/>
      <c r="AW155" s="180"/>
      <c r="AX155" s="180"/>
      <c r="AY155" s="180"/>
      <c r="AZ155" s="180"/>
      <c r="BA155" s="180"/>
      <c r="BB155" s="180"/>
      <c r="BC155" s="180"/>
      <c r="BD155" s="180"/>
      <c r="BE155" s="180"/>
      <c r="BF155" s="180"/>
      <c r="BG155" s="180"/>
      <c r="BH155" s="180"/>
      <c r="BI155" s="180"/>
      <c r="BJ155" s="180"/>
      <c r="BK155" s="180"/>
      <c r="BL155" s="180"/>
      <c r="BM155" s="180"/>
      <c r="BN155" s="180"/>
      <c r="BO155" s="180"/>
      <c r="BP155" s="180"/>
      <c r="BQ155" s="180"/>
      <c r="BR155" s="183"/>
      <c r="BS155" s="177"/>
      <c r="BT155" s="168">
        <f>C1:C669</f>
        <v>0</v>
      </c>
    </row>
    <row r="156" ht="12.75" customHeight="1">
      <c r="A156" s="180"/>
      <c r="B156" s="181"/>
      <c r="C156" s="180"/>
      <c r="D156" s="180"/>
      <c r="E156" s="180"/>
      <c r="F156" s="180"/>
      <c r="G156" s="180"/>
      <c r="H156" s="180"/>
      <c r="I156" s="180"/>
      <c r="J156" s="181"/>
      <c r="K156" s="180"/>
      <c r="L156" s="180"/>
      <c r="M156" s="181"/>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0"/>
      <c r="AV156" s="180"/>
      <c r="AW156" s="180"/>
      <c r="AX156" s="180"/>
      <c r="AY156" s="180"/>
      <c r="AZ156" s="180"/>
      <c r="BA156" s="180"/>
      <c r="BB156" s="180"/>
      <c r="BC156" s="180"/>
      <c r="BD156" s="180"/>
      <c r="BE156" s="180"/>
      <c r="BF156" s="180"/>
      <c r="BG156" s="180"/>
      <c r="BH156" s="180"/>
      <c r="BI156" s="180"/>
      <c r="BJ156" s="180"/>
      <c r="BK156" s="180"/>
      <c r="BL156" s="180"/>
      <c r="BM156" s="180"/>
      <c r="BN156" s="180"/>
      <c r="BO156" s="180"/>
      <c r="BP156" s="180"/>
      <c r="BQ156" s="180"/>
      <c r="BR156" s="183"/>
      <c r="BS156" s="177"/>
      <c r="BT156" s="168">
        <f>C1:C669</f>
        <v>0</v>
      </c>
    </row>
    <row r="157" ht="12.75" customHeight="1">
      <c r="A157" s="180"/>
      <c r="B157" s="181"/>
      <c r="C157" s="180"/>
      <c r="D157" s="180"/>
      <c r="E157" s="180"/>
      <c r="F157" s="180"/>
      <c r="G157" s="180"/>
      <c r="H157" s="180"/>
      <c r="I157" s="180"/>
      <c r="J157" s="181"/>
      <c r="K157" s="180"/>
      <c r="L157" s="180"/>
      <c r="M157" s="181"/>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3"/>
      <c r="BS157" s="177"/>
      <c r="BT157" s="168">
        <f>C1:C669</f>
        <v>0</v>
      </c>
    </row>
    <row r="158" ht="12.75" customHeight="1">
      <c r="A158" s="180"/>
      <c r="B158" s="181"/>
      <c r="C158" s="180"/>
      <c r="D158" s="180"/>
      <c r="E158" s="180"/>
      <c r="F158" s="180"/>
      <c r="G158" s="180"/>
      <c r="H158" s="180"/>
      <c r="I158" s="180"/>
      <c r="J158" s="181"/>
      <c r="K158" s="180"/>
      <c r="L158" s="180"/>
      <c r="M158" s="181"/>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0"/>
      <c r="BH158" s="180"/>
      <c r="BI158" s="180"/>
      <c r="BJ158" s="180"/>
      <c r="BK158" s="180"/>
      <c r="BL158" s="180"/>
      <c r="BM158" s="180"/>
      <c r="BN158" s="180"/>
      <c r="BO158" s="180"/>
      <c r="BP158" s="180"/>
      <c r="BQ158" s="180"/>
      <c r="BR158" s="183"/>
      <c r="BS158" s="177"/>
      <c r="BT158" s="168">
        <f>C1:C669</f>
        <v>0</v>
      </c>
    </row>
    <row r="159" ht="12.75" customHeight="1">
      <c r="A159" s="180"/>
      <c r="B159" s="181"/>
      <c r="C159" s="180"/>
      <c r="D159" s="180"/>
      <c r="E159" s="180"/>
      <c r="F159" s="180"/>
      <c r="G159" s="180"/>
      <c r="H159" s="180"/>
      <c r="I159" s="180"/>
      <c r="J159" s="181"/>
      <c r="K159" s="180"/>
      <c r="L159" s="180"/>
      <c r="M159" s="181"/>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c r="BI159" s="180"/>
      <c r="BJ159" s="180"/>
      <c r="BK159" s="180"/>
      <c r="BL159" s="180"/>
      <c r="BM159" s="180"/>
      <c r="BN159" s="180"/>
      <c r="BO159" s="180"/>
      <c r="BP159" s="180"/>
      <c r="BQ159" s="180"/>
      <c r="BR159" s="183"/>
      <c r="BS159" s="177"/>
      <c r="BT159" s="168">
        <f>C1:C669</f>
        <v>0</v>
      </c>
    </row>
    <row r="160" ht="12.75" customHeight="1">
      <c r="A160" s="180"/>
      <c r="B160" s="181"/>
      <c r="C160" s="180"/>
      <c r="D160" s="180"/>
      <c r="E160" s="180"/>
      <c r="F160" s="180"/>
      <c r="G160" s="180"/>
      <c r="H160" s="180"/>
      <c r="I160" s="180"/>
      <c r="J160" s="181"/>
      <c r="K160" s="180"/>
      <c r="L160" s="180"/>
      <c r="M160" s="181"/>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c r="BI160" s="180"/>
      <c r="BJ160" s="180"/>
      <c r="BK160" s="180"/>
      <c r="BL160" s="180"/>
      <c r="BM160" s="180"/>
      <c r="BN160" s="180"/>
      <c r="BO160" s="180"/>
      <c r="BP160" s="180"/>
      <c r="BQ160" s="180"/>
      <c r="BR160" s="183"/>
      <c r="BS160" s="177"/>
      <c r="BT160" s="168">
        <f>C1:C669</f>
        <v>0</v>
      </c>
    </row>
    <row r="161" ht="12.75" customHeight="1">
      <c r="A161" s="180"/>
      <c r="B161" s="181"/>
      <c r="C161" s="180"/>
      <c r="D161" s="180"/>
      <c r="E161" s="180"/>
      <c r="F161" s="180"/>
      <c r="G161" s="180"/>
      <c r="H161" s="180"/>
      <c r="I161" s="180"/>
      <c r="J161" s="181"/>
      <c r="K161" s="180"/>
      <c r="L161" s="180"/>
      <c r="M161" s="181"/>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K161" s="180"/>
      <c r="BL161" s="180"/>
      <c r="BM161" s="180"/>
      <c r="BN161" s="180"/>
      <c r="BO161" s="180"/>
      <c r="BP161" s="180"/>
      <c r="BQ161" s="180"/>
      <c r="BR161" s="183"/>
      <c r="BS161" s="177"/>
      <c r="BT161" s="168">
        <f>C1:C669</f>
        <v>0</v>
      </c>
    </row>
    <row r="162" ht="12.75" customHeight="1">
      <c r="A162" s="180"/>
      <c r="B162" s="181"/>
      <c r="C162" s="180"/>
      <c r="D162" s="180"/>
      <c r="E162" s="180"/>
      <c r="F162" s="180"/>
      <c r="G162" s="180"/>
      <c r="H162" s="180"/>
      <c r="I162" s="180"/>
      <c r="J162" s="181"/>
      <c r="K162" s="180"/>
      <c r="L162" s="180"/>
      <c r="M162" s="181"/>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0"/>
      <c r="BC162" s="180"/>
      <c r="BD162" s="180"/>
      <c r="BE162" s="180"/>
      <c r="BF162" s="180"/>
      <c r="BG162" s="180"/>
      <c r="BH162" s="180"/>
      <c r="BI162" s="180"/>
      <c r="BJ162" s="180"/>
      <c r="BK162" s="180"/>
      <c r="BL162" s="180"/>
      <c r="BM162" s="180"/>
      <c r="BN162" s="180"/>
      <c r="BO162" s="180"/>
      <c r="BP162" s="180"/>
      <c r="BQ162" s="180"/>
      <c r="BR162" s="183"/>
      <c r="BS162" s="177"/>
      <c r="BT162" s="168">
        <f>C1:C669</f>
        <v>0</v>
      </c>
    </row>
    <row r="163" ht="12.75" customHeight="1">
      <c r="A163" s="180"/>
      <c r="B163" s="181"/>
      <c r="C163" s="180"/>
      <c r="D163" s="180"/>
      <c r="E163" s="180"/>
      <c r="F163" s="180"/>
      <c r="G163" s="180"/>
      <c r="H163" s="180"/>
      <c r="I163" s="180"/>
      <c r="J163" s="181"/>
      <c r="K163" s="180"/>
      <c r="L163" s="180"/>
      <c r="M163" s="181"/>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c r="BI163" s="180"/>
      <c r="BJ163" s="180"/>
      <c r="BK163" s="180"/>
      <c r="BL163" s="180"/>
      <c r="BM163" s="180"/>
      <c r="BN163" s="180"/>
      <c r="BO163" s="180"/>
      <c r="BP163" s="180"/>
      <c r="BQ163" s="180"/>
      <c r="BR163" s="183"/>
      <c r="BS163" s="177"/>
      <c r="BT163" s="168">
        <f>C1:C669</f>
        <v>0</v>
      </c>
    </row>
    <row r="164" ht="12.75" customHeight="1">
      <c r="A164" s="180"/>
      <c r="B164" s="181"/>
      <c r="C164" s="180"/>
      <c r="D164" s="180"/>
      <c r="E164" s="180"/>
      <c r="F164" s="180"/>
      <c r="G164" s="180"/>
      <c r="H164" s="180"/>
      <c r="I164" s="180"/>
      <c r="J164" s="181"/>
      <c r="K164" s="180"/>
      <c r="L164" s="180"/>
      <c r="M164" s="181"/>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0"/>
      <c r="AV164" s="180"/>
      <c r="AW164" s="180"/>
      <c r="AX164" s="180"/>
      <c r="AY164" s="180"/>
      <c r="AZ164" s="180"/>
      <c r="BA164" s="180"/>
      <c r="BB164" s="180"/>
      <c r="BC164" s="180"/>
      <c r="BD164" s="180"/>
      <c r="BE164" s="180"/>
      <c r="BF164" s="180"/>
      <c r="BG164" s="180"/>
      <c r="BH164" s="180"/>
      <c r="BI164" s="180"/>
      <c r="BJ164" s="180"/>
      <c r="BK164" s="180"/>
      <c r="BL164" s="180"/>
      <c r="BM164" s="180"/>
      <c r="BN164" s="180"/>
      <c r="BO164" s="180"/>
      <c r="BP164" s="180"/>
      <c r="BQ164" s="180"/>
      <c r="BR164" s="183"/>
      <c r="BS164" s="177"/>
      <c r="BT164" s="168">
        <f>C1:C669</f>
        <v>0</v>
      </c>
    </row>
    <row r="165" ht="12.75" customHeight="1">
      <c r="A165" s="180"/>
      <c r="B165" s="181"/>
      <c r="C165" s="180"/>
      <c r="D165" s="180"/>
      <c r="E165" s="180"/>
      <c r="F165" s="180"/>
      <c r="G165" s="180"/>
      <c r="H165" s="180"/>
      <c r="I165" s="180"/>
      <c r="J165" s="181"/>
      <c r="K165" s="180"/>
      <c r="L165" s="180"/>
      <c r="M165" s="181"/>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3"/>
      <c r="BS165" s="177"/>
      <c r="BT165" s="168">
        <f>C1:C669</f>
        <v>0</v>
      </c>
    </row>
    <row r="166" ht="12.75" customHeight="1">
      <c r="A166" s="180"/>
      <c r="B166" s="181"/>
      <c r="C166" s="180"/>
      <c r="D166" s="180"/>
      <c r="E166" s="180"/>
      <c r="F166" s="180"/>
      <c r="G166" s="180"/>
      <c r="H166" s="180"/>
      <c r="I166" s="180"/>
      <c r="J166" s="181"/>
      <c r="K166" s="180"/>
      <c r="L166" s="180"/>
      <c r="M166" s="181"/>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3"/>
      <c r="BS166" s="177"/>
      <c r="BT166" s="168">
        <f>C1:C669</f>
        <v>0</v>
      </c>
    </row>
    <row r="167" ht="12.75" customHeight="1">
      <c r="A167" s="180"/>
      <c r="B167" s="181"/>
      <c r="C167" s="180"/>
      <c r="D167" s="180"/>
      <c r="E167" s="180"/>
      <c r="F167" s="180"/>
      <c r="G167" s="180"/>
      <c r="H167" s="180"/>
      <c r="I167" s="180"/>
      <c r="J167" s="181"/>
      <c r="K167" s="180"/>
      <c r="L167" s="180"/>
      <c r="M167" s="181"/>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3"/>
      <c r="BS167" s="177"/>
      <c r="BT167" s="168">
        <f>C1:C669</f>
        <v>0</v>
      </c>
    </row>
    <row r="168" ht="12.75" customHeight="1">
      <c r="A168" s="180"/>
      <c r="B168" s="181"/>
      <c r="C168" s="180"/>
      <c r="D168" s="180"/>
      <c r="E168" s="180"/>
      <c r="F168" s="180"/>
      <c r="G168" s="180"/>
      <c r="H168" s="180"/>
      <c r="I168" s="180"/>
      <c r="J168" s="181"/>
      <c r="K168" s="180"/>
      <c r="L168" s="180"/>
      <c r="M168" s="181"/>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3"/>
      <c r="BS168" s="177"/>
      <c r="BT168" s="168">
        <f>C1:C669</f>
        <v>0</v>
      </c>
    </row>
    <row r="169" ht="12.75" customHeight="1">
      <c r="A169" s="180"/>
      <c r="B169" s="181"/>
      <c r="C169" s="180"/>
      <c r="D169" s="180"/>
      <c r="E169" s="180"/>
      <c r="F169" s="180"/>
      <c r="G169" s="180"/>
      <c r="H169" s="180"/>
      <c r="I169" s="180"/>
      <c r="J169" s="181"/>
      <c r="K169" s="180"/>
      <c r="L169" s="180"/>
      <c r="M169" s="181"/>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3"/>
      <c r="BS169" s="177"/>
      <c r="BT169" s="168">
        <f>C1:C669</f>
        <v>0</v>
      </c>
    </row>
    <row r="170" ht="12.75" customHeight="1">
      <c r="A170" s="180"/>
      <c r="B170" s="181"/>
      <c r="C170" s="180"/>
      <c r="D170" s="180"/>
      <c r="E170" s="180"/>
      <c r="F170" s="180"/>
      <c r="G170" s="180"/>
      <c r="H170" s="180"/>
      <c r="I170" s="180"/>
      <c r="J170" s="181"/>
      <c r="K170" s="180"/>
      <c r="L170" s="180"/>
      <c r="M170" s="181"/>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3"/>
      <c r="BS170" s="177"/>
      <c r="BT170" s="168">
        <f>C1:C669</f>
        <v>0</v>
      </c>
    </row>
    <row r="171" ht="12.75" customHeight="1">
      <c r="A171" s="180"/>
      <c r="B171" s="181"/>
      <c r="C171" s="180"/>
      <c r="D171" s="180"/>
      <c r="E171" s="180"/>
      <c r="F171" s="180"/>
      <c r="G171" s="180"/>
      <c r="H171" s="180"/>
      <c r="I171" s="180"/>
      <c r="J171" s="181"/>
      <c r="K171" s="180"/>
      <c r="L171" s="180"/>
      <c r="M171" s="181"/>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3"/>
      <c r="BS171" s="177"/>
      <c r="BT171" s="168">
        <f>C1:C669</f>
        <v>0</v>
      </c>
    </row>
    <row r="172" ht="12.75" customHeight="1">
      <c r="A172" s="180"/>
      <c r="B172" s="181"/>
      <c r="C172" s="180"/>
      <c r="D172" s="180"/>
      <c r="E172" s="180"/>
      <c r="F172" s="180"/>
      <c r="G172" s="180"/>
      <c r="H172" s="180"/>
      <c r="I172" s="180"/>
      <c r="J172" s="181"/>
      <c r="K172" s="180"/>
      <c r="L172" s="180"/>
      <c r="M172" s="181"/>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0"/>
      <c r="AY172" s="180"/>
      <c r="AZ172" s="180"/>
      <c r="BA172" s="180"/>
      <c r="BB172" s="180"/>
      <c r="BC172" s="180"/>
      <c r="BD172" s="180"/>
      <c r="BE172" s="180"/>
      <c r="BF172" s="180"/>
      <c r="BG172" s="180"/>
      <c r="BH172" s="180"/>
      <c r="BI172" s="180"/>
      <c r="BJ172" s="180"/>
      <c r="BK172" s="180"/>
      <c r="BL172" s="180"/>
      <c r="BM172" s="180"/>
      <c r="BN172" s="180"/>
      <c r="BO172" s="180"/>
      <c r="BP172" s="180"/>
      <c r="BQ172" s="180"/>
      <c r="BR172" s="183"/>
      <c r="BS172" s="177"/>
      <c r="BT172" s="168">
        <f>C1:C669</f>
        <v>0</v>
      </c>
    </row>
    <row r="173" ht="12.75" customHeight="1">
      <c r="A173" s="180"/>
      <c r="B173" s="181"/>
      <c r="C173" s="180"/>
      <c r="D173" s="180"/>
      <c r="E173" s="180"/>
      <c r="F173" s="180"/>
      <c r="G173" s="180"/>
      <c r="H173" s="180"/>
      <c r="I173" s="180"/>
      <c r="J173" s="181"/>
      <c r="K173" s="180"/>
      <c r="L173" s="180"/>
      <c r="M173" s="181"/>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c r="BI173" s="180"/>
      <c r="BJ173" s="180"/>
      <c r="BK173" s="180"/>
      <c r="BL173" s="180"/>
      <c r="BM173" s="180"/>
      <c r="BN173" s="180"/>
      <c r="BO173" s="180"/>
      <c r="BP173" s="180"/>
      <c r="BQ173" s="180"/>
      <c r="BR173" s="183"/>
      <c r="BS173" s="177"/>
      <c r="BT173" s="168">
        <f>C1:C669</f>
        <v>0</v>
      </c>
    </row>
    <row r="174" ht="12.75" customHeight="1">
      <c r="A174" s="180"/>
      <c r="B174" s="181"/>
      <c r="C174" s="180"/>
      <c r="D174" s="180"/>
      <c r="E174" s="180"/>
      <c r="F174" s="180"/>
      <c r="G174" s="180"/>
      <c r="H174" s="180"/>
      <c r="I174" s="180"/>
      <c r="J174" s="181"/>
      <c r="K174" s="180"/>
      <c r="L174" s="180"/>
      <c r="M174" s="181"/>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0"/>
      <c r="BI174" s="180"/>
      <c r="BJ174" s="180"/>
      <c r="BK174" s="180"/>
      <c r="BL174" s="180"/>
      <c r="BM174" s="180"/>
      <c r="BN174" s="180"/>
      <c r="BO174" s="180"/>
      <c r="BP174" s="180"/>
      <c r="BQ174" s="180"/>
      <c r="BR174" s="183"/>
      <c r="BS174" s="177"/>
      <c r="BT174" s="168">
        <f>C1:C669</f>
        <v>0</v>
      </c>
    </row>
    <row r="175" ht="12.75" customHeight="1">
      <c r="A175" s="180"/>
      <c r="B175" s="181"/>
      <c r="C175" s="180"/>
      <c r="D175" s="180"/>
      <c r="E175" s="180"/>
      <c r="F175" s="180"/>
      <c r="G175" s="180"/>
      <c r="H175" s="180"/>
      <c r="I175" s="180"/>
      <c r="J175" s="181"/>
      <c r="K175" s="180"/>
      <c r="L175" s="180"/>
      <c r="M175" s="181"/>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0"/>
      <c r="BR175" s="183"/>
      <c r="BS175" s="177"/>
      <c r="BT175" s="168">
        <f>C1:C669</f>
        <v>0</v>
      </c>
    </row>
    <row r="176" ht="12.75" customHeight="1">
      <c r="A176" s="180"/>
      <c r="B176" s="181"/>
      <c r="C176" s="180"/>
      <c r="D176" s="180"/>
      <c r="E176" s="180"/>
      <c r="F176" s="180"/>
      <c r="G176" s="180"/>
      <c r="H176" s="180"/>
      <c r="I176" s="180"/>
      <c r="J176" s="181"/>
      <c r="K176" s="180"/>
      <c r="L176" s="180"/>
      <c r="M176" s="181"/>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80"/>
      <c r="BM176" s="180"/>
      <c r="BN176" s="180"/>
      <c r="BO176" s="180"/>
      <c r="BP176" s="180"/>
      <c r="BQ176" s="180"/>
      <c r="BR176" s="183"/>
      <c r="BS176" s="177"/>
      <c r="BT176" s="168">
        <f>C1:C669</f>
        <v>0</v>
      </c>
    </row>
    <row r="177" ht="12.75" customHeight="1">
      <c r="A177" s="180"/>
      <c r="B177" s="181"/>
      <c r="C177" s="180"/>
      <c r="D177" s="180"/>
      <c r="E177" s="180"/>
      <c r="F177" s="180"/>
      <c r="G177" s="180"/>
      <c r="H177" s="180"/>
      <c r="I177" s="180"/>
      <c r="J177" s="181"/>
      <c r="K177" s="180"/>
      <c r="L177" s="180"/>
      <c r="M177" s="181"/>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0"/>
      <c r="AV177" s="180"/>
      <c r="AW177" s="180"/>
      <c r="AX177" s="180"/>
      <c r="AY177" s="180"/>
      <c r="AZ177" s="180"/>
      <c r="BA177" s="180"/>
      <c r="BB177" s="180"/>
      <c r="BC177" s="180"/>
      <c r="BD177" s="180"/>
      <c r="BE177" s="180"/>
      <c r="BF177" s="180"/>
      <c r="BG177" s="180"/>
      <c r="BH177" s="180"/>
      <c r="BI177" s="180"/>
      <c r="BJ177" s="180"/>
      <c r="BK177" s="180"/>
      <c r="BL177" s="180"/>
      <c r="BM177" s="180"/>
      <c r="BN177" s="180"/>
      <c r="BO177" s="180"/>
      <c r="BP177" s="180"/>
      <c r="BQ177" s="180"/>
      <c r="BR177" s="183"/>
      <c r="BS177" s="177"/>
      <c r="BT177" s="168">
        <f>C1:C669</f>
        <v>0</v>
      </c>
    </row>
    <row r="178" ht="12.75" customHeight="1">
      <c r="A178" s="180"/>
      <c r="B178" s="181"/>
      <c r="C178" s="180"/>
      <c r="D178" s="180"/>
      <c r="E178" s="180"/>
      <c r="F178" s="180"/>
      <c r="G178" s="180"/>
      <c r="H178" s="180"/>
      <c r="I178" s="180"/>
      <c r="J178" s="181"/>
      <c r="K178" s="180"/>
      <c r="L178" s="180"/>
      <c r="M178" s="181"/>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0"/>
      <c r="BI178" s="180"/>
      <c r="BJ178" s="180"/>
      <c r="BK178" s="180"/>
      <c r="BL178" s="180"/>
      <c r="BM178" s="180"/>
      <c r="BN178" s="180"/>
      <c r="BO178" s="180"/>
      <c r="BP178" s="180"/>
      <c r="BQ178" s="180"/>
      <c r="BR178" s="183"/>
      <c r="BS178" s="177"/>
      <c r="BT178" s="168">
        <f>C1:C669</f>
        <v>0</v>
      </c>
    </row>
    <row r="179" ht="12.75" customHeight="1">
      <c r="A179" s="180"/>
      <c r="B179" s="181"/>
      <c r="C179" s="180"/>
      <c r="D179" s="180"/>
      <c r="E179" s="180"/>
      <c r="F179" s="180"/>
      <c r="G179" s="180"/>
      <c r="H179" s="180"/>
      <c r="I179" s="180"/>
      <c r="J179" s="181"/>
      <c r="K179" s="180"/>
      <c r="L179" s="180"/>
      <c r="M179" s="181"/>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c r="BM179" s="180"/>
      <c r="BN179" s="180"/>
      <c r="BO179" s="180"/>
      <c r="BP179" s="180"/>
      <c r="BQ179" s="180"/>
      <c r="BR179" s="183"/>
      <c r="BS179" s="177"/>
      <c r="BT179" s="168">
        <f>C1:C669</f>
        <v>0</v>
      </c>
    </row>
    <row r="180" ht="12.75" customHeight="1">
      <c r="A180" s="180"/>
      <c r="B180" s="181"/>
      <c r="C180" s="180"/>
      <c r="D180" s="180"/>
      <c r="E180" s="180"/>
      <c r="F180" s="180"/>
      <c r="G180" s="180"/>
      <c r="H180" s="180"/>
      <c r="I180" s="180"/>
      <c r="J180" s="181"/>
      <c r="K180" s="180"/>
      <c r="L180" s="180"/>
      <c r="M180" s="181"/>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0"/>
      <c r="BM180" s="180"/>
      <c r="BN180" s="180"/>
      <c r="BO180" s="180"/>
      <c r="BP180" s="180"/>
      <c r="BQ180" s="180"/>
      <c r="BR180" s="183"/>
      <c r="BS180" s="177"/>
      <c r="BT180" s="168">
        <f>C1:C669</f>
        <v>0</v>
      </c>
    </row>
    <row r="181" ht="12.75" customHeight="1">
      <c r="A181" s="180"/>
      <c r="B181" s="181"/>
      <c r="C181" s="180"/>
      <c r="D181" s="180"/>
      <c r="E181" s="180"/>
      <c r="F181" s="180"/>
      <c r="G181" s="180"/>
      <c r="H181" s="180"/>
      <c r="I181" s="180"/>
      <c r="J181" s="181"/>
      <c r="K181" s="180"/>
      <c r="L181" s="180"/>
      <c r="M181" s="181"/>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3"/>
      <c r="BS181" s="177"/>
      <c r="BT181" s="168">
        <f>C1:C669</f>
        <v>0</v>
      </c>
    </row>
    <row r="182" ht="12.75" customHeight="1">
      <c r="A182" s="180"/>
      <c r="B182" s="181"/>
      <c r="C182" s="180"/>
      <c r="D182" s="180"/>
      <c r="E182" s="180"/>
      <c r="F182" s="180"/>
      <c r="G182" s="180"/>
      <c r="H182" s="180"/>
      <c r="I182" s="180"/>
      <c r="J182" s="181"/>
      <c r="K182" s="180"/>
      <c r="L182" s="180"/>
      <c r="M182" s="181"/>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0"/>
      <c r="BQ182" s="180"/>
      <c r="BR182" s="183"/>
      <c r="BS182" s="177"/>
      <c r="BT182" s="168">
        <f>C1:C669</f>
        <v>0</v>
      </c>
    </row>
    <row r="183" ht="12.75" customHeight="1">
      <c r="A183" s="180"/>
      <c r="B183" s="181"/>
      <c r="C183" s="180"/>
      <c r="D183" s="180"/>
      <c r="E183" s="180"/>
      <c r="F183" s="180"/>
      <c r="G183" s="180"/>
      <c r="H183" s="180"/>
      <c r="I183" s="180"/>
      <c r="J183" s="181"/>
      <c r="K183" s="180"/>
      <c r="L183" s="180"/>
      <c r="M183" s="181"/>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c r="BI183" s="180"/>
      <c r="BJ183" s="180"/>
      <c r="BK183" s="180"/>
      <c r="BL183" s="180"/>
      <c r="BM183" s="180"/>
      <c r="BN183" s="180"/>
      <c r="BO183" s="180"/>
      <c r="BP183" s="180"/>
      <c r="BQ183" s="180"/>
      <c r="BR183" s="183"/>
      <c r="BS183" s="177"/>
      <c r="BT183" s="168">
        <f>C1:C669</f>
        <v>0</v>
      </c>
    </row>
    <row r="184" ht="12.75" customHeight="1">
      <c r="A184" s="180"/>
      <c r="B184" s="181"/>
      <c r="C184" s="180"/>
      <c r="D184" s="180"/>
      <c r="E184" s="180"/>
      <c r="F184" s="180"/>
      <c r="G184" s="180"/>
      <c r="H184" s="180"/>
      <c r="I184" s="180"/>
      <c r="J184" s="181"/>
      <c r="K184" s="180"/>
      <c r="L184" s="180"/>
      <c r="M184" s="181"/>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0"/>
      <c r="AV184" s="180"/>
      <c r="AW184" s="180"/>
      <c r="AX184" s="180"/>
      <c r="AY184" s="180"/>
      <c r="AZ184" s="180"/>
      <c r="BA184" s="180"/>
      <c r="BB184" s="180"/>
      <c r="BC184" s="180"/>
      <c r="BD184" s="180"/>
      <c r="BE184" s="180"/>
      <c r="BF184" s="180"/>
      <c r="BG184" s="180"/>
      <c r="BH184" s="180"/>
      <c r="BI184" s="180"/>
      <c r="BJ184" s="180"/>
      <c r="BK184" s="180"/>
      <c r="BL184" s="180"/>
      <c r="BM184" s="180"/>
      <c r="BN184" s="180"/>
      <c r="BO184" s="180"/>
      <c r="BP184" s="180"/>
      <c r="BQ184" s="180"/>
      <c r="BR184" s="183"/>
      <c r="BS184" s="177"/>
      <c r="BT184" s="168">
        <f>C1:C669</f>
        <v>0</v>
      </c>
    </row>
    <row r="185" ht="12.75" customHeight="1">
      <c r="A185" s="180"/>
      <c r="B185" s="181"/>
      <c r="C185" s="180"/>
      <c r="D185" s="180"/>
      <c r="E185" s="180"/>
      <c r="F185" s="180"/>
      <c r="G185" s="180"/>
      <c r="H185" s="180"/>
      <c r="I185" s="180"/>
      <c r="J185" s="181"/>
      <c r="K185" s="180"/>
      <c r="L185" s="180"/>
      <c r="M185" s="181"/>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0"/>
      <c r="BM185" s="180"/>
      <c r="BN185" s="180"/>
      <c r="BO185" s="180"/>
      <c r="BP185" s="180"/>
      <c r="BQ185" s="180"/>
      <c r="BR185" s="183"/>
      <c r="BS185" s="177"/>
      <c r="BT185" s="168">
        <f>C1:C669</f>
        <v>0</v>
      </c>
    </row>
    <row r="186" ht="12.75" customHeight="1">
      <c r="A186" s="180"/>
      <c r="B186" s="181"/>
      <c r="C186" s="180"/>
      <c r="D186" s="180"/>
      <c r="E186" s="180"/>
      <c r="F186" s="180"/>
      <c r="G186" s="180"/>
      <c r="H186" s="180"/>
      <c r="I186" s="180"/>
      <c r="J186" s="181"/>
      <c r="K186" s="180"/>
      <c r="L186" s="180"/>
      <c r="M186" s="181"/>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180"/>
      <c r="BA186" s="180"/>
      <c r="BB186" s="180"/>
      <c r="BC186" s="180"/>
      <c r="BD186" s="180"/>
      <c r="BE186" s="180"/>
      <c r="BF186" s="180"/>
      <c r="BG186" s="180"/>
      <c r="BH186" s="180"/>
      <c r="BI186" s="180"/>
      <c r="BJ186" s="180"/>
      <c r="BK186" s="180"/>
      <c r="BL186" s="180"/>
      <c r="BM186" s="180"/>
      <c r="BN186" s="180"/>
      <c r="BO186" s="180"/>
      <c r="BP186" s="180"/>
      <c r="BQ186" s="180"/>
      <c r="BR186" s="183"/>
      <c r="BS186" s="177"/>
      <c r="BT186" s="168">
        <f>C1:C669</f>
        <v>0</v>
      </c>
    </row>
    <row r="187" ht="12.75" customHeight="1">
      <c r="A187" s="180"/>
      <c r="B187" s="181"/>
      <c r="C187" s="180"/>
      <c r="D187" s="180"/>
      <c r="E187" s="180"/>
      <c r="F187" s="180"/>
      <c r="G187" s="180"/>
      <c r="H187" s="180"/>
      <c r="I187" s="180"/>
      <c r="J187" s="181"/>
      <c r="K187" s="180"/>
      <c r="L187" s="180"/>
      <c r="M187" s="181"/>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c r="BM187" s="180"/>
      <c r="BN187" s="180"/>
      <c r="BO187" s="180"/>
      <c r="BP187" s="180"/>
      <c r="BQ187" s="180"/>
      <c r="BR187" s="183"/>
      <c r="BS187" s="177"/>
      <c r="BT187" s="168">
        <f>C1:C669</f>
        <v>0</v>
      </c>
    </row>
    <row r="188" ht="12.75" customHeight="1">
      <c r="A188" s="180"/>
      <c r="B188" s="181"/>
      <c r="C188" s="180"/>
      <c r="D188" s="180"/>
      <c r="E188" s="180"/>
      <c r="F188" s="180"/>
      <c r="G188" s="180"/>
      <c r="H188" s="180"/>
      <c r="I188" s="180"/>
      <c r="J188" s="181"/>
      <c r="K188" s="180"/>
      <c r="L188" s="180"/>
      <c r="M188" s="181"/>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180"/>
      <c r="BB188" s="180"/>
      <c r="BC188" s="180"/>
      <c r="BD188" s="180"/>
      <c r="BE188" s="180"/>
      <c r="BF188" s="180"/>
      <c r="BG188" s="180"/>
      <c r="BH188" s="180"/>
      <c r="BI188" s="180"/>
      <c r="BJ188" s="180"/>
      <c r="BK188" s="180"/>
      <c r="BL188" s="180"/>
      <c r="BM188" s="180"/>
      <c r="BN188" s="180"/>
      <c r="BO188" s="180"/>
      <c r="BP188" s="180"/>
      <c r="BQ188" s="180"/>
      <c r="BR188" s="183"/>
      <c r="BS188" s="177"/>
      <c r="BT188" s="168">
        <f>C1:C669</f>
        <v>0</v>
      </c>
    </row>
    <row r="189" ht="12.75" customHeight="1">
      <c r="A189" s="180"/>
      <c r="B189" s="181"/>
      <c r="C189" s="180"/>
      <c r="D189" s="180"/>
      <c r="E189" s="180"/>
      <c r="F189" s="180"/>
      <c r="G189" s="180"/>
      <c r="H189" s="180"/>
      <c r="I189" s="180"/>
      <c r="J189" s="181"/>
      <c r="K189" s="180"/>
      <c r="L189" s="180"/>
      <c r="M189" s="181"/>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c r="BI189" s="180"/>
      <c r="BJ189" s="180"/>
      <c r="BK189" s="180"/>
      <c r="BL189" s="180"/>
      <c r="BM189" s="180"/>
      <c r="BN189" s="180"/>
      <c r="BO189" s="180"/>
      <c r="BP189" s="180"/>
      <c r="BQ189" s="180"/>
      <c r="BR189" s="183"/>
      <c r="BS189" s="177"/>
      <c r="BT189" s="168">
        <f>C1:C669</f>
        <v>0</v>
      </c>
    </row>
    <row r="190" ht="12.75" customHeight="1">
      <c r="A190" s="180"/>
      <c r="B190" s="181"/>
      <c r="C190" s="180"/>
      <c r="D190" s="180"/>
      <c r="E190" s="180"/>
      <c r="F190" s="180"/>
      <c r="G190" s="180"/>
      <c r="H190" s="180"/>
      <c r="I190" s="180"/>
      <c r="J190" s="181"/>
      <c r="K190" s="180"/>
      <c r="L190" s="180"/>
      <c r="M190" s="181"/>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c r="BO190" s="180"/>
      <c r="BP190" s="180"/>
      <c r="BQ190" s="180"/>
      <c r="BR190" s="183"/>
      <c r="BS190" s="177"/>
      <c r="BT190" s="168">
        <f>C1:C669</f>
        <v>0</v>
      </c>
    </row>
    <row r="191" ht="12.75" customHeight="1">
      <c r="A191" s="180"/>
      <c r="B191" s="181"/>
      <c r="C191" s="180"/>
      <c r="D191" s="180"/>
      <c r="E191" s="180"/>
      <c r="F191" s="180"/>
      <c r="G191" s="180"/>
      <c r="H191" s="180"/>
      <c r="I191" s="180"/>
      <c r="J191" s="181"/>
      <c r="K191" s="180"/>
      <c r="L191" s="180"/>
      <c r="M191" s="181"/>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0"/>
      <c r="BR191" s="183"/>
      <c r="BS191" s="177"/>
      <c r="BT191" s="168">
        <f>C1:C669</f>
        <v>0</v>
      </c>
    </row>
    <row r="192" ht="12.75" customHeight="1">
      <c r="A192" s="180"/>
      <c r="B192" s="181"/>
      <c r="C192" s="180"/>
      <c r="D192" s="180"/>
      <c r="E192" s="180"/>
      <c r="F192" s="180"/>
      <c r="G192" s="180"/>
      <c r="H192" s="180"/>
      <c r="I192" s="180"/>
      <c r="J192" s="181"/>
      <c r="K192" s="180"/>
      <c r="L192" s="180"/>
      <c r="M192" s="181"/>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c r="AU192" s="180"/>
      <c r="AV192" s="180"/>
      <c r="AW192" s="180"/>
      <c r="AX192" s="180"/>
      <c r="AY192" s="180"/>
      <c r="AZ192" s="180"/>
      <c r="BA192" s="180"/>
      <c r="BB192" s="180"/>
      <c r="BC192" s="180"/>
      <c r="BD192" s="180"/>
      <c r="BE192" s="180"/>
      <c r="BF192" s="180"/>
      <c r="BG192" s="180"/>
      <c r="BH192" s="180"/>
      <c r="BI192" s="180"/>
      <c r="BJ192" s="180"/>
      <c r="BK192" s="180"/>
      <c r="BL192" s="180"/>
      <c r="BM192" s="180"/>
      <c r="BN192" s="180"/>
      <c r="BO192" s="180"/>
      <c r="BP192" s="180"/>
      <c r="BQ192" s="180"/>
      <c r="BR192" s="183"/>
      <c r="BS192" s="177"/>
      <c r="BT192" s="168">
        <f>C1:C669</f>
        <v>0</v>
      </c>
    </row>
    <row r="193" ht="12.75" customHeight="1">
      <c r="A193" s="180"/>
      <c r="B193" s="181"/>
      <c r="C193" s="180"/>
      <c r="D193" s="180"/>
      <c r="E193" s="180"/>
      <c r="F193" s="180"/>
      <c r="G193" s="180"/>
      <c r="H193" s="180"/>
      <c r="I193" s="180"/>
      <c r="J193" s="181"/>
      <c r="K193" s="180"/>
      <c r="L193" s="180"/>
      <c r="M193" s="181"/>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c r="BO193" s="180"/>
      <c r="BP193" s="180"/>
      <c r="BQ193" s="180"/>
      <c r="BR193" s="183"/>
      <c r="BS193" s="177"/>
      <c r="BT193" s="168">
        <f>C1:C669</f>
        <v>0</v>
      </c>
    </row>
    <row r="194" ht="12.75" customHeight="1">
      <c r="A194" s="180"/>
      <c r="B194" s="181"/>
      <c r="C194" s="180"/>
      <c r="D194" s="180"/>
      <c r="E194" s="180"/>
      <c r="F194" s="180"/>
      <c r="G194" s="180"/>
      <c r="H194" s="180"/>
      <c r="I194" s="180"/>
      <c r="J194" s="181"/>
      <c r="K194" s="180"/>
      <c r="L194" s="180"/>
      <c r="M194" s="181"/>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c r="AX194" s="180"/>
      <c r="AY194" s="180"/>
      <c r="AZ194" s="180"/>
      <c r="BA194" s="180"/>
      <c r="BB194" s="180"/>
      <c r="BC194" s="180"/>
      <c r="BD194" s="180"/>
      <c r="BE194" s="180"/>
      <c r="BF194" s="180"/>
      <c r="BG194" s="180"/>
      <c r="BH194" s="180"/>
      <c r="BI194" s="180"/>
      <c r="BJ194" s="180"/>
      <c r="BK194" s="180"/>
      <c r="BL194" s="180"/>
      <c r="BM194" s="180"/>
      <c r="BN194" s="180"/>
      <c r="BO194" s="180"/>
      <c r="BP194" s="180"/>
      <c r="BQ194" s="180"/>
      <c r="BR194" s="183"/>
      <c r="BS194" s="177"/>
      <c r="BT194" s="168">
        <f>C1:C669</f>
        <v>0</v>
      </c>
    </row>
    <row r="195" ht="12.75" customHeight="1">
      <c r="A195" s="180"/>
      <c r="B195" s="181"/>
      <c r="C195" s="180"/>
      <c r="D195" s="180"/>
      <c r="E195" s="180"/>
      <c r="F195" s="180"/>
      <c r="G195" s="180"/>
      <c r="H195" s="180"/>
      <c r="I195" s="180"/>
      <c r="J195" s="181"/>
      <c r="K195" s="180"/>
      <c r="L195" s="180"/>
      <c r="M195" s="181"/>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c r="AU195" s="180"/>
      <c r="AV195" s="180"/>
      <c r="AW195" s="180"/>
      <c r="AX195" s="180"/>
      <c r="AY195" s="180"/>
      <c r="AZ195" s="180"/>
      <c r="BA195" s="180"/>
      <c r="BB195" s="180"/>
      <c r="BC195" s="180"/>
      <c r="BD195" s="180"/>
      <c r="BE195" s="180"/>
      <c r="BF195" s="180"/>
      <c r="BG195" s="180"/>
      <c r="BH195" s="180"/>
      <c r="BI195" s="180"/>
      <c r="BJ195" s="180"/>
      <c r="BK195" s="180"/>
      <c r="BL195" s="180"/>
      <c r="BM195" s="180"/>
      <c r="BN195" s="180"/>
      <c r="BO195" s="180"/>
      <c r="BP195" s="180"/>
      <c r="BQ195" s="180"/>
      <c r="BR195" s="183"/>
      <c r="BS195" s="177"/>
      <c r="BT195" s="168">
        <f>C1:C669</f>
        <v>0</v>
      </c>
    </row>
    <row r="196" ht="12.75" customHeight="1">
      <c r="A196" s="180"/>
      <c r="B196" s="181"/>
      <c r="C196" s="180"/>
      <c r="D196" s="180"/>
      <c r="E196" s="180"/>
      <c r="F196" s="180"/>
      <c r="G196" s="180"/>
      <c r="H196" s="180"/>
      <c r="I196" s="180"/>
      <c r="J196" s="181"/>
      <c r="K196" s="180"/>
      <c r="L196" s="180"/>
      <c r="M196" s="181"/>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0"/>
      <c r="BQ196" s="180"/>
      <c r="BR196" s="183"/>
      <c r="BS196" s="177"/>
      <c r="BT196" s="168">
        <f>C1:C669</f>
        <v>0</v>
      </c>
    </row>
    <row r="197" ht="12.75" customHeight="1">
      <c r="A197" s="180"/>
      <c r="B197" s="181"/>
      <c r="C197" s="180"/>
      <c r="D197" s="180"/>
      <c r="E197" s="180"/>
      <c r="F197" s="180"/>
      <c r="G197" s="180"/>
      <c r="H197" s="180"/>
      <c r="I197" s="180"/>
      <c r="J197" s="181"/>
      <c r="K197" s="180"/>
      <c r="L197" s="180"/>
      <c r="M197" s="181"/>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3"/>
      <c r="BS197" s="177"/>
      <c r="BT197" s="168">
        <f>C1:C669</f>
        <v>0</v>
      </c>
    </row>
    <row r="198" ht="12.75" customHeight="1">
      <c r="A198" s="180"/>
      <c r="B198" s="181"/>
      <c r="C198" s="180"/>
      <c r="D198" s="180"/>
      <c r="E198" s="180"/>
      <c r="F198" s="180"/>
      <c r="G198" s="180"/>
      <c r="H198" s="180"/>
      <c r="I198" s="180"/>
      <c r="J198" s="181"/>
      <c r="K198" s="180"/>
      <c r="L198" s="180"/>
      <c r="M198" s="181"/>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0"/>
      <c r="AY198" s="180"/>
      <c r="AZ198" s="180"/>
      <c r="BA198" s="180"/>
      <c r="BB198" s="180"/>
      <c r="BC198" s="180"/>
      <c r="BD198" s="180"/>
      <c r="BE198" s="180"/>
      <c r="BF198" s="180"/>
      <c r="BG198" s="180"/>
      <c r="BH198" s="180"/>
      <c r="BI198" s="180"/>
      <c r="BJ198" s="180"/>
      <c r="BK198" s="180"/>
      <c r="BL198" s="180"/>
      <c r="BM198" s="180"/>
      <c r="BN198" s="180"/>
      <c r="BO198" s="180"/>
      <c r="BP198" s="180"/>
      <c r="BQ198" s="180"/>
      <c r="BR198" s="183"/>
      <c r="BS198" s="177"/>
      <c r="BT198" s="168">
        <f>C1:C669</f>
        <v>0</v>
      </c>
    </row>
    <row r="199" ht="12.75" customHeight="1">
      <c r="A199" s="180"/>
      <c r="B199" s="181"/>
      <c r="C199" s="180"/>
      <c r="D199" s="180"/>
      <c r="E199" s="180"/>
      <c r="F199" s="180"/>
      <c r="G199" s="180"/>
      <c r="H199" s="180"/>
      <c r="I199" s="180"/>
      <c r="J199" s="181"/>
      <c r="K199" s="180"/>
      <c r="L199" s="180"/>
      <c r="M199" s="181"/>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0"/>
      <c r="BR199" s="183"/>
      <c r="BS199" s="177"/>
      <c r="BT199" s="168">
        <f>C1:C669</f>
        <v>0</v>
      </c>
    </row>
    <row r="200" ht="12.75" customHeight="1">
      <c r="A200" s="180"/>
      <c r="B200" s="181"/>
      <c r="C200" s="180"/>
      <c r="D200" s="180"/>
      <c r="E200" s="180"/>
      <c r="F200" s="180"/>
      <c r="G200" s="180"/>
      <c r="H200" s="180"/>
      <c r="I200" s="180"/>
      <c r="J200" s="181"/>
      <c r="K200" s="180"/>
      <c r="L200" s="180"/>
      <c r="M200" s="181"/>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3"/>
      <c r="BS200" s="177"/>
      <c r="BT200" s="168">
        <f>C1:C669</f>
        <v>0</v>
      </c>
    </row>
    <row r="201" ht="12.75" customHeight="1">
      <c r="A201" s="180"/>
      <c r="B201" s="181"/>
      <c r="C201" s="180"/>
      <c r="D201" s="180"/>
      <c r="E201" s="180"/>
      <c r="F201" s="180"/>
      <c r="G201" s="180"/>
      <c r="H201" s="180"/>
      <c r="I201" s="180"/>
      <c r="J201" s="181"/>
      <c r="K201" s="180"/>
      <c r="L201" s="180"/>
      <c r="M201" s="181"/>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3"/>
      <c r="BS201" s="177"/>
      <c r="BT201" s="168">
        <f>C1:C669</f>
        <v>0</v>
      </c>
    </row>
    <row r="202" ht="12.75" customHeight="1">
      <c r="A202" s="180"/>
      <c r="B202" s="181"/>
      <c r="C202" s="180"/>
      <c r="D202" s="180"/>
      <c r="E202" s="180"/>
      <c r="F202" s="180"/>
      <c r="G202" s="180"/>
      <c r="H202" s="180"/>
      <c r="I202" s="180"/>
      <c r="J202" s="181"/>
      <c r="K202" s="180"/>
      <c r="L202" s="180"/>
      <c r="M202" s="181"/>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c r="BO202" s="180"/>
      <c r="BP202" s="180"/>
      <c r="BQ202" s="180"/>
      <c r="BR202" s="183"/>
      <c r="BS202" s="177"/>
      <c r="BT202" s="168">
        <f>C1:C669</f>
        <v>0</v>
      </c>
    </row>
    <row r="203" ht="12.75" customHeight="1">
      <c r="A203" s="180"/>
      <c r="B203" s="181"/>
      <c r="C203" s="180"/>
      <c r="D203" s="180"/>
      <c r="E203" s="180"/>
      <c r="F203" s="180"/>
      <c r="G203" s="180"/>
      <c r="H203" s="180"/>
      <c r="I203" s="180"/>
      <c r="J203" s="181"/>
      <c r="K203" s="180"/>
      <c r="L203" s="180"/>
      <c r="M203" s="181"/>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3"/>
      <c r="BS203" s="177"/>
      <c r="BT203" s="168">
        <f>C1:C669</f>
        <v>0</v>
      </c>
    </row>
    <row r="204" ht="12.75" customHeight="1">
      <c r="A204" s="180"/>
      <c r="B204" s="181"/>
      <c r="C204" s="180"/>
      <c r="D204" s="180"/>
      <c r="E204" s="180"/>
      <c r="F204" s="180"/>
      <c r="G204" s="180"/>
      <c r="H204" s="180"/>
      <c r="I204" s="180"/>
      <c r="J204" s="181"/>
      <c r="K204" s="180"/>
      <c r="L204" s="180"/>
      <c r="M204" s="181"/>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c r="BI204" s="180"/>
      <c r="BJ204" s="180"/>
      <c r="BK204" s="180"/>
      <c r="BL204" s="180"/>
      <c r="BM204" s="180"/>
      <c r="BN204" s="180"/>
      <c r="BO204" s="180"/>
      <c r="BP204" s="180"/>
      <c r="BQ204" s="180"/>
      <c r="BR204" s="183"/>
      <c r="BS204" s="177"/>
      <c r="BT204" s="168">
        <f>C1:C669</f>
        <v>0</v>
      </c>
    </row>
    <row r="205" ht="12.75" customHeight="1">
      <c r="A205" s="180"/>
      <c r="B205" s="181"/>
      <c r="C205" s="180"/>
      <c r="D205" s="180"/>
      <c r="E205" s="180"/>
      <c r="F205" s="180"/>
      <c r="G205" s="180"/>
      <c r="H205" s="180"/>
      <c r="I205" s="180"/>
      <c r="J205" s="181"/>
      <c r="K205" s="180"/>
      <c r="L205" s="180"/>
      <c r="M205" s="181"/>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c r="BO205" s="180"/>
      <c r="BP205" s="180"/>
      <c r="BQ205" s="180"/>
      <c r="BR205" s="183"/>
      <c r="BS205" s="177"/>
      <c r="BT205" s="168">
        <f>C1:C669</f>
        <v>0</v>
      </c>
    </row>
    <row r="206" ht="12.75" customHeight="1">
      <c r="A206" s="180"/>
      <c r="B206" s="181"/>
      <c r="C206" s="180"/>
      <c r="D206" s="180"/>
      <c r="E206" s="180"/>
      <c r="F206" s="180"/>
      <c r="G206" s="180"/>
      <c r="H206" s="180"/>
      <c r="I206" s="180"/>
      <c r="J206" s="181"/>
      <c r="K206" s="180"/>
      <c r="L206" s="180"/>
      <c r="M206" s="181"/>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c r="BI206" s="180"/>
      <c r="BJ206" s="180"/>
      <c r="BK206" s="180"/>
      <c r="BL206" s="180"/>
      <c r="BM206" s="180"/>
      <c r="BN206" s="180"/>
      <c r="BO206" s="180"/>
      <c r="BP206" s="180"/>
      <c r="BQ206" s="180"/>
      <c r="BR206" s="183"/>
      <c r="BS206" s="177"/>
      <c r="BT206" s="168">
        <f>C1:C669</f>
        <v>0</v>
      </c>
    </row>
    <row r="207" ht="12.75" customHeight="1">
      <c r="A207" s="180"/>
      <c r="B207" s="181"/>
      <c r="C207" s="180"/>
      <c r="D207" s="180"/>
      <c r="E207" s="180"/>
      <c r="F207" s="180"/>
      <c r="G207" s="180"/>
      <c r="H207" s="180"/>
      <c r="I207" s="180"/>
      <c r="J207" s="181"/>
      <c r="K207" s="180"/>
      <c r="L207" s="180"/>
      <c r="M207" s="181"/>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3"/>
      <c r="BS207" s="177"/>
      <c r="BT207" s="168">
        <f>C1:C669</f>
        <v>0</v>
      </c>
    </row>
    <row r="208" ht="12.75" customHeight="1">
      <c r="A208" s="180"/>
      <c r="B208" s="181"/>
      <c r="C208" s="180"/>
      <c r="D208" s="180"/>
      <c r="E208" s="180"/>
      <c r="F208" s="180"/>
      <c r="G208" s="180"/>
      <c r="H208" s="180"/>
      <c r="I208" s="180"/>
      <c r="J208" s="181"/>
      <c r="K208" s="180"/>
      <c r="L208" s="180"/>
      <c r="M208" s="181"/>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c r="BI208" s="180"/>
      <c r="BJ208" s="180"/>
      <c r="BK208" s="180"/>
      <c r="BL208" s="180"/>
      <c r="BM208" s="180"/>
      <c r="BN208" s="180"/>
      <c r="BO208" s="180"/>
      <c r="BP208" s="180"/>
      <c r="BQ208" s="180"/>
      <c r="BR208" s="183"/>
      <c r="BS208" s="177"/>
      <c r="BT208" s="168">
        <f>C1:C669</f>
        <v>0</v>
      </c>
    </row>
    <row r="209" ht="12.75" customHeight="1">
      <c r="A209" s="180"/>
      <c r="B209" s="181"/>
      <c r="C209" s="180"/>
      <c r="D209" s="180"/>
      <c r="E209" s="180"/>
      <c r="F209" s="180"/>
      <c r="G209" s="180"/>
      <c r="H209" s="180"/>
      <c r="I209" s="180"/>
      <c r="J209" s="181"/>
      <c r="K209" s="180"/>
      <c r="L209" s="180"/>
      <c r="M209" s="181"/>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3"/>
      <c r="BS209" s="177"/>
      <c r="BT209" s="168">
        <f>C1:C669</f>
        <v>0</v>
      </c>
    </row>
    <row r="210" ht="12.75" customHeight="1">
      <c r="A210" s="180"/>
      <c r="B210" s="181"/>
      <c r="C210" s="180"/>
      <c r="D210" s="180"/>
      <c r="E210" s="180"/>
      <c r="F210" s="180"/>
      <c r="G210" s="180"/>
      <c r="H210" s="180"/>
      <c r="I210" s="180"/>
      <c r="J210" s="181"/>
      <c r="K210" s="180"/>
      <c r="L210" s="180"/>
      <c r="M210" s="181"/>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c r="BO210" s="180"/>
      <c r="BP210" s="180"/>
      <c r="BQ210" s="180"/>
      <c r="BR210" s="183"/>
      <c r="BS210" s="177"/>
      <c r="BT210" s="168">
        <f>C1:C669</f>
        <v>0</v>
      </c>
    </row>
    <row r="211" ht="12.75" customHeight="1">
      <c r="A211" s="180"/>
      <c r="B211" s="181"/>
      <c r="C211" s="180"/>
      <c r="D211" s="180"/>
      <c r="E211" s="180"/>
      <c r="F211" s="180"/>
      <c r="G211" s="180"/>
      <c r="H211" s="180"/>
      <c r="I211" s="180"/>
      <c r="J211" s="181"/>
      <c r="K211" s="180"/>
      <c r="L211" s="180"/>
      <c r="M211" s="181"/>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c r="BM211" s="180"/>
      <c r="BN211" s="180"/>
      <c r="BO211" s="180"/>
      <c r="BP211" s="180"/>
      <c r="BQ211" s="180"/>
      <c r="BR211" s="183"/>
      <c r="BS211" s="177"/>
      <c r="BT211" s="168">
        <f>C1:C669</f>
        <v>0</v>
      </c>
    </row>
    <row r="212" ht="12.75" customHeight="1">
      <c r="A212" s="180"/>
      <c r="B212" s="181"/>
      <c r="C212" s="180"/>
      <c r="D212" s="180"/>
      <c r="E212" s="180"/>
      <c r="F212" s="180"/>
      <c r="G212" s="180"/>
      <c r="H212" s="180"/>
      <c r="I212" s="180"/>
      <c r="J212" s="181"/>
      <c r="K212" s="180"/>
      <c r="L212" s="180"/>
      <c r="M212" s="181"/>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c r="BM212" s="180"/>
      <c r="BN212" s="180"/>
      <c r="BO212" s="180"/>
      <c r="BP212" s="180"/>
      <c r="BQ212" s="180"/>
      <c r="BR212" s="183"/>
      <c r="BS212" s="177"/>
      <c r="BT212" s="168">
        <f>C1:C669</f>
        <v>0</v>
      </c>
    </row>
    <row r="213" ht="12.75" customHeight="1">
      <c r="A213" s="180"/>
      <c r="B213" s="181"/>
      <c r="C213" s="180"/>
      <c r="D213" s="180"/>
      <c r="E213" s="180"/>
      <c r="F213" s="180"/>
      <c r="G213" s="180"/>
      <c r="H213" s="180"/>
      <c r="I213" s="180"/>
      <c r="J213" s="181"/>
      <c r="K213" s="180"/>
      <c r="L213" s="180"/>
      <c r="M213" s="181"/>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c r="AU213" s="180"/>
      <c r="AV213" s="180"/>
      <c r="AW213" s="180"/>
      <c r="AX213" s="180"/>
      <c r="AY213" s="180"/>
      <c r="AZ213" s="180"/>
      <c r="BA213" s="180"/>
      <c r="BB213" s="180"/>
      <c r="BC213" s="180"/>
      <c r="BD213" s="180"/>
      <c r="BE213" s="180"/>
      <c r="BF213" s="180"/>
      <c r="BG213" s="180"/>
      <c r="BH213" s="180"/>
      <c r="BI213" s="180"/>
      <c r="BJ213" s="180"/>
      <c r="BK213" s="180"/>
      <c r="BL213" s="180"/>
      <c r="BM213" s="180"/>
      <c r="BN213" s="180"/>
      <c r="BO213" s="180"/>
      <c r="BP213" s="180"/>
      <c r="BQ213" s="180"/>
      <c r="BR213" s="183"/>
      <c r="BS213" s="177"/>
      <c r="BT213" s="168">
        <f>C1:C669</f>
        <v>0</v>
      </c>
    </row>
    <row r="214" ht="12.75" customHeight="1">
      <c r="A214" s="180"/>
      <c r="B214" s="181"/>
      <c r="C214" s="180"/>
      <c r="D214" s="180"/>
      <c r="E214" s="180"/>
      <c r="F214" s="180"/>
      <c r="G214" s="180"/>
      <c r="H214" s="180"/>
      <c r="I214" s="180"/>
      <c r="J214" s="181"/>
      <c r="K214" s="180"/>
      <c r="L214" s="180"/>
      <c r="M214" s="181"/>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0"/>
      <c r="AY214" s="180"/>
      <c r="AZ214" s="180"/>
      <c r="BA214" s="180"/>
      <c r="BB214" s="180"/>
      <c r="BC214" s="180"/>
      <c r="BD214" s="180"/>
      <c r="BE214" s="180"/>
      <c r="BF214" s="180"/>
      <c r="BG214" s="180"/>
      <c r="BH214" s="180"/>
      <c r="BI214" s="180"/>
      <c r="BJ214" s="180"/>
      <c r="BK214" s="180"/>
      <c r="BL214" s="180"/>
      <c r="BM214" s="180"/>
      <c r="BN214" s="180"/>
      <c r="BO214" s="180"/>
      <c r="BP214" s="180"/>
      <c r="BQ214" s="180"/>
      <c r="BR214" s="183"/>
      <c r="BS214" s="177"/>
      <c r="BT214" s="168">
        <f>C1:C669</f>
        <v>0</v>
      </c>
    </row>
    <row r="215" ht="12.75" customHeight="1">
      <c r="A215" s="180"/>
      <c r="B215" s="181"/>
      <c r="C215" s="180"/>
      <c r="D215" s="180"/>
      <c r="E215" s="180"/>
      <c r="F215" s="180"/>
      <c r="G215" s="180"/>
      <c r="H215" s="180"/>
      <c r="I215" s="180"/>
      <c r="J215" s="181"/>
      <c r="K215" s="180"/>
      <c r="L215" s="180"/>
      <c r="M215" s="181"/>
      <c r="N215" s="180"/>
      <c r="O215" s="180"/>
      <c r="P215" s="180"/>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0"/>
      <c r="BR215" s="183"/>
      <c r="BS215" s="177"/>
      <c r="BT215" s="168">
        <f>C1:C669</f>
        <v>0</v>
      </c>
    </row>
    <row r="216" ht="12.75" customHeight="1">
      <c r="A216" s="180"/>
      <c r="B216" s="181"/>
      <c r="C216" s="180"/>
      <c r="D216" s="180"/>
      <c r="E216" s="180"/>
      <c r="F216" s="180"/>
      <c r="G216" s="180"/>
      <c r="H216" s="180"/>
      <c r="I216" s="180"/>
      <c r="J216" s="181"/>
      <c r="K216" s="180"/>
      <c r="L216" s="180"/>
      <c r="M216" s="181"/>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180"/>
      <c r="BH216" s="180"/>
      <c r="BI216" s="180"/>
      <c r="BJ216" s="180"/>
      <c r="BK216" s="180"/>
      <c r="BL216" s="180"/>
      <c r="BM216" s="180"/>
      <c r="BN216" s="180"/>
      <c r="BO216" s="180"/>
      <c r="BP216" s="180"/>
      <c r="BQ216" s="180"/>
      <c r="BR216" s="183"/>
      <c r="BS216" s="177"/>
      <c r="BT216" s="168">
        <f>C1:C669</f>
        <v>0</v>
      </c>
    </row>
    <row r="217" ht="12.75" customHeight="1">
      <c r="A217" s="180"/>
      <c r="B217" s="181"/>
      <c r="C217" s="180"/>
      <c r="D217" s="180"/>
      <c r="E217" s="180"/>
      <c r="F217" s="180"/>
      <c r="G217" s="180"/>
      <c r="H217" s="180"/>
      <c r="I217" s="180"/>
      <c r="J217" s="181"/>
      <c r="K217" s="180"/>
      <c r="L217" s="180"/>
      <c r="M217" s="181"/>
      <c r="N217" s="180"/>
      <c r="O217" s="180"/>
      <c r="P217" s="180"/>
      <c r="Q217" s="180"/>
      <c r="R217" s="180"/>
      <c r="S217" s="180"/>
      <c r="T217" s="180"/>
      <c r="U217" s="180"/>
      <c r="V217" s="180"/>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80"/>
      <c r="AR217" s="180"/>
      <c r="AS217" s="180"/>
      <c r="AT217" s="180"/>
      <c r="AU217" s="180"/>
      <c r="AV217" s="180"/>
      <c r="AW217" s="180"/>
      <c r="AX217" s="180"/>
      <c r="AY217" s="180"/>
      <c r="AZ217" s="180"/>
      <c r="BA217" s="180"/>
      <c r="BB217" s="180"/>
      <c r="BC217" s="180"/>
      <c r="BD217" s="180"/>
      <c r="BE217" s="180"/>
      <c r="BF217" s="180"/>
      <c r="BG217" s="180"/>
      <c r="BH217" s="180"/>
      <c r="BI217" s="180"/>
      <c r="BJ217" s="180"/>
      <c r="BK217" s="180"/>
      <c r="BL217" s="180"/>
      <c r="BM217" s="180"/>
      <c r="BN217" s="180"/>
      <c r="BO217" s="180"/>
      <c r="BP217" s="180"/>
      <c r="BQ217" s="180"/>
      <c r="BR217" s="183"/>
      <c r="BS217" s="177"/>
      <c r="BT217" s="168">
        <f>C1:C669</f>
        <v>0</v>
      </c>
    </row>
    <row r="218" ht="12.75" customHeight="1">
      <c r="A218" s="180"/>
      <c r="B218" s="181"/>
      <c r="C218" s="180"/>
      <c r="D218" s="180"/>
      <c r="E218" s="180"/>
      <c r="F218" s="180"/>
      <c r="G218" s="180"/>
      <c r="H218" s="180"/>
      <c r="I218" s="180"/>
      <c r="J218" s="181"/>
      <c r="K218" s="180"/>
      <c r="L218" s="180"/>
      <c r="M218" s="181"/>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c r="BM218" s="180"/>
      <c r="BN218" s="180"/>
      <c r="BO218" s="180"/>
      <c r="BP218" s="180"/>
      <c r="BQ218" s="180"/>
      <c r="BR218" s="183"/>
      <c r="BS218" s="177"/>
      <c r="BT218" s="168">
        <f>C1:C669</f>
        <v>0</v>
      </c>
    </row>
    <row r="219" ht="12.75" customHeight="1">
      <c r="A219" s="180"/>
      <c r="B219" s="181"/>
      <c r="C219" s="180"/>
      <c r="D219" s="180"/>
      <c r="E219" s="180"/>
      <c r="F219" s="180"/>
      <c r="G219" s="180"/>
      <c r="H219" s="180"/>
      <c r="I219" s="180"/>
      <c r="J219" s="181"/>
      <c r="K219" s="180"/>
      <c r="L219" s="180"/>
      <c r="M219" s="181"/>
      <c r="N219" s="180"/>
      <c r="O219" s="180"/>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c r="AU219" s="180"/>
      <c r="AV219" s="180"/>
      <c r="AW219" s="180"/>
      <c r="AX219" s="180"/>
      <c r="AY219" s="180"/>
      <c r="AZ219" s="180"/>
      <c r="BA219" s="180"/>
      <c r="BB219" s="180"/>
      <c r="BC219" s="180"/>
      <c r="BD219" s="180"/>
      <c r="BE219" s="180"/>
      <c r="BF219" s="180"/>
      <c r="BG219" s="180"/>
      <c r="BH219" s="180"/>
      <c r="BI219" s="180"/>
      <c r="BJ219" s="180"/>
      <c r="BK219" s="180"/>
      <c r="BL219" s="180"/>
      <c r="BM219" s="180"/>
      <c r="BN219" s="180"/>
      <c r="BO219" s="180"/>
      <c r="BP219" s="180"/>
      <c r="BQ219" s="180"/>
      <c r="BR219" s="183"/>
      <c r="BS219" s="177"/>
      <c r="BT219" s="168">
        <f>C1:C669</f>
        <v>0</v>
      </c>
    </row>
    <row r="220" ht="12.75" customHeight="1">
      <c r="A220" s="180"/>
      <c r="B220" s="181"/>
      <c r="C220" s="180"/>
      <c r="D220" s="180"/>
      <c r="E220" s="180"/>
      <c r="F220" s="180"/>
      <c r="G220" s="180"/>
      <c r="H220" s="180"/>
      <c r="I220" s="180"/>
      <c r="J220" s="181"/>
      <c r="K220" s="180"/>
      <c r="L220" s="180"/>
      <c r="M220" s="181"/>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0"/>
      <c r="AY220" s="180"/>
      <c r="AZ220" s="180"/>
      <c r="BA220" s="180"/>
      <c r="BB220" s="180"/>
      <c r="BC220" s="180"/>
      <c r="BD220" s="180"/>
      <c r="BE220" s="180"/>
      <c r="BF220" s="180"/>
      <c r="BG220" s="180"/>
      <c r="BH220" s="180"/>
      <c r="BI220" s="180"/>
      <c r="BJ220" s="180"/>
      <c r="BK220" s="180"/>
      <c r="BL220" s="180"/>
      <c r="BM220" s="180"/>
      <c r="BN220" s="180"/>
      <c r="BO220" s="180"/>
      <c r="BP220" s="180"/>
      <c r="BQ220" s="180"/>
      <c r="BR220" s="183"/>
      <c r="BS220" s="177"/>
      <c r="BT220" s="168">
        <f>C1:C669</f>
        <v>0</v>
      </c>
    </row>
    <row r="221" ht="12.75" customHeight="1">
      <c r="A221" s="180"/>
      <c r="B221" s="181"/>
      <c r="C221" s="180"/>
      <c r="D221" s="180"/>
      <c r="E221" s="180"/>
      <c r="F221" s="180"/>
      <c r="G221" s="180"/>
      <c r="H221" s="180"/>
      <c r="I221" s="180"/>
      <c r="J221" s="181"/>
      <c r="K221" s="180"/>
      <c r="L221" s="180"/>
      <c r="M221" s="181"/>
      <c r="N221" s="180"/>
      <c r="O221" s="180"/>
      <c r="P221" s="180"/>
      <c r="Q221" s="180"/>
      <c r="R221" s="180"/>
      <c r="S221" s="180"/>
      <c r="T221" s="180"/>
      <c r="U221" s="180"/>
      <c r="V221" s="180"/>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80"/>
      <c r="AR221" s="180"/>
      <c r="AS221" s="180"/>
      <c r="AT221" s="180"/>
      <c r="AU221" s="180"/>
      <c r="AV221" s="180"/>
      <c r="AW221" s="180"/>
      <c r="AX221" s="180"/>
      <c r="AY221" s="180"/>
      <c r="AZ221" s="180"/>
      <c r="BA221" s="180"/>
      <c r="BB221" s="180"/>
      <c r="BC221" s="180"/>
      <c r="BD221" s="180"/>
      <c r="BE221" s="180"/>
      <c r="BF221" s="180"/>
      <c r="BG221" s="180"/>
      <c r="BH221" s="180"/>
      <c r="BI221" s="180"/>
      <c r="BJ221" s="180"/>
      <c r="BK221" s="180"/>
      <c r="BL221" s="180"/>
      <c r="BM221" s="180"/>
      <c r="BN221" s="180"/>
      <c r="BO221" s="180"/>
      <c r="BP221" s="180"/>
      <c r="BQ221" s="180"/>
      <c r="BR221" s="183"/>
      <c r="BS221" s="177"/>
      <c r="BT221" s="168">
        <f>C1:C669</f>
        <v>0</v>
      </c>
    </row>
    <row r="222" ht="12.75" customHeight="1">
      <c r="A222" s="180"/>
      <c r="B222" s="181"/>
      <c r="C222" s="180"/>
      <c r="D222" s="180"/>
      <c r="E222" s="180"/>
      <c r="F222" s="180"/>
      <c r="G222" s="180"/>
      <c r="H222" s="180"/>
      <c r="I222" s="180"/>
      <c r="J222" s="181"/>
      <c r="K222" s="180"/>
      <c r="L222" s="180"/>
      <c r="M222" s="181"/>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0"/>
      <c r="BC222" s="180"/>
      <c r="BD222" s="180"/>
      <c r="BE222" s="180"/>
      <c r="BF222" s="180"/>
      <c r="BG222" s="180"/>
      <c r="BH222" s="180"/>
      <c r="BI222" s="180"/>
      <c r="BJ222" s="180"/>
      <c r="BK222" s="180"/>
      <c r="BL222" s="180"/>
      <c r="BM222" s="180"/>
      <c r="BN222" s="180"/>
      <c r="BO222" s="180"/>
      <c r="BP222" s="180"/>
      <c r="BQ222" s="180"/>
      <c r="BR222" s="183"/>
      <c r="BS222" s="177"/>
      <c r="BT222" s="168">
        <f>C1:C669</f>
        <v>0</v>
      </c>
    </row>
    <row r="223" ht="12.75" customHeight="1">
      <c r="A223" s="180"/>
      <c r="B223" s="181"/>
      <c r="C223" s="180"/>
      <c r="D223" s="180"/>
      <c r="E223" s="180"/>
      <c r="F223" s="180"/>
      <c r="G223" s="180"/>
      <c r="H223" s="180"/>
      <c r="I223" s="180"/>
      <c r="J223" s="181"/>
      <c r="K223" s="180"/>
      <c r="L223" s="180"/>
      <c r="M223" s="181"/>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0"/>
      <c r="BR223" s="183"/>
      <c r="BS223" s="177"/>
      <c r="BT223" s="168">
        <f>C1:C669</f>
        <v>0</v>
      </c>
    </row>
    <row r="224" ht="12.75" customHeight="1">
      <c r="A224" s="180"/>
      <c r="B224" s="181"/>
      <c r="C224" s="180"/>
      <c r="D224" s="180"/>
      <c r="E224" s="180"/>
      <c r="F224" s="180"/>
      <c r="G224" s="180"/>
      <c r="H224" s="180"/>
      <c r="I224" s="180"/>
      <c r="J224" s="181"/>
      <c r="K224" s="180"/>
      <c r="L224" s="180"/>
      <c r="M224" s="181"/>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3"/>
      <c r="BS224" s="177"/>
      <c r="BT224" s="168">
        <f>C1:C669</f>
        <v>0</v>
      </c>
    </row>
    <row r="225" ht="12.75" customHeight="1">
      <c r="A225" s="180"/>
      <c r="B225" s="181"/>
      <c r="C225" s="180"/>
      <c r="D225" s="180"/>
      <c r="E225" s="180"/>
      <c r="F225" s="180"/>
      <c r="G225" s="180"/>
      <c r="H225" s="180"/>
      <c r="I225" s="180"/>
      <c r="J225" s="181"/>
      <c r="K225" s="180"/>
      <c r="L225" s="180"/>
      <c r="M225" s="181"/>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3"/>
      <c r="BS225" s="177"/>
      <c r="BT225" s="168">
        <f>C1:C669</f>
        <v>0</v>
      </c>
    </row>
    <row r="226" ht="12.75" customHeight="1">
      <c r="A226" s="180"/>
      <c r="B226" s="181"/>
      <c r="C226" s="180"/>
      <c r="D226" s="180"/>
      <c r="E226" s="180"/>
      <c r="F226" s="180"/>
      <c r="G226" s="180"/>
      <c r="H226" s="180"/>
      <c r="I226" s="180"/>
      <c r="J226" s="181"/>
      <c r="K226" s="180"/>
      <c r="L226" s="180"/>
      <c r="M226" s="181"/>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180"/>
      <c r="AY226" s="180"/>
      <c r="AZ226" s="180"/>
      <c r="BA226" s="180"/>
      <c r="BB226" s="180"/>
      <c r="BC226" s="180"/>
      <c r="BD226" s="180"/>
      <c r="BE226" s="180"/>
      <c r="BF226" s="180"/>
      <c r="BG226" s="180"/>
      <c r="BH226" s="180"/>
      <c r="BI226" s="180"/>
      <c r="BJ226" s="180"/>
      <c r="BK226" s="180"/>
      <c r="BL226" s="180"/>
      <c r="BM226" s="180"/>
      <c r="BN226" s="180"/>
      <c r="BO226" s="180"/>
      <c r="BP226" s="180"/>
      <c r="BQ226" s="180"/>
      <c r="BR226" s="183"/>
      <c r="BS226" s="177"/>
      <c r="BT226" s="168">
        <f>C1:C669</f>
        <v>0</v>
      </c>
    </row>
    <row r="227" ht="12.75" customHeight="1">
      <c r="A227" s="180"/>
      <c r="B227" s="181"/>
      <c r="C227" s="180"/>
      <c r="D227" s="180"/>
      <c r="E227" s="180"/>
      <c r="F227" s="180"/>
      <c r="G227" s="180"/>
      <c r="H227" s="180"/>
      <c r="I227" s="180"/>
      <c r="J227" s="181"/>
      <c r="K227" s="180"/>
      <c r="L227" s="180"/>
      <c r="M227" s="181"/>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3"/>
      <c r="BS227" s="177"/>
      <c r="BT227" s="168">
        <f>C1:C669</f>
        <v>0</v>
      </c>
    </row>
    <row r="228" ht="12.75" customHeight="1">
      <c r="A228" s="180"/>
      <c r="B228" s="181"/>
      <c r="C228" s="180"/>
      <c r="D228" s="180"/>
      <c r="E228" s="180"/>
      <c r="F228" s="180"/>
      <c r="G228" s="180"/>
      <c r="H228" s="180"/>
      <c r="I228" s="180"/>
      <c r="J228" s="181"/>
      <c r="K228" s="180"/>
      <c r="L228" s="180"/>
      <c r="M228" s="181"/>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3"/>
      <c r="BS228" s="177"/>
      <c r="BT228" s="168">
        <f>C1:C669</f>
        <v>0</v>
      </c>
    </row>
    <row r="229" ht="12.75" customHeight="1">
      <c r="A229" s="180"/>
      <c r="B229" s="181"/>
      <c r="C229" s="180"/>
      <c r="D229" s="180"/>
      <c r="E229" s="180"/>
      <c r="F229" s="180"/>
      <c r="G229" s="180"/>
      <c r="H229" s="180"/>
      <c r="I229" s="180"/>
      <c r="J229" s="181"/>
      <c r="K229" s="180"/>
      <c r="L229" s="180"/>
      <c r="M229" s="181"/>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c r="BM229" s="180"/>
      <c r="BN229" s="180"/>
      <c r="BO229" s="180"/>
      <c r="BP229" s="180"/>
      <c r="BQ229" s="180"/>
      <c r="BR229" s="183"/>
      <c r="BS229" s="177"/>
      <c r="BT229" s="168">
        <f>C1:C669</f>
        <v>0</v>
      </c>
    </row>
    <row r="230" ht="12.75" customHeight="1">
      <c r="A230" s="180"/>
      <c r="B230" s="181"/>
      <c r="C230" s="180"/>
      <c r="D230" s="180"/>
      <c r="E230" s="180"/>
      <c r="F230" s="180"/>
      <c r="G230" s="180"/>
      <c r="H230" s="180"/>
      <c r="I230" s="180"/>
      <c r="J230" s="181"/>
      <c r="K230" s="180"/>
      <c r="L230" s="180"/>
      <c r="M230" s="181"/>
      <c r="N230" s="180"/>
      <c r="O230" s="180"/>
      <c r="P230" s="180"/>
      <c r="Q230" s="180"/>
      <c r="R230" s="180"/>
      <c r="S230" s="180"/>
      <c r="T230" s="180"/>
      <c r="U230" s="180"/>
      <c r="V230" s="180"/>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80"/>
      <c r="AR230" s="180"/>
      <c r="AS230" s="180"/>
      <c r="AT230" s="180"/>
      <c r="AU230" s="180"/>
      <c r="AV230" s="180"/>
      <c r="AW230" s="180"/>
      <c r="AX230" s="180"/>
      <c r="AY230" s="180"/>
      <c r="AZ230" s="180"/>
      <c r="BA230" s="180"/>
      <c r="BB230" s="180"/>
      <c r="BC230" s="180"/>
      <c r="BD230" s="180"/>
      <c r="BE230" s="180"/>
      <c r="BF230" s="180"/>
      <c r="BG230" s="180"/>
      <c r="BH230" s="180"/>
      <c r="BI230" s="180"/>
      <c r="BJ230" s="180"/>
      <c r="BK230" s="180"/>
      <c r="BL230" s="180"/>
      <c r="BM230" s="180"/>
      <c r="BN230" s="180"/>
      <c r="BO230" s="180"/>
      <c r="BP230" s="180"/>
      <c r="BQ230" s="180"/>
      <c r="BR230" s="183"/>
      <c r="BS230" s="177"/>
      <c r="BT230" s="168">
        <f>C1:C669</f>
        <v>0</v>
      </c>
    </row>
    <row r="231" ht="12.75" customHeight="1">
      <c r="A231" s="180"/>
      <c r="B231" s="181"/>
      <c r="C231" s="180"/>
      <c r="D231" s="180"/>
      <c r="E231" s="180"/>
      <c r="F231" s="180"/>
      <c r="G231" s="180"/>
      <c r="H231" s="180"/>
      <c r="I231" s="180"/>
      <c r="J231" s="181"/>
      <c r="K231" s="180"/>
      <c r="L231" s="180"/>
      <c r="M231" s="181"/>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0"/>
      <c r="AY231" s="180"/>
      <c r="AZ231" s="180"/>
      <c r="BA231" s="180"/>
      <c r="BB231" s="180"/>
      <c r="BC231" s="180"/>
      <c r="BD231" s="180"/>
      <c r="BE231" s="180"/>
      <c r="BF231" s="180"/>
      <c r="BG231" s="180"/>
      <c r="BH231" s="180"/>
      <c r="BI231" s="180"/>
      <c r="BJ231" s="180"/>
      <c r="BK231" s="180"/>
      <c r="BL231" s="180"/>
      <c r="BM231" s="180"/>
      <c r="BN231" s="180"/>
      <c r="BO231" s="180"/>
      <c r="BP231" s="180"/>
      <c r="BQ231" s="180"/>
      <c r="BR231" s="183"/>
      <c r="BS231" s="177"/>
      <c r="BT231" s="168">
        <f>C1:C669</f>
        <v>0</v>
      </c>
    </row>
    <row r="232" ht="12.75" customHeight="1">
      <c r="A232" s="180"/>
      <c r="B232" s="181"/>
      <c r="C232" s="180"/>
      <c r="D232" s="180"/>
      <c r="E232" s="180"/>
      <c r="F232" s="180"/>
      <c r="G232" s="180"/>
      <c r="H232" s="180"/>
      <c r="I232" s="180"/>
      <c r="J232" s="181"/>
      <c r="K232" s="180"/>
      <c r="L232" s="180"/>
      <c r="M232" s="181"/>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0"/>
      <c r="AY232" s="180"/>
      <c r="AZ232" s="180"/>
      <c r="BA232" s="180"/>
      <c r="BB232" s="180"/>
      <c r="BC232" s="180"/>
      <c r="BD232" s="180"/>
      <c r="BE232" s="180"/>
      <c r="BF232" s="180"/>
      <c r="BG232" s="180"/>
      <c r="BH232" s="180"/>
      <c r="BI232" s="180"/>
      <c r="BJ232" s="180"/>
      <c r="BK232" s="180"/>
      <c r="BL232" s="180"/>
      <c r="BM232" s="180"/>
      <c r="BN232" s="180"/>
      <c r="BO232" s="180"/>
      <c r="BP232" s="180"/>
      <c r="BQ232" s="180"/>
      <c r="BR232" s="183"/>
      <c r="BS232" s="177"/>
      <c r="BT232" s="168">
        <f>C1:C669</f>
        <v>0</v>
      </c>
    </row>
    <row r="233" ht="12.75" customHeight="1">
      <c r="A233" s="180"/>
      <c r="B233" s="181"/>
      <c r="C233" s="180"/>
      <c r="D233" s="180"/>
      <c r="E233" s="180"/>
      <c r="F233" s="180"/>
      <c r="G233" s="180"/>
      <c r="H233" s="180"/>
      <c r="I233" s="180"/>
      <c r="J233" s="181"/>
      <c r="K233" s="180"/>
      <c r="L233" s="180"/>
      <c r="M233" s="181"/>
      <c r="N233" s="180"/>
      <c r="O233" s="180"/>
      <c r="P233" s="180"/>
      <c r="Q233" s="180"/>
      <c r="R233" s="180"/>
      <c r="S233" s="180"/>
      <c r="T233" s="180"/>
      <c r="U233" s="180"/>
      <c r="V233" s="180"/>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80"/>
      <c r="AR233" s="180"/>
      <c r="AS233" s="180"/>
      <c r="AT233" s="180"/>
      <c r="AU233" s="180"/>
      <c r="AV233" s="180"/>
      <c r="AW233" s="180"/>
      <c r="AX233" s="180"/>
      <c r="AY233" s="180"/>
      <c r="AZ233" s="180"/>
      <c r="BA233" s="180"/>
      <c r="BB233" s="180"/>
      <c r="BC233" s="180"/>
      <c r="BD233" s="180"/>
      <c r="BE233" s="180"/>
      <c r="BF233" s="180"/>
      <c r="BG233" s="180"/>
      <c r="BH233" s="180"/>
      <c r="BI233" s="180"/>
      <c r="BJ233" s="180"/>
      <c r="BK233" s="180"/>
      <c r="BL233" s="180"/>
      <c r="BM233" s="180"/>
      <c r="BN233" s="180"/>
      <c r="BO233" s="180"/>
      <c r="BP233" s="180"/>
      <c r="BQ233" s="180"/>
      <c r="BR233" s="183"/>
      <c r="BS233" s="177"/>
      <c r="BT233" s="168">
        <f>C1:C669</f>
        <v>0</v>
      </c>
    </row>
    <row r="234" ht="12.75" customHeight="1">
      <c r="A234" s="180"/>
      <c r="B234" s="181"/>
      <c r="C234" s="180"/>
      <c r="D234" s="180"/>
      <c r="E234" s="180"/>
      <c r="F234" s="180"/>
      <c r="G234" s="180"/>
      <c r="H234" s="180"/>
      <c r="I234" s="180"/>
      <c r="J234" s="181"/>
      <c r="K234" s="180"/>
      <c r="L234" s="180"/>
      <c r="M234" s="181"/>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3"/>
      <c r="BS234" s="177"/>
      <c r="BT234" s="168">
        <f>C1:C669</f>
        <v>0</v>
      </c>
    </row>
    <row r="235" ht="12.75" customHeight="1">
      <c r="A235" s="180"/>
      <c r="B235" s="181"/>
      <c r="C235" s="180"/>
      <c r="D235" s="180"/>
      <c r="E235" s="180"/>
      <c r="F235" s="180"/>
      <c r="G235" s="180"/>
      <c r="H235" s="180"/>
      <c r="I235" s="180"/>
      <c r="J235" s="181"/>
      <c r="K235" s="180"/>
      <c r="L235" s="180"/>
      <c r="M235" s="181"/>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3"/>
      <c r="BS235" s="177"/>
      <c r="BT235" s="168">
        <f>C1:C669</f>
        <v>0</v>
      </c>
    </row>
    <row r="236" ht="12.75" customHeight="1">
      <c r="A236" s="180"/>
      <c r="B236" s="181"/>
      <c r="C236" s="180"/>
      <c r="D236" s="180"/>
      <c r="E236" s="180"/>
      <c r="F236" s="180"/>
      <c r="G236" s="180"/>
      <c r="H236" s="180"/>
      <c r="I236" s="180"/>
      <c r="J236" s="181"/>
      <c r="K236" s="180"/>
      <c r="L236" s="180"/>
      <c r="M236" s="181"/>
      <c r="N236" s="180"/>
      <c r="O236" s="180"/>
      <c r="P236" s="180"/>
      <c r="Q236" s="180"/>
      <c r="R236" s="180"/>
      <c r="S236" s="180"/>
      <c r="T236" s="180"/>
      <c r="U236" s="180"/>
      <c r="V236" s="180"/>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3"/>
      <c r="BS236" s="177"/>
      <c r="BT236" s="168">
        <f>C1:C669</f>
        <v>0</v>
      </c>
    </row>
    <row r="237" ht="12.75" customHeight="1">
      <c r="A237" s="180"/>
      <c r="B237" s="181"/>
      <c r="C237" s="180"/>
      <c r="D237" s="180"/>
      <c r="E237" s="180"/>
      <c r="F237" s="180"/>
      <c r="G237" s="180"/>
      <c r="H237" s="180"/>
      <c r="I237" s="180"/>
      <c r="J237" s="181"/>
      <c r="K237" s="180"/>
      <c r="L237" s="180"/>
      <c r="M237" s="181"/>
      <c r="N237" s="180"/>
      <c r="O237" s="180"/>
      <c r="P237" s="180"/>
      <c r="Q237" s="180"/>
      <c r="R237" s="180"/>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3"/>
      <c r="BS237" s="177"/>
      <c r="BT237" s="168">
        <f>C1:C669</f>
        <v>0</v>
      </c>
    </row>
    <row r="238" ht="12.75" customHeight="1">
      <c r="A238" s="180"/>
      <c r="B238" s="181"/>
      <c r="C238" s="180"/>
      <c r="D238" s="180"/>
      <c r="E238" s="180"/>
      <c r="F238" s="180"/>
      <c r="G238" s="180"/>
      <c r="H238" s="180"/>
      <c r="I238" s="180"/>
      <c r="J238" s="181"/>
      <c r="K238" s="180"/>
      <c r="L238" s="180"/>
      <c r="M238" s="181"/>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3"/>
      <c r="BS238" s="177"/>
      <c r="BT238" s="168">
        <f>C1:C669</f>
        <v>0</v>
      </c>
    </row>
    <row r="239" ht="12.75" customHeight="1">
      <c r="A239" s="180"/>
      <c r="B239" s="181"/>
      <c r="C239" s="180"/>
      <c r="D239" s="180"/>
      <c r="E239" s="180"/>
      <c r="F239" s="180"/>
      <c r="G239" s="180"/>
      <c r="H239" s="180"/>
      <c r="I239" s="180"/>
      <c r="J239" s="181"/>
      <c r="K239" s="180"/>
      <c r="L239" s="180"/>
      <c r="M239" s="181"/>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3"/>
      <c r="BS239" s="177"/>
      <c r="BT239" s="168">
        <f>C1:C669</f>
        <v>0</v>
      </c>
    </row>
    <row r="240" ht="12.75" customHeight="1">
      <c r="A240" s="180"/>
      <c r="B240" s="181"/>
      <c r="C240" s="180"/>
      <c r="D240" s="180"/>
      <c r="E240" s="180"/>
      <c r="F240" s="180"/>
      <c r="G240" s="180"/>
      <c r="H240" s="180"/>
      <c r="I240" s="180"/>
      <c r="J240" s="181"/>
      <c r="K240" s="180"/>
      <c r="L240" s="180"/>
      <c r="M240" s="181"/>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3"/>
      <c r="BS240" s="177"/>
      <c r="BT240" s="168">
        <f>C1:C669</f>
        <v>0</v>
      </c>
    </row>
    <row r="241" ht="12.75" customHeight="1">
      <c r="A241" s="180"/>
      <c r="B241" s="181"/>
      <c r="C241" s="180"/>
      <c r="D241" s="180"/>
      <c r="E241" s="180"/>
      <c r="F241" s="180"/>
      <c r="G241" s="180"/>
      <c r="H241" s="180"/>
      <c r="I241" s="180"/>
      <c r="J241" s="181"/>
      <c r="K241" s="180"/>
      <c r="L241" s="180"/>
      <c r="M241" s="181"/>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3"/>
      <c r="BS241" s="177"/>
      <c r="BT241" s="168">
        <f>C1:C669</f>
        <v>0</v>
      </c>
    </row>
    <row r="242" ht="12.75" customHeight="1">
      <c r="A242" s="180"/>
      <c r="B242" s="181"/>
      <c r="C242" s="180"/>
      <c r="D242" s="180"/>
      <c r="E242" s="180"/>
      <c r="F242" s="180"/>
      <c r="G242" s="180"/>
      <c r="H242" s="180"/>
      <c r="I242" s="180"/>
      <c r="J242" s="181"/>
      <c r="K242" s="180"/>
      <c r="L242" s="180"/>
      <c r="M242" s="181"/>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c r="AU242" s="180"/>
      <c r="AV242" s="180"/>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3"/>
      <c r="BS242" s="177"/>
      <c r="BT242" s="168">
        <f>C1:C669</f>
        <v>0</v>
      </c>
    </row>
    <row r="243" ht="12.75" customHeight="1">
      <c r="A243" s="180"/>
      <c r="B243" s="181"/>
      <c r="C243" s="180"/>
      <c r="D243" s="180"/>
      <c r="E243" s="180"/>
      <c r="F243" s="180"/>
      <c r="G243" s="180"/>
      <c r="H243" s="180"/>
      <c r="I243" s="180"/>
      <c r="J243" s="181"/>
      <c r="K243" s="180"/>
      <c r="L243" s="180"/>
      <c r="M243" s="181"/>
      <c r="N243" s="180"/>
      <c r="O243" s="180"/>
      <c r="P243" s="180"/>
      <c r="Q243" s="180"/>
      <c r="R243" s="180"/>
      <c r="S243" s="180"/>
      <c r="T243" s="180"/>
      <c r="U243" s="180"/>
      <c r="V243" s="180"/>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80"/>
      <c r="AR243" s="180"/>
      <c r="AS243" s="180"/>
      <c r="AT243" s="180"/>
      <c r="AU243" s="180"/>
      <c r="AV243" s="180"/>
      <c r="AW243" s="180"/>
      <c r="AX243" s="180"/>
      <c r="AY243" s="180"/>
      <c r="AZ243" s="180"/>
      <c r="BA243" s="180"/>
      <c r="BB243" s="180"/>
      <c r="BC243" s="180"/>
      <c r="BD243" s="180"/>
      <c r="BE243" s="180"/>
      <c r="BF243" s="180"/>
      <c r="BG243" s="180"/>
      <c r="BH243" s="180"/>
      <c r="BI243" s="180"/>
      <c r="BJ243" s="180"/>
      <c r="BK243" s="180"/>
      <c r="BL243" s="180"/>
      <c r="BM243" s="180"/>
      <c r="BN243" s="180"/>
      <c r="BO243" s="180"/>
      <c r="BP243" s="180"/>
      <c r="BQ243" s="180"/>
      <c r="BR243" s="183"/>
      <c r="BS243" s="177"/>
      <c r="BT243" s="168">
        <f>C1:C669</f>
        <v>0</v>
      </c>
    </row>
    <row r="244" ht="12.75" customHeight="1">
      <c r="A244" s="180"/>
      <c r="B244" s="181"/>
      <c r="C244" s="180"/>
      <c r="D244" s="180"/>
      <c r="E244" s="180"/>
      <c r="F244" s="180"/>
      <c r="G244" s="180"/>
      <c r="H244" s="180"/>
      <c r="I244" s="180"/>
      <c r="J244" s="181"/>
      <c r="K244" s="180"/>
      <c r="L244" s="180"/>
      <c r="M244" s="181"/>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3"/>
      <c r="BS244" s="177"/>
      <c r="BT244" s="168">
        <f>C1:C669</f>
        <v>0</v>
      </c>
    </row>
    <row r="245" ht="12.75" customHeight="1">
      <c r="A245" s="180"/>
      <c r="B245" s="181"/>
      <c r="C245" s="180"/>
      <c r="D245" s="180"/>
      <c r="E245" s="180"/>
      <c r="F245" s="180"/>
      <c r="G245" s="180"/>
      <c r="H245" s="180"/>
      <c r="I245" s="180"/>
      <c r="J245" s="181"/>
      <c r="K245" s="180"/>
      <c r="L245" s="180"/>
      <c r="M245" s="181"/>
      <c r="N245" s="180"/>
      <c r="O245" s="180"/>
      <c r="P245" s="180"/>
      <c r="Q245" s="180"/>
      <c r="R245" s="180"/>
      <c r="S245" s="180"/>
      <c r="T245" s="180"/>
      <c r="U245" s="180"/>
      <c r="V245" s="180"/>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3"/>
      <c r="BS245" s="177"/>
      <c r="BT245" s="168">
        <f>C1:C669</f>
        <v>0</v>
      </c>
    </row>
    <row r="246" ht="12.75" customHeight="1">
      <c r="A246" s="180"/>
      <c r="B246" s="181"/>
      <c r="C246" s="180"/>
      <c r="D246" s="180"/>
      <c r="E246" s="180"/>
      <c r="F246" s="180"/>
      <c r="G246" s="180"/>
      <c r="H246" s="180"/>
      <c r="I246" s="180"/>
      <c r="J246" s="181"/>
      <c r="K246" s="180"/>
      <c r="L246" s="180"/>
      <c r="M246" s="181"/>
      <c r="N246" s="180"/>
      <c r="O246" s="180"/>
      <c r="P246" s="180"/>
      <c r="Q246" s="180"/>
      <c r="R246" s="180"/>
      <c r="S246" s="180"/>
      <c r="T246" s="180"/>
      <c r="U246" s="180"/>
      <c r="V246" s="180"/>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80"/>
      <c r="AR246" s="180"/>
      <c r="AS246" s="180"/>
      <c r="AT246" s="180"/>
      <c r="AU246" s="180"/>
      <c r="AV246" s="180"/>
      <c r="AW246" s="180"/>
      <c r="AX246" s="180"/>
      <c r="AY246" s="180"/>
      <c r="AZ246" s="180"/>
      <c r="BA246" s="180"/>
      <c r="BB246" s="180"/>
      <c r="BC246" s="180"/>
      <c r="BD246" s="180"/>
      <c r="BE246" s="180"/>
      <c r="BF246" s="180"/>
      <c r="BG246" s="180"/>
      <c r="BH246" s="180"/>
      <c r="BI246" s="180"/>
      <c r="BJ246" s="180"/>
      <c r="BK246" s="180"/>
      <c r="BL246" s="180"/>
      <c r="BM246" s="180"/>
      <c r="BN246" s="180"/>
      <c r="BO246" s="180"/>
      <c r="BP246" s="180"/>
      <c r="BQ246" s="180"/>
      <c r="BR246" s="183"/>
      <c r="BS246" s="177"/>
      <c r="BT246" s="168">
        <f>C1:C669</f>
        <v>0</v>
      </c>
    </row>
    <row r="247" ht="12.75" customHeight="1">
      <c r="A247" s="180"/>
      <c r="B247" s="181"/>
      <c r="C247" s="180"/>
      <c r="D247" s="180"/>
      <c r="E247" s="180"/>
      <c r="F247" s="180"/>
      <c r="G247" s="180"/>
      <c r="H247" s="180"/>
      <c r="I247" s="180"/>
      <c r="J247" s="181"/>
      <c r="K247" s="180"/>
      <c r="L247" s="180"/>
      <c r="M247" s="181"/>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0"/>
      <c r="BR247" s="183"/>
      <c r="BS247" s="177"/>
      <c r="BT247" s="168">
        <f>C1:C669</f>
        <v>0</v>
      </c>
    </row>
    <row r="248" ht="12.75" customHeight="1">
      <c r="A248" s="180"/>
      <c r="B248" s="181"/>
      <c r="C248" s="180"/>
      <c r="D248" s="180"/>
      <c r="E248" s="180"/>
      <c r="F248" s="180"/>
      <c r="G248" s="180"/>
      <c r="H248" s="180"/>
      <c r="I248" s="180"/>
      <c r="J248" s="181"/>
      <c r="K248" s="180"/>
      <c r="L248" s="180"/>
      <c r="M248" s="181"/>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0"/>
      <c r="AY248" s="180"/>
      <c r="AZ248" s="180"/>
      <c r="BA248" s="180"/>
      <c r="BB248" s="180"/>
      <c r="BC248" s="180"/>
      <c r="BD248" s="180"/>
      <c r="BE248" s="180"/>
      <c r="BF248" s="180"/>
      <c r="BG248" s="180"/>
      <c r="BH248" s="180"/>
      <c r="BI248" s="180"/>
      <c r="BJ248" s="180"/>
      <c r="BK248" s="180"/>
      <c r="BL248" s="180"/>
      <c r="BM248" s="180"/>
      <c r="BN248" s="180"/>
      <c r="BO248" s="180"/>
      <c r="BP248" s="180"/>
      <c r="BQ248" s="180"/>
      <c r="BR248" s="183"/>
      <c r="BS248" s="177"/>
      <c r="BT248" s="168">
        <f>C1:C669</f>
        <v>0</v>
      </c>
    </row>
    <row r="249" ht="12.75" customHeight="1">
      <c r="A249" s="180"/>
      <c r="B249" s="181"/>
      <c r="C249" s="180"/>
      <c r="D249" s="180"/>
      <c r="E249" s="180"/>
      <c r="F249" s="180"/>
      <c r="G249" s="180"/>
      <c r="H249" s="180"/>
      <c r="I249" s="180"/>
      <c r="J249" s="181"/>
      <c r="K249" s="180"/>
      <c r="L249" s="180"/>
      <c r="M249" s="181"/>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180"/>
      <c r="AY249" s="180"/>
      <c r="AZ249" s="180"/>
      <c r="BA249" s="180"/>
      <c r="BB249" s="180"/>
      <c r="BC249" s="180"/>
      <c r="BD249" s="180"/>
      <c r="BE249" s="180"/>
      <c r="BF249" s="180"/>
      <c r="BG249" s="180"/>
      <c r="BH249" s="180"/>
      <c r="BI249" s="180"/>
      <c r="BJ249" s="180"/>
      <c r="BK249" s="180"/>
      <c r="BL249" s="180"/>
      <c r="BM249" s="180"/>
      <c r="BN249" s="180"/>
      <c r="BO249" s="180"/>
      <c r="BP249" s="180"/>
      <c r="BQ249" s="180"/>
      <c r="BR249" s="183"/>
      <c r="BS249" s="177"/>
      <c r="BT249" s="168">
        <f>C1:C669</f>
        <v>0</v>
      </c>
    </row>
    <row r="250" ht="12.75" customHeight="1">
      <c r="A250" s="180"/>
      <c r="B250" s="181"/>
      <c r="C250" s="180"/>
      <c r="D250" s="180"/>
      <c r="E250" s="180"/>
      <c r="F250" s="180"/>
      <c r="G250" s="180"/>
      <c r="H250" s="180"/>
      <c r="I250" s="180"/>
      <c r="J250" s="181"/>
      <c r="K250" s="180"/>
      <c r="L250" s="180"/>
      <c r="M250" s="181"/>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0"/>
      <c r="AY250" s="180"/>
      <c r="AZ250" s="180"/>
      <c r="BA250" s="180"/>
      <c r="BB250" s="180"/>
      <c r="BC250" s="180"/>
      <c r="BD250" s="180"/>
      <c r="BE250" s="180"/>
      <c r="BF250" s="180"/>
      <c r="BG250" s="180"/>
      <c r="BH250" s="180"/>
      <c r="BI250" s="180"/>
      <c r="BJ250" s="180"/>
      <c r="BK250" s="180"/>
      <c r="BL250" s="180"/>
      <c r="BM250" s="180"/>
      <c r="BN250" s="180"/>
      <c r="BO250" s="180"/>
      <c r="BP250" s="180"/>
      <c r="BQ250" s="180"/>
      <c r="BR250" s="183"/>
      <c r="BS250" s="177"/>
      <c r="BT250" s="168">
        <f>C1:C669</f>
        <v>0</v>
      </c>
    </row>
    <row r="251" ht="12.75" customHeight="1">
      <c r="A251" s="180"/>
      <c r="B251" s="181"/>
      <c r="C251" s="180"/>
      <c r="D251" s="180"/>
      <c r="E251" s="180"/>
      <c r="F251" s="180"/>
      <c r="G251" s="180"/>
      <c r="H251" s="180"/>
      <c r="I251" s="180"/>
      <c r="J251" s="181"/>
      <c r="K251" s="180"/>
      <c r="L251" s="180"/>
      <c r="M251" s="181"/>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3"/>
      <c r="BS251" s="177"/>
      <c r="BT251" s="168">
        <f>C1:C669</f>
        <v>0</v>
      </c>
    </row>
    <row r="252" ht="12.75" customHeight="1">
      <c r="A252" s="180"/>
      <c r="B252" s="181"/>
      <c r="C252" s="180"/>
      <c r="D252" s="180"/>
      <c r="E252" s="180"/>
      <c r="F252" s="180"/>
      <c r="G252" s="180"/>
      <c r="H252" s="180"/>
      <c r="I252" s="180"/>
      <c r="J252" s="181"/>
      <c r="K252" s="180"/>
      <c r="L252" s="180"/>
      <c r="M252" s="181"/>
      <c r="N252" s="180"/>
      <c r="O252" s="180"/>
      <c r="P252" s="180"/>
      <c r="Q252" s="180"/>
      <c r="R252" s="180"/>
      <c r="S252" s="180"/>
      <c r="T252" s="180"/>
      <c r="U252" s="180"/>
      <c r="V252" s="180"/>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80"/>
      <c r="AR252" s="180"/>
      <c r="AS252" s="180"/>
      <c r="AT252" s="180"/>
      <c r="AU252" s="180"/>
      <c r="AV252" s="180"/>
      <c r="AW252" s="180"/>
      <c r="AX252" s="180"/>
      <c r="AY252" s="180"/>
      <c r="AZ252" s="180"/>
      <c r="BA252" s="180"/>
      <c r="BB252" s="180"/>
      <c r="BC252" s="180"/>
      <c r="BD252" s="180"/>
      <c r="BE252" s="180"/>
      <c r="BF252" s="180"/>
      <c r="BG252" s="180"/>
      <c r="BH252" s="180"/>
      <c r="BI252" s="180"/>
      <c r="BJ252" s="180"/>
      <c r="BK252" s="180"/>
      <c r="BL252" s="180"/>
      <c r="BM252" s="180"/>
      <c r="BN252" s="180"/>
      <c r="BO252" s="180"/>
      <c r="BP252" s="180"/>
      <c r="BQ252" s="180"/>
      <c r="BR252" s="183"/>
      <c r="BS252" s="177"/>
      <c r="BT252" s="168">
        <f>C1:C669</f>
        <v>0</v>
      </c>
    </row>
    <row r="253" ht="12.75" customHeight="1">
      <c r="A253" s="180"/>
      <c r="B253" s="181"/>
      <c r="C253" s="180"/>
      <c r="D253" s="180"/>
      <c r="E253" s="180"/>
      <c r="F253" s="180"/>
      <c r="G253" s="180"/>
      <c r="H253" s="180"/>
      <c r="I253" s="180"/>
      <c r="J253" s="181"/>
      <c r="K253" s="180"/>
      <c r="L253" s="180"/>
      <c r="M253" s="181"/>
      <c r="N253" s="180"/>
      <c r="O253" s="180"/>
      <c r="P253" s="180"/>
      <c r="Q253" s="180"/>
      <c r="R253" s="180"/>
      <c r="S253" s="180"/>
      <c r="T253" s="180"/>
      <c r="U253" s="180"/>
      <c r="V253" s="180"/>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3"/>
      <c r="BS253" s="177"/>
      <c r="BT253" s="168">
        <f>C1:C669</f>
        <v>0</v>
      </c>
    </row>
    <row r="254" ht="12.75" customHeight="1">
      <c r="A254" s="180"/>
      <c r="B254" s="181"/>
      <c r="C254" s="180"/>
      <c r="D254" s="180"/>
      <c r="E254" s="180"/>
      <c r="F254" s="180"/>
      <c r="G254" s="180"/>
      <c r="H254" s="180"/>
      <c r="I254" s="180"/>
      <c r="J254" s="181"/>
      <c r="K254" s="180"/>
      <c r="L254" s="180"/>
      <c r="M254" s="181"/>
      <c r="N254" s="180"/>
      <c r="O254" s="180"/>
      <c r="P254" s="180"/>
      <c r="Q254" s="180"/>
      <c r="R254" s="180"/>
      <c r="S254" s="180"/>
      <c r="T254" s="180"/>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80"/>
      <c r="AU254" s="180"/>
      <c r="AV254" s="180"/>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0"/>
      <c r="BR254" s="183"/>
      <c r="BS254" s="177"/>
      <c r="BT254" s="168">
        <f>C1:C669</f>
        <v>0</v>
      </c>
    </row>
    <row r="255" ht="12.75" customHeight="1">
      <c r="A255" s="180"/>
      <c r="B255" s="181"/>
      <c r="C255" s="180"/>
      <c r="D255" s="180"/>
      <c r="E255" s="180"/>
      <c r="F255" s="180"/>
      <c r="G255" s="180"/>
      <c r="H255" s="180"/>
      <c r="I255" s="180"/>
      <c r="J255" s="181"/>
      <c r="K255" s="180"/>
      <c r="L255" s="180"/>
      <c r="M255" s="181"/>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c r="AU255" s="180"/>
      <c r="AV255" s="180"/>
      <c r="AW255" s="180"/>
      <c r="AX255" s="180"/>
      <c r="AY255" s="180"/>
      <c r="AZ255" s="180"/>
      <c r="BA255" s="180"/>
      <c r="BB255" s="180"/>
      <c r="BC255" s="180"/>
      <c r="BD255" s="180"/>
      <c r="BE255" s="180"/>
      <c r="BF255" s="180"/>
      <c r="BG255" s="180"/>
      <c r="BH255" s="180"/>
      <c r="BI255" s="180"/>
      <c r="BJ255" s="180"/>
      <c r="BK255" s="180"/>
      <c r="BL255" s="180"/>
      <c r="BM255" s="180"/>
      <c r="BN255" s="180"/>
      <c r="BO255" s="180"/>
      <c r="BP255" s="180"/>
      <c r="BQ255" s="180"/>
      <c r="BR255" s="183"/>
      <c r="BS255" s="177"/>
      <c r="BT255" s="168">
        <f>C1:C669</f>
        <v>0</v>
      </c>
    </row>
    <row r="256" ht="12.75" customHeight="1">
      <c r="A256" s="180"/>
      <c r="B256" s="181"/>
      <c r="C256" s="180"/>
      <c r="D256" s="180"/>
      <c r="E256" s="180"/>
      <c r="F256" s="180"/>
      <c r="G256" s="180"/>
      <c r="H256" s="180"/>
      <c r="I256" s="180"/>
      <c r="J256" s="181"/>
      <c r="K256" s="180"/>
      <c r="L256" s="180"/>
      <c r="M256" s="181"/>
      <c r="N256" s="180"/>
      <c r="O256" s="180"/>
      <c r="P256" s="180"/>
      <c r="Q256" s="180"/>
      <c r="R256" s="180"/>
      <c r="S256" s="180"/>
      <c r="T256" s="180"/>
      <c r="U256" s="180"/>
      <c r="V256" s="180"/>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80"/>
      <c r="AR256" s="180"/>
      <c r="AS256" s="180"/>
      <c r="AT256" s="180"/>
      <c r="AU256" s="180"/>
      <c r="AV256" s="180"/>
      <c r="AW256" s="180"/>
      <c r="AX256" s="180"/>
      <c r="AY256" s="180"/>
      <c r="AZ256" s="180"/>
      <c r="BA256" s="180"/>
      <c r="BB256" s="180"/>
      <c r="BC256" s="180"/>
      <c r="BD256" s="180"/>
      <c r="BE256" s="180"/>
      <c r="BF256" s="180"/>
      <c r="BG256" s="180"/>
      <c r="BH256" s="180"/>
      <c r="BI256" s="180"/>
      <c r="BJ256" s="180"/>
      <c r="BK256" s="180"/>
      <c r="BL256" s="180"/>
      <c r="BM256" s="180"/>
      <c r="BN256" s="180"/>
      <c r="BO256" s="180"/>
      <c r="BP256" s="180"/>
      <c r="BQ256" s="180"/>
      <c r="BR256" s="183"/>
      <c r="BS256" s="177"/>
      <c r="BT256" s="168">
        <f>C1:C669</f>
        <v>0</v>
      </c>
    </row>
    <row r="257" ht="12.75" customHeight="1">
      <c r="A257" s="180"/>
      <c r="B257" s="181"/>
      <c r="C257" s="180"/>
      <c r="D257" s="180"/>
      <c r="E257" s="180"/>
      <c r="F257" s="180"/>
      <c r="G257" s="180"/>
      <c r="H257" s="180"/>
      <c r="I257" s="180"/>
      <c r="J257" s="181"/>
      <c r="K257" s="180"/>
      <c r="L257" s="180"/>
      <c r="M257" s="181"/>
      <c r="N257" s="180"/>
      <c r="O257" s="180"/>
      <c r="P257" s="180"/>
      <c r="Q257" s="180"/>
      <c r="R257" s="180"/>
      <c r="S257" s="180"/>
      <c r="T257" s="180"/>
      <c r="U257" s="180"/>
      <c r="V257" s="180"/>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80"/>
      <c r="AR257" s="180"/>
      <c r="AS257" s="180"/>
      <c r="AT257" s="180"/>
      <c r="AU257" s="180"/>
      <c r="AV257" s="180"/>
      <c r="AW257" s="180"/>
      <c r="AX257" s="180"/>
      <c r="AY257" s="180"/>
      <c r="AZ257" s="180"/>
      <c r="BA257" s="180"/>
      <c r="BB257" s="180"/>
      <c r="BC257" s="180"/>
      <c r="BD257" s="180"/>
      <c r="BE257" s="180"/>
      <c r="BF257" s="180"/>
      <c r="BG257" s="180"/>
      <c r="BH257" s="180"/>
      <c r="BI257" s="180"/>
      <c r="BJ257" s="180"/>
      <c r="BK257" s="180"/>
      <c r="BL257" s="180"/>
      <c r="BM257" s="180"/>
      <c r="BN257" s="180"/>
      <c r="BO257" s="180"/>
      <c r="BP257" s="180"/>
      <c r="BQ257" s="180"/>
      <c r="BR257" s="183"/>
      <c r="BS257" s="177"/>
      <c r="BT257" s="58"/>
    </row>
    <row r="258" ht="12.75" customHeight="1">
      <c r="A258" s="180"/>
      <c r="B258" s="181"/>
      <c r="C258" s="180"/>
      <c r="D258" s="180"/>
      <c r="E258" s="180"/>
      <c r="F258" s="180"/>
      <c r="G258" s="180"/>
      <c r="H258" s="180"/>
      <c r="I258" s="180"/>
      <c r="J258" s="181"/>
      <c r="K258" s="180"/>
      <c r="L258" s="180"/>
      <c r="M258" s="181"/>
      <c r="N258" s="180"/>
      <c r="O258" s="180"/>
      <c r="P258" s="180"/>
      <c r="Q258" s="180"/>
      <c r="R258" s="180"/>
      <c r="S258" s="180"/>
      <c r="T258" s="180"/>
      <c r="U258" s="180"/>
      <c r="V258" s="180"/>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80"/>
      <c r="AR258" s="180"/>
      <c r="AS258" s="180"/>
      <c r="AT258" s="180"/>
      <c r="AU258" s="180"/>
      <c r="AV258" s="180"/>
      <c r="AW258" s="180"/>
      <c r="AX258" s="180"/>
      <c r="AY258" s="180"/>
      <c r="AZ258" s="180"/>
      <c r="BA258" s="180"/>
      <c r="BB258" s="180"/>
      <c r="BC258" s="180"/>
      <c r="BD258" s="180"/>
      <c r="BE258" s="180"/>
      <c r="BF258" s="180"/>
      <c r="BG258" s="180"/>
      <c r="BH258" s="180"/>
      <c r="BI258" s="180"/>
      <c r="BJ258" s="180"/>
      <c r="BK258" s="180"/>
      <c r="BL258" s="180"/>
      <c r="BM258" s="180"/>
      <c r="BN258" s="180"/>
      <c r="BO258" s="180"/>
      <c r="BP258" s="180"/>
      <c r="BQ258" s="180"/>
      <c r="BR258" s="183"/>
      <c r="BS258" s="177"/>
      <c r="BT258" s="58"/>
    </row>
    <row r="259" ht="12.75" customHeight="1">
      <c r="A259" s="180"/>
      <c r="B259" s="181"/>
      <c r="C259" s="180"/>
      <c r="D259" s="180"/>
      <c r="E259" s="180"/>
      <c r="F259" s="180"/>
      <c r="G259" s="180"/>
      <c r="H259" s="180"/>
      <c r="I259" s="180"/>
      <c r="J259" s="181"/>
      <c r="K259" s="180"/>
      <c r="L259" s="180"/>
      <c r="M259" s="181"/>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c r="AT259" s="180"/>
      <c r="AU259" s="180"/>
      <c r="AV259" s="180"/>
      <c r="AW259" s="180"/>
      <c r="AX259" s="180"/>
      <c r="AY259" s="180"/>
      <c r="AZ259" s="180"/>
      <c r="BA259" s="180"/>
      <c r="BB259" s="180"/>
      <c r="BC259" s="180"/>
      <c r="BD259" s="180"/>
      <c r="BE259" s="180"/>
      <c r="BF259" s="180"/>
      <c r="BG259" s="180"/>
      <c r="BH259" s="180"/>
      <c r="BI259" s="180"/>
      <c r="BJ259" s="180"/>
      <c r="BK259" s="180"/>
      <c r="BL259" s="180"/>
      <c r="BM259" s="180"/>
      <c r="BN259" s="180"/>
      <c r="BO259" s="180"/>
      <c r="BP259" s="180"/>
      <c r="BQ259" s="180"/>
      <c r="BR259" s="183"/>
      <c r="BS259" s="177"/>
      <c r="BT259" s="58"/>
    </row>
    <row r="260" ht="12.75" customHeight="1">
      <c r="A260" s="180"/>
      <c r="B260" s="181"/>
      <c r="C260" s="180"/>
      <c r="D260" s="180"/>
      <c r="E260" s="180"/>
      <c r="F260" s="180"/>
      <c r="G260" s="180"/>
      <c r="H260" s="180"/>
      <c r="I260" s="180"/>
      <c r="J260" s="181"/>
      <c r="K260" s="180"/>
      <c r="L260" s="180"/>
      <c r="M260" s="181"/>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3"/>
      <c r="BS260" s="177"/>
      <c r="BT260" s="58"/>
    </row>
    <row r="261" ht="12.75" customHeight="1">
      <c r="A261" s="180"/>
      <c r="B261" s="181"/>
      <c r="C261" s="180"/>
      <c r="D261" s="180"/>
      <c r="E261" s="180"/>
      <c r="F261" s="180"/>
      <c r="G261" s="180"/>
      <c r="H261" s="180"/>
      <c r="I261" s="180"/>
      <c r="J261" s="181"/>
      <c r="K261" s="180"/>
      <c r="L261" s="180"/>
      <c r="M261" s="181"/>
      <c r="N261" s="180"/>
      <c r="O261" s="180"/>
      <c r="P261" s="180"/>
      <c r="Q261" s="180"/>
      <c r="R261" s="180"/>
      <c r="S261" s="180"/>
      <c r="T261" s="180"/>
      <c r="U261" s="180"/>
      <c r="V261" s="180"/>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80"/>
      <c r="AR261" s="180"/>
      <c r="AS261" s="180"/>
      <c r="AT261" s="180"/>
      <c r="AU261" s="180"/>
      <c r="AV261" s="180"/>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0"/>
      <c r="BR261" s="183"/>
      <c r="BS261" s="177"/>
      <c r="BT261" s="58"/>
    </row>
    <row r="262" ht="12.75" customHeight="1">
      <c r="A262" s="180"/>
      <c r="B262" s="181"/>
      <c r="C262" s="180"/>
      <c r="D262" s="180"/>
      <c r="E262" s="180"/>
      <c r="F262" s="180"/>
      <c r="G262" s="180"/>
      <c r="H262" s="180"/>
      <c r="I262" s="180"/>
      <c r="J262" s="181"/>
      <c r="K262" s="180"/>
      <c r="L262" s="180"/>
      <c r="M262" s="181"/>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3"/>
      <c r="BS262" s="177"/>
      <c r="BT262" s="58"/>
    </row>
    <row r="263" ht="12.75" customHeight="1">
      <c r="A263" s="180"/>
      <c r="B263" s="181"/>
      <c r="C263" s="180"/>
      <c r="D263" s="180"/>
      <c r="E263" s="180"/>
      <c r="F263" s="180"/>
      <c r="G263" s="180"/>
      <c r="H263" s="180"/>
      <c r="I263" s="180"/>
      <c r="J263" s="181"/>
      <c r="K263" s="180"/>
      <c r="L263" s="180"/>
      <c r="M263" s="181"/>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3"/>
      <c r="BS263" s="177"/>
      <c r="BT263" s="58"/>
    </row>
    <row r="264" ht="12.75" customHeight="1">
      <c r="A264" s="180"/>
      <c r="B264" s="181"/>
      <c r="C264" s="180"/>
      <c r="D264" s="180"/>
      <c r="E264" s="180"/>
      <c r="F264" s="180"/>
      <c r="G264" s="180"/>
      <c r="H264" s="180"/>
      <c r="I264" s="180"/>
      <c r="J264" s="181"/>
      <c r="K264" s="180"/>
      <c r="L264" s="180"/>
      <c r="M264" s="181"/>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3"/>
      <c r="BS264" s="177"/>
      <c r="BT264" s="58"/>
    </row>
    <row r="265" ht="12.75" customHeight="1">
      <c r="A265" s="180"/>
      <c r="B265" s="181"/>
      <c r="C265" s="180"/>
      <c r="D265" s="180"/>
      <c r="E265" s="180"/>
      <c r="F265" s="180"/>
      <c r="G265" s="180"/>
      <c r="H265" s="180"/>
      <c r="I265" s="180"/>
      <c r="J265" s="181"/>
      <c r="K265" s="180"/>
      <c r="L265" s="180"/>
      <c r="M265" s="181"/>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3"/>
      <c r="BS265" s="177"/>
      <c r="BT265" s="58"/>
    </row>
    <row r="266" ht="12.75" customHeight="1">
      <c r="A266" s="180"/>
      <c r="B266" s="181"/>
      <c r="C266" s="180"/>
      <c r="D266" s="180"/>
      <c r="E266" s="180"/>
      <c r="F266" s="180"/>
      <c r="G266" s="180"/>
      <c r="H266" s="180"/>
      <c r="I266" s="180"/>
      <c r="J266" s="181"/>
      <c r="K266" s="180"/>
      <c r="L266" s="180"/>
      <c r="M266" s="181"/>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3"/>
      <c r="BS266" s="177"/>
      <c r="BT266" s="58"/>
    </row>
    <row r="267" ht="12.75" customHeight="1">
      <c r="A267" s="180"/>
      <c r="B267" s="181"/>
      <c r="C267" s="180"/>
      <c r="D267" s="180"/>
      <c r="E267" s="180"/>
      <c r="F267" s="180"/>
      <c r="G267" s="180"/>
      <c r="H267" s="180"/>
      <c r="I267" s="180"/>
      <c r="J267" s="181"/>
      <c r="K267" s="180"/>
      <c r="L267" s="180"/>
      <c r="M267" s="181"/>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180"/>
      <c r="AV267" s="180"/>
      <c r="AW267" s="180"/>
      <c r="AX267" s="180"/>
      <c r="AY267" s="180"/>
      <c r="AZ267" s="180"/>
      <c r="BA267" s="180"/>
      <c r="BB267" s="180"/>
      <c r="BC267" s="180"/>
      <c r="BD267" s="180"/>
      <c r="BE267" s="180"/>
      <c r="BF267" s="180"/>
      <c r="BG267" s="180"/>
      <c r="BH267" s="180"/>
      <c r="BI267" s="180"/>
      <c r="BJ267" s="180"/>
      <c r="BK267" s="180"/>
      <c r="BL267" s="180"/>
      <c r="BM267" s="180"/>
      <c r="BN267" s="180"/>
      <c r="BO267" s="180"/>
      <c r="BP267" s="180"/>
      <c r="BQ267" s="180"/>
      <c r="BR267" s="183"/>
      <c r="BS267" s="177"/>
      <c r="BT267" s="58"/>
    </row>
    <row r="268" ht="12.75" customHeight="1">
      <c r="A268" s="180"/>
      <c r="B268" s="181"/>
      <c r="C268" s="180"/>
      <c r="D268" s="180"/>
      <c r="E268" s="180"/>
      <c r="F268" s="180"/>
      <c r="G268" s="180"/>
      <c r="H268" s="180"/>
      <c r="I268" s="180"/>
      <c r="J268" s="181"/>
      <c r="K268" s="180"/>
      <c r="L268" s="180"/>
      <c r="M268" s="181"/>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3"/>
      <c r="BS268" s="177"/>
      <c r="BT268" s="58"/>
    </row>
    <row r="269" ht="12.75" customHeight="1">
      <c r="A269" s="180"/>
      <c r="B269" s="181"/>
      <c r="C269" s="180"/>
      <c r="D269" s="180"/>
      <c r="E269" s="180"/>
      <c r="F269" s="180"/>
      <c r="G269" s="180"/>
      <c r="H269" s="180"/>
      <c r="I269" s="180"/>
      <c r="J269" s="181"/>
      <c r="K269" s="180"/>
      <c r="L269" s="180"/>
      <c r="M269" s="181"/>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3"/>
      <c r="BS269" s="177"/>
      <c r="BT269" s="58"/>
    </row>
    <row r="270" ht="12.75" customHeight="1">
      <c r="A270" s="180"/>
      <c r="B270" s="181"/>
      <c r="C270" s="180"/>
      <c r="D270" s="180"/>
      <c r="E270" s="180"/>
      <c r="F270" s="180"/>
      <c r="G270" s="180"/>
      <c r="H270" s="180"/>
      <c r="I270" s="180"/>
      <c r="J270" s="181"/>
      <c r="K270" s="180"/>
      <c r="L270" s="180"/>
      <c r="M270" s="181"/>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3"/>
      <c r="BS270" s="177"/>
      <c r="BT270" s="58"/>
    </row>
    <row r="271" ht="12.75" customHeight="1">
      <c r="A271" s="180"/>
      <c r="B271" s="181"/>
      <c r="C271" s="180"/>
      <c r="D271" s="180"/>
      <c r="E271" s="180"/>
      <c r="F271" s="180"/>
      <c r="G271" s="180"/>
      <c r="H271" s="180"/>
      <c r="I271" s="180"/>
      <c r="J271" s="181"/>
      <c r="K271" s="180"/>
      <c r="L271" s="180"/>
      <c r="M271" s="181"/>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c r="AU271" s="180"/>
      <c r="AV271" s="180"/>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3"/>
      <c r="BS271" s="177"/>
      <c r="BT271" s="58"/>
    </row>
    <row r="272" ht="12.75" customHeight="1">
      <c r="A272" s="180"/>
      <c r="B272" s="181"/>
      <c r="C272" s="180"/>
      <c r="D272" s="180"/>
      <c r="E272" s="180"/>
      <c r="F272" s="180"/>
      <c r="G272" s="180"/>
      <c r="H272" s="180"/>
      <c r="I272" s="180"/>
      <c r="J272" s="181"/>
      <c r="K272" s="180"/>
      <c r="L272" s="180"/>
      <c r="M272" s="181"/>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3"/>
      <c r="BS272" s="177"/>
      <c r="BT272" s="58"/>
    </row>
    <row r="273" ht="12.75" customHeight="1">
      <c r="A273" s="180"/>
      <c r="B273" s="181"/>
      <c r="C273" s="180"/>
      <c r="D273" s="180"/>
      <c r="E273" s="180"/>
      <c r="F273" s="180"/>
      <c r="G273" s="180"/>
      <c r="H273" s="180"/>
      <c r="I273" s="180"/>
      <c r="J273" s="181"/>
      <c r="K273" s="180"/>
      <c r="L273" s="180"/>
      <c r="M273" s="181"/>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3"/>
      <c r="BS273" s="177"/>
      <c r="BT273" s="58"/>
    </row>
    <row r="274" ht="12.75" customHeight="1">
      <c r="A274" s="180"/>
      <c r="B274" s="181"/>
      <c r="C274" s="180"/>
      <c r="D274" s="180"/>
      <c r="E274" s="180"/>
      <c r="F274" s="180"/>
      <c r="G274" s="180"/>
      <c r="H274" s="180"/>
      <c r="I274" s="180"/>
      <c r="J274" s="181"/>
      <c r="K274" s="180"/>
      <c r="L274" s="180"/>
      <c r="M274" s="181"/>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3"/>
      <c r="BS274" s="177"/>
      <c r="BT274" s="58"/>
    </row>
    <row r="275" ht="12.75" customHeight="1">
      <c r="A275" s="180"/>
      <c r="B275" s="181"/>
      <c r="C275" s="180"/>
      <c r="D275" s="180"/>
      <c r="E275" s="180"/>
      <c r="F275" s="180"/>
      <c r="G275" s="180"/>
      <c r="H275" s="180"/>
      <c r="I275" s="180"/>
      <c r="J275" s="181"/>
      <c r="K275" s="180"/>
      <c r="L275" s="180"/>
      <c r="M275" s="181"/>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3"/>
      <c r="BS275" s="177"/>
      <c r="BT275" s="58"/>
    </row>
    <row r="276" ht="12.75" customHeight="1">
      <c r="A276" s="180"/>
      <c r="B276" s="181"/>
      <c r="C276" s="180"/>
      <c r="D276" s="180"/>
      <c r="E276" s="180"/>
      <c r="F276" s="180"/>
      <c r="G276" s="180"/>
      <c r="H276" s="180"/>
      <c r="I276" s="180"/>
      <c r="J276" s="181"/>
      <c r="K276" s="180"/>
      <c r="L276" s="180"/>
      <c r="M276" s="181"/>
      <c r="N276" s="180"/>
      <c r="O276" s="180"/>
      <c r="P276" s="180"/>
      <c r="Q276" s="180"/>
      <c r="R276" s="180"/>
      <c r="S276" s="180"/>
      <c r="T276" s="180"/>
      <c r="U276" s="180"/>
      <c r="V276" s="180"/>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80"/>
      <c r="AR276" s="180"/>
      <c r="AS276" s="180"/>
      <c r="AT276" s="180"/>
      <c r="AU276" s="180"/>
      <c r="AV276" s="180"/>
      <c r="AW276" s="180"/>
      <c r="AX276" s="180"/>
      <c r="AY276" s="180"/>
      <c r="AZ276" s="180"/>
      <c r="BA276" s="180"/>
      <c r="BB276" s="180"/>
      <c r="BC276" s="180"/>
      <c r="BD276" s="180"/>
      <c r="BE276" s="180"/>
      <c r="BF276" s="180"/>
      <c r="BG276" s="180"/>
      <c r="BH276" s="180"/>
      <c r="BI276" s="180"/>
      <c r="BJ276" s="180"/>
      <c r="BK276" s="180"/>
      <c r="BL276" s="180"/>
      <c r="BM276" s="180"/>
      <c r="BN276" s="180"/>
      <c r="BO276" s="180"/>
      <c r="BP276" s="180"/>
      <c r="BQ276" s="180"/>
      <c r="BR276" s="183"/>
      <c r="BS276" s="177"/>
      <c r="BT276" s="58"/>
    </row>
    <row r="277" ht="12.75" customHeight="1">
      <c r="A277" s="180"/>
      <c r="B277" s="181"/>
      <c r="C277" s="180"/>
      <c r="D277" s="180"/>
      <c r="E277" s="180"/>
      <c r="F277" s="180"/>
      <c r="G277" s="180"/>
      <c r="H277" s="180"/>
      <c r="I277" s="180"/>
      <c r="J277" s="181"/>
      <c r="K277" s="180"/>
      <c r="L277" s="180"/>
      <c r="M277" s="181"/>
      <c r="N277" s="180"/>
      <c r="O277" s="180"/>
      <c r="P277" s="180"/>
      <c r="Q277" s="180"/>
      <c r="R277" s="180"/>
      <c r="S277" s="180"/>
      <c r="T277" s="180"/>
      <c r="U277" s="180"/>
      <c r="V277" s="180"/>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80"/>
      <c r="AR277" s="180"/>
      <c r="AS277" s="180"/>
      <c r="AT277" s="180"/>
      <c r="AU277" s="180"/>
      <c r="AV277" s="180"/>
      <c r="AW277" s="180"/>
      <c r="AX277" s="180"/>
      <c r="AY277" s="180"/>
      <c r="AZ277" s="180"/>
      <c r="BA277" s="180"/>
      <c r="BB277" s="180"/>
      <c r="BC277" s="180"/>
      <c r="BD277" s="180"/>
      <c r="BE277" s="180"/>
      <c r="BF277" s="180"/>
      <c r="BG277" s="180"/>
      <c r="BH277" s="180"/>
      <c r="BI277" s="180"/>
      <c r="BJ277" s="180"/>
      <c r="BK277" s="180"/>
      <c r="BL277" s="180"/>
      <c r="BM277" s="180"/>
      <c r="BN277" s="180"/>
      <c r="BO277" s="180"/>
      <c r="BP277" s="180"/>
      <c r="BQ277" s="180"/>
      <c r="BR277" s="183"/>
      <c r="BS277" s="177"/>
      <c r="BT277" s="58"/>
    </row>
    <row r="278" ht="12.75" customHeight="1">
      <c r="A278" s="180"/>
      <c r="B278" s="181"/>
      <c r="C278" s="180"/>
      <c r="D278" s="180"/>
      <c r="E278" s="180"/>
      <c r="F278" s="180"/>
      <c r="G278" s="180"/>
      <c r="H278" s="180"/>
      <c r="I278" s="180"/>
      <c r="J278" s="181"/>
      <c r="K278" s="180"/>
      <c r="L278" s="180"/>
      <c r="M278" s="181"/>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80"/>
      <c r="AR278" s="180"/>
      <c r="AS278" s="180"/>
      <c r="AT278" s="180"/>
      <c r="AU278" s="180"/>
      <c r="AV278" s="180"/>
      <c r="AW278" s="180"/>
      <c r="AX278" s="180"/>
      <c r="AY278" s="180"/>
      <c r="AZ278" s="180"/>
      <c r="BA278" s="180"/>
      <c r="BB278" s="180"/>
      <c r="BC278" s="180"/>
      <c r="BD278" s="180"/>
      <c r="BE278" s="180"/>
      <c r="BF278" s="180"/>
      <c r="BG278" s="180"/>
      <c r="BH278" s="180"/>
      <c r="BI278" s="180"/>
      <c r="BJ278" s="180"/>
      <c r="BK278" s="180"/>
      <c r="BL278" s="180"/>
      <c r="BM278" s="180"/>
      <c r="BN278" s="180"/>
      <c r="BO278" s="180"/>
      <c r="BP278" s="180"/>
      <c r="BQ278" s="180"/>
      <c r="BR278" s="183"/>
      <c r="BS278" s="177"/>
      <c r="BT278" s="58"/>
    </row>
    <row r="279" ht="12.75" customHeight="1">
      <c r="A279" s="180"/>
      <c r="B279" s="181"/>
      <c r="C279" s="180"/>
      <c r="D279" s="180"/>
      <c r="E279" s="180"/>
      <c r="F279" s="180"/>
      <c r="G279" s="180"/>
      <c r="H279" s="180"/>
      <c r="I279" s="180"/>
      <c r="J279" s="181"/>
      <c r="K279" s="180"/>
      <c r="L279" s="180"/>
      <c r="M279" s="181"/>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0"/>
      <c r="AR279" s="180"/>
      <c r="AS279" s="180"/>
      <c r="AT279" s="180"/>
      <c r="AU279" s="180"/>
      <c r="AV279" s="180"/>
      <c r="AW279" s="180"/>
      <c r="AX279" s="180"/>
      <c r="AY279" s="180"/>
      <c r="AZ279" s="180"/>
      <c r="BA279" s="180"/>
      <c r="BB279" s="180"/>
      <c r="BC279" s="180"/>
      <c r="BD279" s="180"/>
      <c r="BE279" s="180"/>
      <c r="BF279" s="180"/>
      <c r="BG279" s="180"/>
      <c r="BH279" s="180"/>
      <c r="BI279" s="180"/>
      <c r="BJ279" s="180"/>
      <c r="BK279" s="180"/>
      <c r="BL279" s="180"/>
      <c r="BM279" s="180"/>
      <c r="BN279" s="180"/>
      <c r="BO279" s="180"/>
      <c r="BP279" s="180"/>
      <c r="BQ279" s="180"/>
      <c r="BR279" s="183"/>
      <c r="BS279" s="177"/>
      <c r="BT279" s="58"/>
    </row>
    <row r="280" ht="12.75" customHeight="1">
      <c r="A280" s="180"/>
      <c r="B280" s="181"/>
      <c r="C280" s="180"/>
      <c r="D280" s="180"/>
      <c r="E280" s="180"/>
      <c r="F280" s="180"/>
      <c r="G280" s="180"/>
      <c r="H280" s="180"/>
      <c r="I280" s="180"/>
      <c r="J280" s="181"/>
      <c r="K280" s="180"/>
      <c r="L280" s="180"/>
      <c r="M280" s="181"/>
      <c r="N280" s="180"/>
      <c r="O280" s="180"/>
      <c r="P280" s="180"/>
      <c r="Q280" s="180"/>
      <c r="R280" s="180"/>
      <c r="S280" s="180"/>
      <c r="T280" s="180"/>
      <c r="U280" s="180"/>
      <c r="V280" s="180"/>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80"/>
      <c r="AR280" s="180"/>
      <c r="AS280" s="180"/>
      <c r="AT280" s="180"/>
      <c r="AU280" s="180"/>
      <c r="AV280" s="180"/>
      <c r="AW280" s="180"/>
      <c r="AX280" s="180"/>
      <c r="AY280" s="180"/>
      <c r="AZ280" s="180"/>
      <c r="BA280" s="180"/>
      <c r="BB280" s="180"/>
      <c r="BC280" s="180"/>
      <c r="BD280" s="180"/>
      <c r="BE280" s="180"/>
      <c r="BF280" s="180"/>
      <c r="BG280" s="180"/>
      <c r="BH280" s="180"/>
      <c r="BI280" s="180"/>
      <c r="BJ280" s="180"/>
      <c r="BK280" s="180"/>
      <c r="BL280" s="180"/>
      <c r="BM280" s="180"/>
      <c r="BN280" s="180"/>
      <c r="BO280" s="180"/>
      <c r="BP280" s="180"/>
      <c r="BQ280" s="180"/>
      <c r="BR280" s="183"/>
      <c r="BS280" s="177"/>
      <c r="BT280" s="58"/>
    </row>
    <row r="281" ht="12.75" customHeight="1">
      <c r="A281" s="180"/>
      <c r="B281" s="181"/>
      <c r="C281" s="180"/>
      <c r="D281" s="180"/>
      <c r="E281" s="180"/>
      <c r="F281" s="180"/>
      <c r="G281" s="180"/>
      <c r="H281" s="180"/>
      <c r="I281" s="180"/>
      <c r="J281" s="181"/>
      <c r="K281" s="180"/>
      <c r="L281" s="180"/>
      <c r="M281" s="181"/>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c r="AU281" s="180"/>
      <c r="AV281" s="180"/>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3"/>
      <c r="BS281" s="177"/>
      <c r="BT281" s="58"/>
    </row>
    <row r="282" ht="12.75" customHeight="1">
      <c r="A282" s="180"/>
      <c r="B282" s="181"/>
      <c r="C282" s="180"/>
      <c r="D282" s="180"/>
      <c r="E282" s="180"/>
      <c r="F282" s="180"/>
      <c r="G282" s="180"/>
      <c r="H282" s="180"/>
      <c r="I282" s="180"/>
      <c r="J282" s="181"/>
      <c r="K282" s="180"/>
      <c r="L282" s="180"/>
      <c r="M282" s="181"/>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c r="AU282" s="180"/>
      <c r="AV282" s="180"/>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3"/>
      <c r="BS282" s="177"/>
      <c r="BT282" s="58"/>
    </row>
    <row r="283" ht="12.75" customHeight="1">
      <c r="A283" s="180"/>
      <c r="B283" s="181"/>
      <c r="C283" s="180"/>
      <c r="D283" s="180"/>
      <c r="E283" s="180"/>
      <c r="F283" s="180"/>
      <c r="G283" s="180"/>
      <c r="H283" s="180"/>
      <c r="I283" s="180"/>
      <c r="J283" s="181"/>
      <c r="K283" s="180"/>
      <c r="L283" s="180"/>
      <c r="M283" s="181"/>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3"/>
      <c r="BS283" s="177"/>
      <c r="BT283" s="58"/>
    </row>
    <row r="284" ht="12.75" customHeight="1">
      <c r="A284" s="180"/>
      <c r="B284" s="181"/>
      <c r="C284" s="180"/>
      <c r="D284" s="180"/>
      <c r="E284" s="180"/>
      <c r="F284" s="180"/>
      <c r="G284" s="180"/>
      <c r="H284" s="180"/>
      <c r="I284" s="180"/>
      <c r="J284" s="181"/>
      <c r="K284" s="180"/>
      <c r="L284" s="180"/>
      <c r="M284" s="181"/>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3"/>
      <c r="BS284" s="177"/>
      <c r="BT284" s="58"/>
    </row>
    <row r="285" ht="12.75" customHeight="1">
      <c r="A285" s="180"/>
      <c r="B285" s="181"/>
      <c r="C285" s="180"/>
      <c r="D285" s="180"/>
      <c r="E285" s="180"/>
      <c r="F285" s="180"/>
      <c r="G285" s="180"/>
      <c r="H285" s="180"/>
      <c r="I285" s="180"/>
      <c r="J285" s="181"/>
      <c r="K285" s="180"/>
      <c r="L285" s="180"/>
      <c r="M285" s="181"/>
      <c r="N285" s="180"/>
      <c r="O285" s="180"/>
      <c r="P285" s="180"/>
      <c r="Q285" s="180"/>
      <c r="R285" s="180"/>
      <c r="S285" s="180"/>
      <c r="T285" s="180"/>
      <c r="U285" s="180"/>
      <c r="V285" s="180"/>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80"/>
      <c r="AR285" s="180"/>
      <c r="AS285" s="180"/>
      <c r="AT285" s="180"/>
      <c r="AU285" s="180"/>
      <c r="AV285" s="180"/>
      <c r="AW285" s="180"/>
      <c r="AX285" s="180"/>
      <c r="AY285" s="180"/>
      <c r="AZ285" s="180"/>
      <c r="BA285" s="180"/>
      <c r="BB285" s="180"/>
      <c r="BC285" s="180"/>
      <c r="BD285" s="180"/>
      <c r="BE285" s="180"/>
      <c r="BF285" s="180"/>
      <c r="BG285" s="180"/>
      <c r="BH285" s="180"/>
      <c r="BI285" s="180"/>
      <c r="BJ285" s="180"/>
      <c r="BK285" s="180"/>
      <c r="BL285" s="180"/>
      <c r="BM285" s="180"/>
      <c r="BN285" s="180"/>
      <c r="BO285" s="180"/>
      <c r="BP285" s="180"/>
      <c r="BQ285" s="180"/>
      <c r="BR285" s="183"/>
      <c r="BS285" s="177"/>
      <c r="BT285" s="58"/>
    </row>
    <row r="286" ht="12.75" customHeight="1">
      <c r="A286" s="180"/>
      <c r="B286" s="181"/>
      <c r="C286" s="180"/>
      <c r="D286" s="180"/>
      <c r="E286" s="180"/>
      <c r="F286" s="180"/>
      <c r="G286" s="180"/>
      <c r="H286" s="180"/>
      <c r="I286" s="180"/>
      <c r="J286" s="181"/>
      <c r="K286" s="180"/>
      <c r="L286" s="180"/>
      <c r="M286" s="181"/>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3"/>
      <c r="BS286" s="177"/>
      <c r="BT286" s="58"/>
    </row>
    <row r="287" ht="12.75" customHeight="1">
      <c r="A287" s="180"/>
      <c r="B287" s="181"/>
      <c r="C287" s="180"/>
      <c r="D287" s="180"/>
      <c r="E287" s="180"/>
      <c r="F287" s="180"/>
      <c r="G287" s="180"/>
      <c r="H287" s="180"/>
      <c r="I287" s="180"/>
      <c r="J287" s="181"/>
      <c r="K287" s="180"/>
      <c r="L287" s="180"/>
      <c r="M287" s="181"/>
      <c r="N287" s="180"/>
      <c r="O287" s="180"/>
      <c r="P287" s="180"/>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0"/>
      <c r="AR287" s="180"/>
      <c r="AS287" s="180"/>
      <c r="AT287" s="180"/>
      <c r="AU287" s="180"/>
      <c r="AV287" s="180"/>
      <c r="AW287" s="180"/>
      <c r="AX287" s="180"/>
      <c r="AY287" s="180"/>
      <c r="AZ287" s="180"/>
      <c r="BA287" s="180"/>
      <c r="BB287" s="180"/>
      <c r="BC287" s="180"/>
      <c r="BD287" s="180"/>
      <c r="BE287" s="180"/>
      <c r="BF287" s="180"/>
      <c r="BG287" s="180"/>
      <c r="BH287" s="180"/>
      <c r="BI287" s="180"/>
      <c r="BJ287" s="180"/>
      <c r="BK287" s="180"/>
      <c r="BL287" s="180"/>
      <c r="BM287" s="180"/>
      <c r="BN287" s="180"/>
      <c r="BO287" s="180"/>
      <c r="BP287" s="180"/>
      <c r="BQ287" s="180"/>
      <c r="BR287" s="183"/>
      <c r="BS287" s="177"/>
      <c r="BT287" s="58"/>
    </row>
    <row r="288" ht="12.75" customHeight="1">
      <c r="A288" s="180"/>
      <c r="B288" s="181"/>
      <c r="C288" s="180"/>
      <c r="D288" s="180"/>
      <c r="E288" s="180"/>
      <c r="F288" s="180"/>
      <c r="G288" s="180"/>
      <c r="H288" s="180"/>
      <c r="I288" s="180"/>
      <c r="J288" s="181"/>
      <c r="K288" s="180"/>
      <c r="L288" s="180"/>
      <c r="M288" s="181"/>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0"/>
      <c r="AY288" s="180"/>
      <c r="AZ288" s="180"/>
      <c r="BA288" s="180"/>
      <c r="BB288" s="180"/>
      <c r="BC288" s="180"/>
      <c r="BD288" s="180"/>
      <c r="BE288" s="180"/>
      <c r="BF288" s="180"/>
      <c r="BG288" s="180"/>
      <c r="BH288" s="180"/>
      <c r="BI288" s="180"/>
      <c r="BJ288" s="180"/>
      <c r="BK288" s="180"/>
      <c r="BL288" s="180"/>
      <c r="BM288" s="180"/>
      <c r="BN288" s="180"/>
      <c r="BO288" s="180"/>
      <c r="BP288" s="180"/>
      <c r="BQ288" s="180"/>
      <c r="BR288" s="183"/>
      <c r="BS288" s="177"/>
      <c r="BT288" s="58"/>
    </row>
    <row r="289" ht="12.75" customHeight="1">
      <c r="A289" s="180"/>
      <c r="B289" s="181"/>
      <c r="C289" s="180"/>
      <c r="D289" s="180"/>
      <c r="E289" s="180"/>
      <c r="F289" s="180"/>
      <c r="G289" s="180"/>
      <c r="H289" s="180"/>
      <c r="I289" s="180"/>
      <c r="J289" s="181"/>
      <c r="K289" s="180"/>
      <c r="L289" s="180"/>
      <c r="M289" s="181"/>
      <c r="N289" s="180"/>
      <c r="O289" s="180"/>
      <c r="P289" s="180"/>
      <c r="Q289" s="180"/>
      <c r="R289" s="180"/>
      <c r="S289" s="180"/>
      <c r="T289" s="180"/>
      <c r="U289" s="180"/>
      <c r="V289" s="180"/>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80"/>
      <c r="AR289" s="180"/>
      <c r="AS289" s="180"/>
      <c r="AT289" s="180"/>
      <c r="AU289" s="180"/>
      <c r="AV289" s="180"/>
      <c r="AW289" s="180"/>
      <c r="AX289" s="180"/>
      <c r="AY289" s="180"/>
      <c r="AZ289" s="180"/>
      <c r="BA289" s="180"/>
      <c r="BB289" s="180"/>
      <c r="BC289" s="180"/>
      <c r="BD289" s="180"/>
      <c r="BE289" s="180"/>
      <c r="BF289" s="180"/>
      <c r="BG289" s="180"/>
      <c r="BH289" s="180"/>
      <c r="BI289" s="180"/>
      <c r="BJ289" s="180"/>
      <c r="BK289" s="180"/>
      <c r="BL289" s="180"/>
      <c r="BM289" s="180"/>
      <c r="BN289" s="180"/>
      <c r="BO289" s="180"/>
      <c r="BP289" s="180"/>
      <c r="BQ289" s="180"/>
      <c r="BR289" s="183"/>
      <c r="BS289" s="177"/>
      <c r="BT289" s="58"/>
    </row>
    <row r="290" ht="12.75" customHeight="1">
      <c r="A290" s="180"/>
      <c r="B290" s="181"/>
      <c r="C290" s="180"/>
      <c r="D290" s="180"/>
      <c r="E290" s="180"/>
      <c r="F290" s="180"/>
      <c r="G290" s="180"/>
      <c r="H290" s="180"/>
      <c r="I290" s="180"/>
      <c r="J290" s="181"/>
      <c r="K290" s="180"/>
      <c r="L290" s="180"/>
      <c r="M290" s="181"/>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3"/>
      <c r="BS290" s="177"/>
      <c r="BT290" s="58"/>
    </row>
    <row r="291" ht="12.75" customHeight="1">
      <c r="A291" s="180"/>
      <c r="B291" s="181"/>
      <c r="C291" s="180"/>
      <c r="D291" s="180"/>
      <c r="E291" s="180"/>
      <c r="F291" s="180"/>
      <c r="G291" s="180"/>
      <c r="H291" s="180"/>
      <c r="I291" s="180"/>
      <c r="J291" s="181"/>
      <c r="K291" s="180"/>
      <c r="L291" s="180"/>
      <c r="M291" s="181"/>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3"/>
      <c r="BS291" s="177"/>
      <c r="BT291" s="58"/>
    </row>
    <row r="292" ht="12.75" customHeight="1">
      <c r="A292" s="180"/>
      <c r="B292" s="181"/>
      <c r="C292" s="180"/>
      <c r="D292" s="180"/>
      <c r="E292" s="180"/>
      <c r="F292" s="180"/>
      <c r="G292" s="180"/>
      <c r="H292" s="180"/>
      <c r="I292" s="180"/>
      <c r="J292" s="181"/>
      <c r="K292" s="180"/>
      <c r="L292" s="180"/>
      <c r="M292" s="181"/>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3"/>
      <c r="BS292" s="177"/>
      <c r="BT292" s="58"/>
    </row>
    <row r="293" ht="12.75" customHeight="1">
      <c r="A293" s="180"/>
      <c r="B293" s="181"/>
      <c r="C293" s="180"/>
      <c r="D293" s="180"/>
      <c r="E293" s="180"/>
      <c r="F293" s="180"/>
      <c r="G293" s="180"/>
      <c r="H293" s="180"/>
      <c r="I293" s="180"/>
      <c r="J293" s="181"/>
      <c r="K293" s="180"/>
      <c r="L293" s="180"/>
      <c r="M293" s="181"/>
      <c r="N293" s="180"/>
      <c r="O293" s="180"/>
      <c r="P293" s="180"/>
      <c r="Q293" s="180"/>
      <c r="R293" s="180"/>
      <c r="S293" s="180"/>
      <c r="T293" s="180"/>
      <c r="U293" s="180"/>
      <c r="V293" s="180"/>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80"/>
      <c r="AR293" s="180"/>
      <c r="AS293" s="180"/>
      <c r="AT293" s="180"/>
      <c r="AU293" s="180"/>
      <c r="AV293" s="180"/>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3"/>
      <c r="BS293" s="177"/>
      <c r="BT293" s="58"/>
    </row>
    <row r="294" ht="12.75" customHeight="1">
      <c r="A294" s="180"/>
      <c r="B294" s="181"/>
      <c r="C294" s="180"/>
      <c r="D294" s="180"/>
      <c r="E294" s="180"/>
      <c r="F294" s="180"/>
      <c r="G294" s="180"/>
      <c r="H294" s="180"/>
      <c r="I294" s="180"/>
      <c r="J294" s="181"/>
      <c r="K294" s="180"/>
      <c r="L294" s="180"/>
      <c r="M294" s="181"/>
      <c r="N294" s="180"/>
      <c r="O294" s="180"/>
      <c r="P294" s="180"/>
      <c r="Q294" s="180"/>
      <c r="R294" s="180"/>
      <c r="S294" s="180"/>
      <c r="T294" s="180"/>
      <c r="U294" s="180"/>
      <c r="V294" s="180"/>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80"/>
      <c r="AR294" s="180"/>
      <c r="AS294" s="180"/>
      <c r="AT294" s="180"/>
      <c r="AU294" s="180"/>
      <c r="AV294" s="180"/>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3"/>
      <c r="BS294" s="177"/>
      <c r="BT294" s="58"/>
    </row>
    <row r="295" ht="12.75" customHeight="1">
      <c r="A295" s="180"/>
      <c r="B295" s="181"/>
      <c r="C295" s="180"/>
      <c r="D295" s="180"/>
      <c r="E295" s="180"/>
      <c r="F295" s="180"/>
      <c r="G295" s="180"/>
      <c r="H295" s="180"/>
      <c r="I295" s="180"/>
      <c r="J295" s="181"/>
      <c r="K295" s="180"/>
      <c r="L295" s="180"/>
      <c r="M295" s="181"/>
      <c r="N295" s="180"/>
      <c r="O295" s="180"/>
      <c r="P295" s="180"/>
      <c r="Q295" s="180"/>
      <c r="R295" s="180"/>
      <c r="S295" s="180"/>
      <c r="T295" s="180"/>
      <c r="U295" s="180"/>
      <c r="V295" s="180"/>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80"/>
      <c r="AR295" s="180"/>
      <c r="AS295" s="180"/>
      <c r="AT295" s="180"/>
      <c r="AU295" s="180"/>
      <c r="AV295" s="180"/>
      <c r="AW295" s="180"/>
      <c r="AX295" s="180"/>
      <c r="AY295" s="180"/>
      <c r="AZ295" s="180"/>
      <c r="BA295" s="180"/>
      <c r="BB295" s="180"/>
      <c r="BC295" s="180"/>
      <c r="BD295" s="180"/>
      <c r="BE295" s="180"/>
      <c r="BF295" s="180"/>
      <c r="BG295" s="180"/>
      <c r="BH295" s="180"/>
      <c r="BI295" s="180"/>
      <c r="BJ295" s="180"/>
      <c r="BK295" s="180"/>
      <c r="BL295" s="180"/>
      <c r="BM295" s="180"/>
      <c r="BN295" s="180"/>
      <c r="BO295" s="180"/>
      <c r="BP295" s="180"/>
      <c r="BQ295" s="180"/>
      <c r="BR295" s="183"/>
      <c r="BS295" s="177"/>
      <c r="BT295" s="58"/>
    </row>
    <row r="296" ht="12.75" customHeight="1">
      <c r="A296" s="180"/>
      <c r="B296" s="181"/>
      <c r="C296" s="180"/>
      <c r="D296" s="180"/>
      <c r="E296" s="180"/>
      <c r="F296" s="180"/>
      <c r="G296" s="180"/>
      <c r="H296" s="180"/>
      <c r="I296" s="180"/>
      <c r="J296" s="181"/>
      <c r="K296" s="180"/>
      <c r="L296" s="180"/>
      <c r="M296" s="181"/>
      <c r="N296" s="180"/>
      <c r="O296" s="180"/>
      <c r="P296" s="180"/>
      <c r="Q296" s="180"/>
      <c r="R296" s="180"/>
      <c r="S296" s="180"/>
      <c r="T296" s="180"/>
      <c r="U296" s="180"/>
      <c r="V296" s="180"/>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80"/>
      <c r="AR296" s="180"/>
      <c r="AS296" s="180"/>
      <c r="AT296" s="180"/>
      <c r="AU296" s="180"/>
      <c r="AV296" s="180"/>
      <c r="AW296" s="180"/>
      <c r="AX296" s="180"/>
      <c r="AY296" s="180"/>
      <c r="AZ296" s="180"/>
      <c r="BA296" s="180"/>
      <c r="BB296" s="180"/>
      <c r="BC296" s="180"/>
      <c r="BD296" s="180"/>
      <c r="BE296" s="180"/>
      <c r="BF296" s="180"/>
      <c r="BG296" s="180"/>
      <c r="BH296" s="180"/>
      <c r="BI296" s="180"/>
      <c r="BJ296" s="180"/>
      <c r="BK296" s="180"/>
      <c r="BL296" s="180"/>
      <c r="BM296" s="180"/>
      <c r="BN296" s="180"/>
      <c r="BO296" s="180"/>
      <c r="BP296" s="180"/>
      <c r="BQ296" s="180"/>
      <c r="BR296" s="183"/>
      <c r="BS296" s="177"/>
      <c r="BT296" s="58"/>
    </row>
    <row r="297" ht="12.75" customHeight="1">
      <c r="A297" s="180"/>
      <c r="B297" s="181"/>
      <c r="C297" s="180"/>
      <c r="D297" s="180"/>
      <c r="E297" s="180"/>
      <c r="F297" s="180"/>
      <c r="G297" s="180"/>
      <c r="H297" s="180"/>
      <c r="I297" s="180"/>
      <c r="J297" s="181"/>
      <c r="K297" s="180"/>
      <c r="L297" s="180"/>
      <c r="M297" s="181"/>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80"/>
      <c r="AR297" s="180"/>
      <c r="AS297" s="180"/>
      <c r="AT297" s="180"/>
      <c r="AU297" s="180"/>
      <c r="AV297" s="180"/>
      <c r="AW297" s="180"/>
      <c r="AX297" s="180"/>
      <c r="AY297" s="180"/>
      <c r="AZ297" s="180"/>
      <c r="BA297" s="180"/>
      <c r="BB297" s="180"/>
      <c r="BC297" s="180"/>
      <c r="BD297" s="180"/>
      <c r="BE297" s="180"/>
      <c r="BF297" s="180"/>
      <c r="BG297" s="180"/>
      <c r="BH297" s="180"/>
      <c r="BI297" s="180"/>
      <c r="BJ297" s="180"/>
      <c r="BK297" s="180"/>
      <c r="BL297" s="180"/>
      <c r="BM297" s="180"/>
      <c r="BN297" s="180"/>
      <c r="BO297" s="180"/>
      <c r="BP297" s="180"/>
      <c r="BQ297" s="180"/>
      <c r="BR297" s="183"/>
      <c r="BS297" s="177"/>
      <c r="BT297" s="58"/>
    </row>
    <row r="298" ht="12.75" customHeight="1">
      <c r="A298" s="180"/>
      <c r="B298" s="181"/>
      <c r="C298" s="180"/>
      <c r="D298" s="180"/>
      <c r="E298" s="180"/>
      <c r="F298" s="180"/>
      <c r="G298" s="180"/>
      <c r="H298" s="180"/>
      <c r="I298" s="180"/>
      <c r="J298" s="181"/>
      <c r="K298" s="180"/>
      <c r="L298" s="180"/>
      <c r="M298" s="181"/>
      <c r="N298" s="180"/>
      <c r="O298" s="180"/>
      <c r="P298" s="180"/>
      <c r="Q298" s="180"/>
      <c r="R298" s="180"/>
      <c r="S298" s="180"/>
      <c r="T298" s="180"/>
      <c r="U298" s="180"/>
      <c r="V298" s="180"/>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c r="AU298" s="180"/>
      <c r="AV298" s="180"/>
      <c r="AW298" s="180"/>
      <c r="AX298" s="180"/>
      <c r="AY298" s="180"/>
      <c r="AZ298" s="180"/>
      <c r="BA298" s="180"/>
      <c r="BB298" s="180"/>
      <c r="BC298" s="180"/>
      <c r="BD298" s="180"/>
      <c r="BE298" s="180"/>
      <c r="BF298" s="180"/>
      <c r="BG298" s="180"/>
      <c r="BH298" s="180"/>
      <c r="BI298" s="180"/>
      <c r="BJ298" s="180"/>
      <c r="BK298" s="180"/>
      <c r="BL298" s="180"/>
      <c r="BM298" s="180"/>
      <c r="BN298" s="180"/>
      <c r="BO298" s="180"/>
      <c r="BP298" s="180"/>
      <c r="BQ298" s="180"/>
      <c r="BR298" s="183"/>
      <c r="BS298" s="177"/>
      <c r="BT298" s="58"/>
    </row>
    <row r="299" ht="12.75" customHeight="1">
      <c r="A299" s="180"/>
      <c r="B299" s="181"/>
      <c r="C299" s="180"/>
      <c r="D299" s="180"/>
      <c r="E299" s="180"/>
      <c r="F299" s="180"/>
      <c r="G299" s="180"/>
      <c r="H299" s="180"/>
      <c r="I299" s="180"/>
      <c r="J299" s="181"/>
      <c r="K299" s="180"/>
      <c r="L299" s="180"/>
      <c r="M299" s="181"/>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0"/>
      <c r="BC299" s="180"/>
      <c r="BD299" s="180"/>
      <c r="BE299" s="180"/>
      <c r="BF299" s="180"/>
      <c r="BG299" s="180"/>
      <c r="BH299" s="180"/>
      <c r="BI299" s="180"/>
      <c r="BJ299" s="180"/>
      <c r="BK299" s="180"/>
      <c r="BL299" s="180"/>
      <c r="BM299" s="180"/>
      <c r="BN299" s="180"/>
      <c r="BO299" s="180"/>
      <c r="BP299" s="180"/>
      <c r="BQ299" s="180"/>
      <c r="BR299" s="183"/>
      <c r="BS299" s="177"/>
      <c r="BT299" s="58"/>
    </row>
    <row r="300" ht="12.75" customHeight="1">
      <c r="A300" s="180"/>
      <c r="B300" s="181"/>
      <c r="C300" s="180"/>
      <c r="D300" s="180"/>
      <c r="E300" s="180"/>
      <c r="F300" s="180"/>
      <c r="G300" s="180"/>
      <c r="H300" s="180"/>
      <c r="I300" s="180"/>
      <c r="J300" s="181"/>
      <c r="K300" s="180"/>
      <c r="L300" s="180"/>
      <c r="M300" s="181"/>
      <c r="N300" s="180"/>
      <c r="O300" s="180"/>
      <c r="P300" s="180"/>
      <c r="Q300" s="180"/>
      <c r="R300" s="180"/>
      <c r="S300" s="180"/>
      <c r="T300" s="180"/>
      <c r="U300" s="180"/>
      <c r="V300" s="180"/>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c r="AU300" s="180"/>
      <c r="AV300" s="180"/>
      <c r="AW300" s="180"/>
      <c r="AX300" s="180"/>
      <c r="AY300" s="180"/>
      <c r="AZ300" s="180"/>
      <c r="BA300" s="180"/>
      <c r="BB300" s="180"/>
      <c r="BC300" s="180"/>
      <c r="BD300" s="180"/>
      <c r="BE300" s="180"/>
      <c r="BF300" s="180"/>
      <c r="BG300" s="180"/>
      <c r="BH300" s="180"/>
      <c r="BI300" s="180"/>
      <c r="BJ300" s="180"/>
      <c r="BK300" s="180"/>
      <c r="BL300" s="180"/>
      <c r="BM300" s="180"/>
      <c r="BN300" s="180"/>
      <c r="BO300" s="180"/>
      <c r="BP300" s="180"/>
      <c r="BQ300" s="180"/>
      <c r="BR300" s="183"/>
      <c r="BS300" s="177"/>
      <c r="BT300" s="58"/>
    </row>
    <row r="301" ht="12.75" customHeight="1">
      <c r="A301" s="180"/>
      <c r="B301" s="181"/>
      <c r="C301" s="180"/>
      <c r="D301" s="180"/>
      <c r="E301" s="180"/>
      <c r="F301" s="180"/>
      <c r="G301" s="180"/>
      <c r="H301" s="180"/>
      <c r="I301" s="180"/>
      <c r="J301" s="181"/>
      <c r="K301" s="180"/>
      <c r="L301" s="180"/>
      <c r="M301" s="181"/>
      <c r="N301" s="180"/>
      <c r="O301" s="180"/>
      <c r="P301" s="180"/>
      <c r="Q301" s="180"/>
      <c r="R301" s="180"/>
      <c r="S301" s="180"/>
      <c r="T301" s="180"/>
      <c r="U301" s="180"/>
      <c r="V301" s="180"/>
      <c r="W301" s="180"/>
      <c r="X301" s="180"/>
      <c r="Y301" s="180"/>
      <c r="Z301" s="180"/>
      <c r="AA301" s="180"/>
      <c r="AB301" s="180"/>
      <c r="AC301" s="180"/>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0"/>
      <c r="AY301" s="180"/>
      <c r="AZ301" s="180"/>
      <c r="BA301" s="180"/>
      <c r="BB301" s="180"/>
      <c r="BC301" s="180"/>
      <c r="BD301" s="180"/>
      <c r="BE301" s="180"/>
      <c r="BF301" s="180"/>
      <c r="BG301" s="180"/>
      <c r="BH301" s="180"/>
      <c r="BI301" s="180"/>
      <c r="BJ301" s="180"/>
      <c r="BK301" s="180"/>
      <c r="BL301" s="180"/>
      <c r="BM301" s="180"/>
      <c r="BN301" s="180"/>
      <c r="BO301" s="180"/>
      <c r="BP301" s="180"/>
      <c r="BQ301" s="180"/>
      <c r="BR301" s="183"/>
      <c r="BS301" s="177"/>
      <c r="BT301" s="58"/>
    </row>
    <row r="302" ht="12.75" customHeight="1">
      <c r="A302" s="180"/>
      <c r="B302" s="181"/>
      <c r="C302" s="180"/>
      <c r="D302" s="180"/>
      <c r="E302" s="180"/>
      <c r="F302" s="180"/>
      <c r="G302" s="180"/>
      <c r="H302" s="180"/>
      <c r="I302" s="180"/>
      <c r="J302" s="181"/>
      <c r="K302" s="180"/>
      <c r="L302" s="180"/>
      <c r="M302" s="181"/>
      <c r="N302" s="180"/>
      <c r="O302" s="180"/>
      <c r="P302" s="180"/>
      <c r="Q302" s="180"/>
      <c r="R302" s="180"/>
      <c r="S302" s="180"/>
      <c r="T302" s="180"/>
      <c r="U302" s="180"/>
      <c r="V302" s="180"/>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80"/>
      <c r="AR302" s="180"/>
      <c r="AS302" s="180"/>
      <c r="AT302" s="180"/>
      <c r="AU302" s="180"/>
      <c r="AV302" s="180"/>
      <c r="AW302" s="180"/>
      <c r="AX302" s="180"/>
      <c r="AY302" s="180"/>
      <c r="AZ302" s="180"/>
      <c r="BA302" s="180"/>
      <c r="BB302" s="180"/>
      <c r="BC302" s="180"/>
      <c r="BD302" s="180"/>
      <c r="BE302" s="180"/>
      <c r="BF302" s="180"/>
      <c r="BG302" s="180"/>
      <c r="BH302" s="180"/>
      <c r="BI302" s="180"/>
      <c r="BJ302" s="180"/>
      <c r="BK302" s="180"/>
      <c r="BL302" s="180"/>
      <c r="BM302" s="180"/>
      <c r="BN302" s="180"/>
      <c r="BO302" s="180"/>
      <c r="BP302" s="180"/>
      <c r="BQ302" s="180"/>
      <c r="BR302" s="183"/>
      <c r="BS302" s="177"/>
      <c r="BT302" s="58"/>
    </row>
    <row r="303" ht="12.75" customHeight="1">
      <c r="A303" s="180"/>
      <c r="B303" s="181"/>
      <c r="C303" s="180"/>
      <c r="D303" s="180"/>
      <c r="E303" s="180"/>
      <c r="F303" s="180"/>
      <c r="G303" s="180"/>
      <c r="H303" s="180"/>
      <c r="I303" s="180"/>
      <c r="J303" s="181"/>
      <c r="K303" s="180"/>
      <c r="L303" s="180"/>
      <c r="M303" s="181"/>
      <c r="N303" s="180"/>
      <c r="O303" s="180"/>
      <c r="P303" s="180"/>
      <c r="Q303" s="180"/>
      <c r="R303" s="180"/>
      <c r="S303" s="180"/>
      <c r="T303" s="180"/>
      <c r="U303" s="180"/>
      <c r="V303" s="180"/>
      <c r="W303" s="180"/>
      <c r="X303" s="180"/>
      <c r="Y303" s="180"/>
      <c r="Z303" s="180"/>
      <c r="AA303" s="180"/>
      <c r="AB303" s="180"/>
      <c r="AC303" s="180"/>
      <c r="AD303" s="180"/>
      <c r="AE303" s="180"/>
      <c r="AF303" s="180"/>
      <c r="AG303" s="180"/>
      <c r="AH303" s="180"/>
      <c r="AI303" s="180"/>
      <c r="AJ303" s="180"/>
      <c r="AK303" s="180"/>
      <c r="AL303" s="180"/>
      <c r="AM303" s="180"/>
      <c r="AN303" s="180"/>
      <c r="AO303" s="180"/>
      <c r="AP303" s="180"/>
      <c r="AQ303" s="180"/>
      <c r="AR303" s="180"/>
      <c r="AS303" s="180"/>
      <c r="AT303" s="180"/>
      <c r="AU303" s="180"/>
      <c r="AV303" s="180"/>
      <c r="AW303" s="180"/>
      <c r="AX303" s="180"/>
      <c r="AY303" s="180"/>
      <c r="AZ303" s="180"/>
      <c r="BA303" s="180"/>
      <c r="BB303" s="180"/>
      <c r="BC303" s="180"/>
      <c r="BD303" s="180"/>
      <c r="BE303" s="180"/>
      <c r="BF303" s="180"/>
      <c r="BG303" s="180"/>
      <c r="BH303" s="180"/>
      <c r="BI303" s="180"/>
      <c r="BJ303" s="180"/>
      <c r="BK303" s="180"/>
      <c r="BL303" s="180"/>
      <c r="BM303" s="180"/>
      <c r="BN303" s="180"/>
      <c r="BO303" s="180"/>
      <c r="BP303" s="180"/>
      <c r="BQ303" s="180"/>
      <c r="BR303" s="183"/>
      <c r="BS303" s="177"/>
      <c r="BT303" s="58"/>
    </row>
    <row r="304" ht="12.75" customHeight="1">
      <c r="A304" s="180"/>
      <c r="B304" s="181"/>
      <c r="C304" s="180"/>
      <c r="D304" s="180"/>
      <c r="E304" s="180"/>
      <c r="F304" s="180"/>
      <c r="G304" s="180"/>
      <c r="H304" s="180"/>
      <c r="I304" s="180"/>
      <c r="J304" s="181"/>
      <c r="K304" s="180"/>
      <c r="L304" s="180"/>
      <c r="M304" s="181"/>
      <c r="N304" s="180"/>
      <c r="O304" s="180"/>
      <c r="P304" s="180"/>
      <c r="Q304" s="180"/>
      <c r="R304" s="180"/>
      <c r="S304" s="180"/>
      <c r="T304" s="180"/>
      <c r="U304" s="180"/>
      <c r="V304" s="180"/>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80"/>
      <c r="AR304" s="180"/>
      <c r="AS304" s="180"/>
      <c r="AT304" s="180"/>
      <c r="AU304" s="180"/>
      <c r="AV304" s="180"/>
      <c r="AW304" s="180"/>
      <c r="AX304" s="180"/>
      <c r="AY304" s="180"/>
      <c r="AZ304" s="180"/>
      <c r="BA304" s="180"/>
      <c r="BB304" s="180"/>
      <c r="BC304" s="180"/>
      <c r="BD304" s="180"/>
      <c r="BE304" s="180"/>
      <c r="BF304" s="180"/>
      <c r="BG304" s="180"/>
      <c r="BH304" s="180"/>
      <c r="BI304" s="180"/>
      <c r="BJ304" s="180"/>
      <c r="BK304" s="180"/>
      <c r="BL304" s="180"/>
      <c r="BM304" s="180"/>
      <c r="BN304" s="180"/>
      <c r="BO304" s="180"/>
      <c r="BP304" s="180"/>
      <c r="BQ304" s="180"/>
      <c r="BR304" s="183"/>
      <c r="BS304" s="177"/>
      <c r="BT304" s="58"/>
    </row>
    <row r="305" ht="12.75" customHeight="1">
      <c r="A305" s="180"/>
      <c r="B305" s="181"/>
      <c r="C305" s="180"/>
      <c r="D305" s="180"/>
      <c r="E305" s="180"/>
      <c r="F305" s="180"/>
      <c r="G305" s="180"/>
      <c r="H305" s="180"/>
      <c r="I305" s="180"/>
      <c r="J305" s="181"/>
      <c r="K305" s="180"/>
      <c r="L305" s="180"/>
      <c r="M305" s="181"/>
      <c r="N305" s="180"/>
      <c r="O305" s="180"/>
      <c r="P305" s="180"/>
      <c r="Q305" s="180"/>
      <c r="R305" s="180"/>
      <c r="S305" s="180"/>
      <c r="T305" s="180"/>
      <c r="U305" s="180"/>
      <c r="V305" s="180"/>
      <c r="W305" s="180"/>
      <c r="X305" s="180"/>
      <c r="Y305" s="180"/>
      <c r="Z305" s="180"/>
      <c r="AA305" s="180"/>
      <c r="AB305" s="180"/>
      <c r="AC305" s="180"/>
      <c r="AD305" s="180"/>
      <c r="AE305" s="180"/>
      <c r="AF305" s="180"/>
      <c r="AG305" s="180"/>
      <c r="AH305" s="180"/>
      <c r="AI305" s="180"/>
      <c r="AJ305" s="180"/>
      <c r="AK305" s="180"/>
      <c r="AL305" s="180"/>
      <c r="AM305" s="180"/>
      <c r="AN305" s="180"/>
      <c r="AO305" s="180"/>
      <c r="AP305" s="180"/>
      <c r="AQ305" s="180"/>
      <c r="AR305" s="180"/>
      <c r="AS305" s="180"/>
      <c r="AT305" s="180"/>
      <c r="AU305" s="180"/>
      <c r="AV305" s="180"/>
      <c r="AW305" s="180"/>
      <c r="AX305" s="180"/>
      <c r="AY305" s="180"/>
      <c r="AZ305" s="180"/>
      <c r="BA305" s="180"/>
      <c r="BB305" s="180"/>
      <c r="BC305" s="180"/>
      <c r="BD305" s="180"/>
      <c r="BE305" s="180"/>
      <c r="BF305" s="180"/>
      <c r="BG305" s="180"/>
      <c r="BH305" s="180"/>
      <c r="BI305" s="180"/>
      <c r="BJ305" s="180"/>
      <c r="BK305" s="180"/>
      <c r="BL305" s="180"/>
      <c r="BM305" s="180"/>
      <c r="BN305" s="180"/>
      <c r="BO305" s="180"/>
      <c r="BP305" s="180"/>
      <c r="BQ305" s="180"/>
      <c r="BR305" s="183"/>
      <c r="BS305" s="177"/>
      <c r="BT305" s="58"/>
    </row>
    <row r="306" ht="12.75" customHeight="1">
      <c r="A306" s="180"/>
      <c r="B306" s="181"/>
      <c r="C306" s="180"/>
      <c r="D306" s="180"/>
      <c r="E306" s="180"/>
      <c r="F306" s="180"/>
      <c r="G306" s="180"/>
      <c r="H306" s="180"/>
      <c r="I306" s="180"/>
      <c r="J306" s="181"/>
      <c r="K306" s="180"/>
      <c r="L306" s="180"/>
      <c r="M306" s="181"/>
      <c r="N306" s="180"/>
      <c r="O306" s="180"/>
      <c r="P306" s="180"/>
      <c r="Q306" s="180"/>
      <c r="R306" s="180"/>
      <c r="S306" s="180"/>
      <c r="T306" s="180"/>
      <c r="U306" s="180"/>
      <c r="V306" s="180"/>
      <c r="W306" s="180"/>
      <c r="X306" s="180"/>
      <c r="Y306" s="180"/>
      <c r="Z306" s="180"/>
      <c r="AA306" s="180"/>
      <c r="AB306" s="180"/>
      <c r="AC306" s="180"/>
      <c r="AD306" s="180"/>
      <c r="AE306" s="180"/>
      <c r="AF306" s="180"/>
      <c r="AG306" s="180"/>
      <c r="AH306" s="180"/>
      <c r="AI306" s="180"/>
      <c r="AJ306" s="180"/>
      <c r="AK306" s="180"/>
      <c r="AL306" s="180"/>
      <c r="AM306" s="180"/>
      <c r="AN306" s="180"/>
      <c r="AO306" s="180"/>
      <c r="AP306" s="180"/>
      <c r="AQ306" s="180"/>
      <c r="AR306" s="180"/>
      <c r="AS306" s="180"/>
      <c r="AT306" s="180"/>
      <c r="AU306" s="180"/>
      <c r="AV306" s="180"/>
      <c r="AW306" s="180"/>
      <c r="AX306" s="180"/>
      <c r="AY306" s="180"/>
      <c r="AZ306" s="180"/>
      <c r="BA306" s="180"/>
      <c r="BB306" s="180"/>
      <c r="BC306" s="180"/>
      <c r="BD306" s="180"/>
      <c r="BE306" s="180"/>
      <c r="BF306" s="180"/>
      <c r="BG306" s="180"/>
      <c r="BH306" s="180"/>
      <c r="BI306" s="180"/>
      <c r="BJ306" s="180"/>
      <c r="BK306" s="180"/>
      <c r="BL306" s="180"/>
      <c r="BM306" s="180"/>
      <c r="BN306" s="180"/>
      <c r="BO306" s="180"/>
      <c r="BP306" s="180"/>
      <c r="BQ306" s="180"/>
      <c r="BR306" s="183"/>
      <c r="BS306" s="177"/>
      <c r="BT306" s="58"/>
    </row>
    <row r="307" ht="12.75" customHeight="1">
      <c r="A307" s="180"/>
      <c r="B307" s="181"/>
      <c r="C307" s="180"/>
      <c r="D307" s="180"/>
      <c r="E307" s="180"/>
      <c r="F307" s="180"/>
      <c r="G307" s="180"/>
      <c r="H307" s="180"/>
      <c r="I307" s="180"/>
      <c r="J307" s="181"/>
      <c r="K307" s="180"/>
      <c r="L307" s="180"/>
      <c r="M307" s="181"/>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0"/>
      <c r="AY307" s="180"/>
      <c r="AZ307" s="180"/>
      <c r="BA307" s="180"/>
      <c r="BB307" s="180"/>
      <c r="BC307" s="180"/>
      <c r="BD307" s="180"/>
      <c r="BE307" s="180"/>
      <c r="BF307" s="180"/>
      <c r="BG307" s="180"/>
      <c r="BH307" s="180"/>
      <c r="BI307" s="180"/>
      <c r="BJ307" s="180"/>
      <c r="BK307" s="180"/>
      <c r="BL307" s="180"/>
      <c r="BM307" s="180"/>
      <c r="BN307" s="180"/>
      <c r="BO307" s="180"/>
      <c r="BP307" s="180"/>
      <c r="BQ307" s="180"/>
      <c r="BR307" s="183"/>
      <c r="BS307" s="177"/>
      <c r="BT307" s="58"/>
    </row>
    <row r="308" ht="12.75" customHeight="1">
      <c r="A308" s="180"/>
      <c r="B308" s="181"/>
      <c r="C308" s="180"/>
      <c r="D308" s="180"/>
      <c r="E308" s="180"/>
      <c r="F308" s="180"/>
      <c r="G308" s="180"/>
      <c r="H308" s="180"/>
      <c r="I308" s="180"/>
      <c r="J308" s="181"/>
      <c r="K308" s="180"/>
      <c r="L308" s="180"/>
      <c r="M308" s="181"/>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3"/>
      <c r="BS308" s="177"/>
      <c r="BT308" s="58"/>
    </row>
    <row r="309" ht="12.75" customHeight="1">
      <c r="A309" s="180"/>
      <c r="B309" s="181"/>
      <c r="C309" s="180"/>
      <c r="D309" s="180"/>
      <c r="E309" s="180"/>
      <c r="F309" s="180"/>
      <c r="G309" s="180"/>
      <c r="H309" s="180"/>
      <c r="I309" s="180"/>
      <c r="J309" s="181"/>
      <c r="K309" s="180"/>
      <c r="L309" s="180"/>
      <c r="M309" s="181"/>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3"/>
      <c r="BS309" s="177"/>
      <c r="BT309" s="58"/>
    </row>
    <row r="310" ht="12.75" customHeight="1">
      <c r="A310" s="180"/>
      <c r="B310" s="181"/>
      <c r="C310" s="180"/>
      <c r="D310" s="180"/>
      <c r="E310" s="180"/>
      <c r="F310" s="180"/>
      <c r="G310" s="180"/>
      <c r="H310" s="180"/>
      <c r="I310" s="180"/>
      <c r="J310" s="181"/>
      <c r="K310" s="180"/>
      <c r="L310" s="180"/>
      <c r="M310" s="181"/>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3"/>
      <c r="BS310" s="177"/>
      <c r="BT310" s="58"/>
    </row>
    <row r="311" ht="12.75" customHeight="1">
      <c r="A311" s="180"/>
      <c r="B311" s="181"/>
      <c r="C311" s="180"/>
      <c r="D311" s="180"/>
      <c r="E311" s="180"/>
      <c r="F311" s="180"/>
      <c r="G311" s="180"/>
      <c r="H311" s="180"/>
      <c r="I311" s="180"/>
      <c r="J311" s="181"/>
      <c r="K311" s="180"/>
      <c r="L311" s="180"/>
      <c r="M311" s="181"/>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0"/>
      <c r="AY311" s="180"/>
      <c r="AZ311" s="180"/>
      <c r="BA311" s="180"/>
      <c r="BB311" s="180"/>
      <c r="BC311" s="180"/>
      <c r="BD311" s="180"/>
      <c r="BE311" s="180"/>
      <c r="BF311" s="180"/>
      <c r="BG311" s="180"/>
      <c r="BH311" s="180"/>
      <c r="BI311" s="180"/>
      <c r="BJ311" s="180"/>
      <c r="BK311" s="180"/>
      <c r="BL311" s="180"/>
      <c r="BM311" s="180"/>
      <c r="BN311" s="180"/>
      <c r="BO311" s="180"/>
      <c r="BP311" s="180"/>
      <c r="BQ311" s="180"/>
      <c r="BR311" s="183"/>
      <c r="BS311" s="177"/>
      <c r="BT311" s="58"/>
    </row>
    <row r="312" ht="12.75" customHeight="1">
      <c r="A312" s="180"/>
      <c r="B312" s="181"/>
      <c r="C312" s="180"/>
      <c r="D312" s="180"/>
      <c r="E312" s="180"/>
      <c r="F312" s="180"/>
      <c r="G312" s="180"/>
      <c r="H312" s="180"/>
      <c r="I312" s="180"/>
      <c r="J312" s="181"/>
      <c r="K312" s="180"/>
      <c r="L312" s="180"/>
      <c r="M312" s="181"/>
      <c r="N312" s="180"/>
      <c r="O312" s="180"/>
      <c r="P312" s="180"/>
      <c r="Q312" s="180"/>
      <c r="R312" s="180"/>
      <c r="S312" s="180"/>
      <c r="T312" s="180"/>
      <c r="U312" s="180"/>
      <c r="V312" s="180"/>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80"/>
      <c r="AR312" s="180"/>
      <c r="AS312" s="180"/>
      <c r="AT312" s="180"/>
      <c r="AU312" s="180"/>
      <c r="AV312" s="180"/>
      <c r="AW312" s="180"/>
      <c r="AX312" s="180"/>
      <c r="AY312" s="180"/>
      <c r="AZ312" s="180"/>
      <c r="BA312" s="180"/>
      <c r="BB312" s="180"/>
      <c r="BC312" s="180"/>
      <c r="BD312" s="180"/>
      <c r="BE312" s="180"/>
      <c r="BF312" s="180"/>
      <c r="BG312" s="180"/>
      <c r="BH312" s="180"/>
      <c r="BI312" s="180"/>
      <c r="BJ312" s="180"/>
      <c r="BK312" s="180"/>
      <c r="BL312" s="180"/>
      <c r="BM312" s="180"/>
      <c r="BN312" s="180"/>
      <c r="BO312" s="180"/>
      <c r="BP312" s="180"/>
      <c r="BQ312" s="180"/>
      <c r="BR312" s="183"/>
      <c r="BS312" s="177"/>
      <c r="BT312" s="58"/>
    </row>
    <row r="313" ht="12.75" customHeight="1">
      <c r="A313" s="180"/>
      <c r="B313" s="181"/>
      <c r="C313" s="180"/>
      <c r="D313" s="180"/>
      <c r="E313" s="180"/>
      <c r="F313" s="180"/>
      <c r="G313" s="180"/>
      <c r="H313" s="180"/>
      <c r="I313" s="180"/>
      <c r="J313" s="181"/>
      <c r="K313" s="180"/>
      <c r="L313" s="180"/>
      <c r="M313" s="181"/>
      <c r="N313" s="180"/>
      <c r="O313" s="180"/>
      <c r="P313" s="180"/>
      <c r="Q313" s="180"/>
      <c r="R313" s="180"/>
      <c r="S313" s="180"/>
      <c r="T313" s="180"/>
      <c r="U313" s="180"/>
      <c r="V313" s="180"/>
      <c r="W313" s="180"/>
      <c r="X313" s="180"/>
      <c r="Y313" s="180"/>
      <c r="Z313" s="180"/>
      <c r="AA313" s="180"/>
      <c r="AB313" s="180"/>
      <c r="AC313" s="180"/>
      <c r="AD313" s="180"/>
      <c r="AE313" s="180"/>
      <c r="AF313" s="180"/>
      <c r="AG313" s="180"/>
      <c r="AH313" s="180"/>
      <c r="AI313" s="180"/>
      <c r="AJ313" s="180"/>
      <c r="AK313" s="180"/>
      <c r="AL313" s="180"/>
      <c r="AM313" s="180"/>
      <c r="AN313" s="180"/>
      <c r="AO313" s="180"/>
      <c r="AP313" s="180"/>
      <c r="AQ313" s="180"/>
      <c r="AR313" s="180"/>
      <c r="AS313" s="180"/>
      <c r="AT313" s="180"/>
      <c r="AU313" s="180"/>
      <c r="AV313" s="180"/>
      <c r="AW313" s="180"/>
      <c r="AX313" s="180"/>
      <c r="AY313" s="180"/>
      <c r="AZ313" s="180"/>
      <c r="BA313" s="180"/>
      <c r="BB313" s="180"/>
      <c r="BC313" s="180"/>
      <c r="BD313" s="180"/>
      <c r="BE313" s="180"/>
      <c r="BF313" s="180"/>
      <c r="BG313" s="180"/>
      <c r="BH313" s="180"/>
      <c r="BI313" s="180"/>
      <c r="BJ313" s="180"/>
      <c r="BK313" s="180"/>
      <c r="BL313" s="180"/>
      <c r="BM313" s="180"/>
      <c r="BN313" s="180"/>
      <c r="BO313" s="180"/>
      <c r="BP313" s="180"/>
      <c r="BQ313" s="180"/>
      <c r="BR313" s="183"/>
      <c r="BS313" s="177"/>
      <c r="BT313" s="58"/>
    </row>
    <row r="314" ht="12.75" customHeight="1">
      <c r="A314" s="180"/>
      <c r="B314" s="181"/>
      <c r="C314" s="180"/>
      <c r="D314" s="180"/>
      <c r="E314" s="180"/>
      <c r="F314" s="180"/>
      <c r="G314" s="180"/>
      <c r="H314" s="180"/>
      <c r="I314" s="180"/>
      <c r="J314" s="181"/>
      <c r="K314" s="180"/>
      <c r="L314" s="180"/>
      <c r="M314" s="181"/>
      <c r="N314" s="180"/>
      <c r="O314" s="180"/>
      <c r="P314" s="180"/>
      <c r="Q314" s="180"/>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3"/>
      <c r="BS314" s="177"/>
      <c r="BT314" s="58"/>
    </row>
    <row r="315" ht="12.75" customHeight="1">
      <c r="A315" s="180"/>
      <c r="B315" s="181"/>
      <c r="C315" s="180"/>
      <c r="D315" s="180"/>
      <c r="E315" s="180"/>
      <c r="F315" s="180"/>
      <c r="G315" s="180"/>
      <c r="H315" s="180"/>
      <c r="I315" s="180"/>
      <c r="J315" s="181"/>
      <c r="K315" s="180"/>
      <c r="L315" s="180"/>
      <c r="M315" s="181"/>
      <c r="N315" s="180"/>
      <c r="O315" s="180"/>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80"/>
      <c r="AR315" s="180"/>
      <c r="AS315" s="180"/>
      <c r="AT315" s="180"/>
      <c r="AU315" s="180"/>
      <c r="AV315" s="180"/>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3"/>
      <c r="BS315" s="177"/>
      <c r="BT315" s="58"/>
    </row>
    <row r="316" ht="12.75" customHeight="1">
      <c r="A316" s="180"/>
      <c r="B316" s="181"/>
      <c r="C316" s="180"/>
      <c r="D316" s="180"/>
      <c r="E316" s="180"/>
      <c r="F316" s="180"/>
      <c r="G316" s="180"/>
      <c r="H316" s="180"/>
      <c r="I316" s="180"/>
      <c r="J316" s="181"/>
      <c r="K316" s="180"/>
      <c r="L316" s="180"/>
      <c r="M316" s="181"/>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c r="AU316" s="180"/>
      <c r="AV316" s="180"/>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3"/>
      <c r="BS316" s="177"/>
      <c r="BT316" s="58"/>
    </row>
    <row r="317" ht="12.75" customHeight="1">
      <c r="A317" s="180"/>
      <c r="B317" s="181"/>
      <c r="C317" s="180"/>
      <c r="D317" s="180"/>
      <c r="E317" s="180"/>
      <c r="F317" s="180"/>
      <c r="G317" s="180"/>
      <c r="H317" s="180"/>
      <c r="I317" s="180"/>
      <c r="J317" s="181"/>
      <c r="K317" s="180"/>
      <c r="L317" s="180"/>
      <c r="M317" s="181"/>
      <c r="N317" s="180"/>
      <c r="O317" s="180"/>
      <c r="P317" s="180"/>
      <c r="Q317" s="180"/>
      <c r="R317" s="180"/>
      <c r="S317" s="180"/>
      <c r="T317" s="180"/>
      <c r="U317" s="180"/>
      <c r="V317" s="180"/>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80"/>
      <c r="AR317" s="180"/>
      <c r="AS317" s="180"/>
      <c r="AT317" s="180"/>
      <c r="AU317" s="180"/>
      <c r="AV317" s="180"/>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3"/>
      <c r="BS317" s="177"/>
      <c r="BT317" s="58"/>
    </row>
    <row r="318" ht="12.75" customHeight="1">
      <c r="A318" s="180"/>
      <c r="B318" s="181"/>
      <c r="C318" s="180"/>
      <c r="D318" s="180"/>
      <c r="E318" s="180"/>
      <c r="F318" s="180"/>
      <c r="G318" s="180"/>
      <c r="H318" s="180"/>
      <c r="I318" s="180"/>
      <c r="J318" s="181"/>
      <c r="K318" s="180"/>
      <c r="L318" s="180"/>
      <c r="M318" s="181"/>
      <c r="N318" s="180"/>
      <c r="O318" s="180"/>
      <c r="P318" s="180"/>
      <c r="Q318" s="180"/>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c r="AU318" s="180"/>
      <c r="AV318" s="180"/>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3"/>
      <c r="BS318" s="177"/>
      <c r="BT318" s="58"/>
    </row>
    <row r="319" ht="12.75" customHeight="1">
      <c r="A319" s="180"/>
      <c r="B319" s="181"/>
      <c r="C319" s="180"/>
      <c r="D319" s="180"/>
      <c r="E319" s="180"/>
      <c r="F319" s="180"/>
      <c r="G319" s="180"/>
      <c r="H319" s="180"/>
      <c r="I319" s="180"/>
      <c r="J319" s="181"/>
      <c r="K319" s="180"/>
      <c r="L319" s="180"/>
      <c r="M319" s="181"/>
      <c r="N319" s="180"/>
      <c r="O319" s="180"/>
      <c r="P319" s="180"/>
      <c r="Q319" s="180"/>
      <c r="R319" s="180"/>
      <c r="S319" s="180"/>
      <c r="T319" s="180"/>
      <c r="U319" s="180"/>
      <c r="V319" s="180"/>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3"/>
      <c r="BS319" s="177"/>
      <c r="BT319" s="58"/>
    </row>
    <row r="320" ht="12.75" customHeight="1">
      <c r="A320" s="180"/>
      <c r="B320" s="181"/>
      <c r="C320" s="180"/>
      <c r="D320" s="180"/>
      <c r="E320" s="180"/>
      <c r="F320" s="180"/>
      <c r="G320" s="180"/>
      <c r="H320" s="180"/>
      <c r="I320" s="180"/>
      <c r="J320" s="181"/>
      <c r="K320" s="180"/>
      <c r="L320" s="180"/>
      <c r="M320" s="181"/>
      <c r="N320" s="180"/>
      <c r="O320" s="180"/>
      <c r="P320" s="180"/>
      <c r="Q320" s="180"/>
      <c r="R320" s="180"/>
      <c r="S320" s="180"/>
      <c r="T320" s="180"/>
      <c r="U320" s="180"/>
      <c r="V320" s="180"/>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80"/>
      <c r="AR320" s="180"/>
      <c r="AS320" s="180"/>
      <c r="AT320" s="180"/>
      <c r="AU320" s="180"/>
      <c r="AV320" s="180"/>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3"/>
      <c r="BS320" s="177"/>
      <c r="BT320" s="58"/>
    </row>
    <row r="321" ht="12.75" customHeight="1">
      <c r="A321" s="180"/>
      <c r="B321" s="181"/>
      <c r="C321" s="180"/>
      <c r="D321" s="180"/>
      <c r="E321" s="180"/>
      <c r="F321" s="180"/>
      <c r="G321" s="180"/>
      <c r="H321" s="180"/>
      <c r="I321" s="180"/>
      <c r="J321" s="181"/>
      <c r="K321" s="180"/>
      <c r="L321" s="180"/>
      <c r="M321" s="181"/>
      <c r="N321" s="180"/>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80"/>
      <c r="AR321" s="180"/>
      <c r="AS321" s="180"/>
      <c r="AT321" s="180"/>
      <c r="AU321" s="180"/>
      <c r="AV321" s="180"/>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3"/>
      <c r="BS321" s="177"/>
      <c r="BT321" s="58"/>
    </row>
    <row r="322" ht="12.75" customHeight="1">
      <c r="A322" s="180"/>
      <c r="B322" s="181"/>
      <c r="C322" s="180"/>
      <c r="D322" s="180"/>
      <c r="E322" s="180"/>
      <c r="F322" s="180"/>
      <c r="G322" s="180"/>
      <c r="H322" s="180"/>
      <c r="I322" s="180"/>
      <c r="J322" s="181"/>
      <c r="K322" s="180"/>
      <c r="L322" s="180"/>
      <c r="M322" s="181"/>
      <c r="N322" s="180"/>
      <c r="O322" s="180"/>
      <c r="P322" s="180"/>
      <c r="Q322" s="180"/>
      <c r="R322" s="180"/>
      <c r="S322" s="180"/>
      <c r="T322" s="180"/>
      <c r="U322" s="180"/>
      <c r="V322" s="180"/>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80"/>
      <c r="AR322" s="180"/>
      <c r="AS322" s="180"/>
      <c r="AT322" s="180"/>
      <c r="AU322" s="180"/>
      <c r="AV322" s="180"/>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3"/>
      <c r="BS322" s="177"/>
      <c r="BT322" s="58"/>
    </row>
    <row r="323" ht="12.75" customHeight="1">
      <c r="A323" s="180"/>
      <c r="B323" s="181"/>
      <c r="C323" s="180"/>
      <c r="D323" s="180"/>
      <c r="E323" s="180"/>
      <c r="F323" s="180"/>
      <c r="G323" s="180"/>
      <c r="H323" s="180"/>
      <c r="I323" s="180"/>
      <c r="J323" s="181"/>
      <c r="K323" s="180"/>
      <c r="L323" s="180"/>
      <c r="M323" s="181"/>
      <c r="N323" s="180"/>
      <c r="O323" s="180"/>
      <c r="P323" s="180"/>
      <c r="Q323" s="180"/>
      <c r="R323" s="180"/>
      <c r="S323" s="180"/>
      <c r="T323" s="180"/>
      <c r="U323" s="180"/>
      <c r="V323" s="180"/>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80"/>
      <c r="AR323" s="180"/>
      <c r="AS323" s="180"/>
      <c r="AT323" s="180"/>
      <c r="AU323" s="180"/>
      <c r="AV323" s="180"/>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0"/>
      <c r="BR323" s="183"/>
      <c r="BS323" s="177"/>
      <c r="BT323" s="58"/>
    </row>
    <row r="324" ht="12.75" customHeight="1">
      <c r="A324" s="180"/>
      <c r="B324" s="181"/>
      <c r="C324" s="180"/>
      <c r="D324" s="180"/>
      <c r="E324" s="180"/>
      <c r="F324" s="180"/>
      <c r="G324" s="180"/>
      <c r="H324" s="180"/>
      <c r="I324" s="180"/>
      <c r="J324" s="181"/>
      <c r="K324" s="180"/>
      <c r="L324" s="180"/>
      <c r="M324" s="181"/>
      <c r="N324" s="180"/>
      <c r="O324" s="180"/>
      <c r="P324" s="180"/>
      <c r="Q324" s="180"/>
      <c r="R324" s="180"/>
      <c r="S324" s="180"/>
      <c r="T324" s="180"/>
      <c r="U324" s="180"/>
      <c r="V324" s="180"/>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80"/>
      <c r="AR324" s="180"/>
      <c r="AS324" s="180"/>
      <c r="AT324" s="180"/>
      <c r="AU324" s="180"/>
      <c r="AV324" s="180"/>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3"/>
      <c r="BS324" s="177"/>
      <c r="BT324" s="58"/>
    </row>
    <row r="325" ht="12.75" customHeight="1">
      <c r="A325" s="180"/>
      <c r="B325" s="181"/>
      <c r="C325" s="180"/>
      <c r="D325" s="180"/>
      <c r="E325" s="180"/>
      <c r="F325" s="180"/>
      <c r="G325" s="180"/>
      <c r="H325" s="180"/>
      <c r="I325" s="180"/>
      <c r="J325" s="181"/>
      <c r="K325" s="180"/>
      <c r="L325" s="180"/>
      <c r="M325" s="181"/>
      <c r="N325" s="180"/>
      <c r="O325" s="180"/>
      <c r="P325" s="180"/>
      <c r="Q325" s="180"/>
      <c r="R325" s="180"/>
      <c r="S325" s="180"/>
      <c r="T325" s="180"/>
      <c r="U325" s="180"/>
      <c r="V325" s="180"/>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80"/>
      <c r="AR325" s="180"/>
      <c r="AS325" s="180"/>
      <c r="AT325" s="180"/>
      <c r="AU325" s="180"/>
      <c r="AV325" s="180"/>
      <c r="AW325" s="180"/>
      <c r="AX325" s="180"/>
      <c r="AY325" s="180"/>
      <c r="AZ325" s="180"/>
      <c r="BA325" s="180"/>
      <c r="BB325" s="180"/>
      <c r="BC325" s="180"/>
      <c r="BD325" s="180"/>
      <c r="BE325" s="180"/>
      <c r="BF325" s="180"/>
      <c r="BG325" s="180"/>
      <c r="BH325" s="180"/>
      <c r="BI325" s="180"/>
      <c r="BJ325" s="180"/>
      <c r="BK325" s="180"/>
      <c r="BL325" s="180"/>
      <c r="BM325" s="180"/>
      <c r="BN325" s="180"/>
      <c r="BO325" s="180"/>
      <c r="BP325" s="180"/>
      <c r="BQ325" s="180"/>
      <c r="BR325" s="183"/>
      <c r="BS325" s="177"/>
      <c r="BT325" s="58"/>
    </row>
    <row r="326" ht="12.75" customHeight="1">
      <c r="A326" s="180"/>
      <c r="B326" s="181"/>
      <c r="C326" s="180"/>
      <c r="D326" s="180"/>
      <c r="E326" s="180"/>
      <c r="F326" s="180"/>
      <c r="G326" s="180"/>
      <c r="H326" s="180"/>
      <c r="I326" s="180"/>
      <c r="J326" s="181"/>
      <c r="K326" s="180"/>
      <c r="L326" s="180"/>
      <c r="M326" s="181"/>
      <c r="N326" s="180"/>
      <c r="O326" s="180"/>
      <c r="P326" s="180"/>
      <c r="Q326" s="180"/>
      <c r="R326" s="180"/>
      <c r="S326" s="180"/>
      <c r="T326" s="180"/>
      <c r="U326" s="180"/>
      <c r="V326" s="180"/>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80"/>
      <c r="AR326" s="180"/>
      <c r="AS326" s="180"/>
      <c r="AT326" s="180"/>
      <c r="AU326" s="180"/>
      <c r="AV326" s="180"/>
      <c r="AW326" s="180"/>
      <c r="AX326" s="180"/>
      <c r="AY326" s="180"/>
      <c r="AZ326" s="180"/>
      <c r="BA326" s="180"/>
      <c r="BB326" s="180"/>
      <c r="BC326" s="180"/>
      <c r="BD326" s="180"/>
      <c r="BE326" s="180"/>
      <c r="BF326" s="180"/>
      <c r="BG326" s="180"/>
      <c r="BH326" s="180"/>
      <c r="BI326" s="180"/>
      <c r="BJ326" s="180"/>
      <c r="BK326" s="180"/>
      <c r="BL326" s="180"/>
      <c r="BM326" s="180"/>
      <c r="BN326" s="180"/>
      <c r="BO326" s="180"/>
      <c r="BP326" s="180"/>
      <c r="BQ326" s="180"/>
      <c r="BR326" s="183"/>
      <c r="BS326" s="177"/>
      <c r="BT326" s="58"/>
    </row>
    <row r="327" ht="12.75" customHeight="1">
      <c r="A327" s="180"/>
      <c r="B327" s="181"/>
      <c r="C327" s="180"/>
      <c r="D327" s="180"/>
      <c r="E327" s="180"/>
      <c r="F327" s="180"/>
      <c r="G327" s="180"/>
      <c r="H327" s="180"/>
      <c r="I327" s="180"/>
      <c r="J327" s="181"/>
      <c r="K327" s="180"/>
      <c r="L327" s="180"/>
      <c r="M327" s="181"/>
      <c r="N327" s="180"/>
      <c r="O327" s="180"/>
      <c r="P327" s="180"/>
      <c r="Q327" s="180"/>
      <c r="R327" s="180"/>
      <c r="S327" s="180"/>
      <c r="T327" s="180"/>
      <c r="U327" s="180"/>
      <c r="V327" s="180"/>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3"/>
      <c r="BS327" s="177"/>
      <c r="BT327" s="58"/>
    </row>
    <row r="328" ht="12.75" customHeight="1">
      <c r="A328" s="180"/>
      <c r="B328" s="181"/>
      <c r="C328" s="180"/>
      <c r="D328" s="180"/>
      <c r="E328" s="180"/>
      <c r="F328" s="180"/>
      <c r="G328" s="180"/>
      <c r="H328" s="180"/>
      <c r="I328" s="180"/>
      <c r="J328" s="181"/>
      <c r="K328" s="180"/>
      <c r="L328" s="180"/>
      <c r="M328" s="181"/>
      <c r="N328" s="180"/>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180"/>
      <c r="AS328" s="180"/>
      <c r="AT328" s="180"/>
      <c r="AU328" s="180"/>
      <c r="AV328" s="180"/>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3"/>
      <c r="BS328" s="177"/>
      <c r="BT328" s="58"/>
    </row>
    <row r="329" ht="12.75" customHeight="1">
      <c r="A329" s="180"/>
      <c r="B329" s="181"/>
      <c r="C329" s="180"/>
      <c r="D329" s="180"/>
      <c r="E329" s="180"/>
      <c r="F329" s="180"/>
      <c r="G329" s="180"/>
      <c r="H329" s="180"/>
      <c r="I329" s="180"/>
      <c r="J329" s="181"/>
      <c r="K329" s="180"/>
      <c r="L329" s="180"/>
      <c r="M329" s="181"/>
      <c r="N329" s="180"/>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3"/>
      <c r="BS329" s="177"/>
      <c r="BT329" s="58"/>
    </row>
    <row r="330" ht="12.75" customHeight="1">
      <c r="A330" s="180"/>
      <c r="B330" s="181"/>
      <c r="C330" s="180"/>
      <c r="D330" s="180"/>
      <c r="E330" s="180"/>
      <c r="F330" s="180"/>
      <c r="G330" s="180"/>
      <c r="H330" s="180"/>
      <c r="I330" s="180"/>
      <c r="J330" s="181"/>
      <c r="K330" s="180"/>
      <c r="L330" s="180"/>
      <c r="M330" s="181"/>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3"/>
      <c r="BS330" s="177"/>
      <c r="BT330" s="58"/>
    </row>
    <row r="331" ht="12.75" customHeight="1">
      <c r="A331" s="180"/>
      <c r="B331" s="181"/>
      <c r="C331" s="180"/>
      <c r="D331" s="180"/>
      <c r="E331" s="180"/>
      <c r="F331" s="180"/>
      <c r="G331" s="180"/>
      <c r="H331" s="180"/>
      <c r="I331" s="180"/>
      <c r="J331" s="181"/>
      <c r="K331" s="180"/>
      <c r="L331" s="180"/>
      <c r="M331" s="181"/>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3"/>
      <c r="BS331" s="177"/>
      <c r="BT331" s="58"/>
    </row>
    <row r="332" ht="12.75" customHeight="1">
      <c r="A332" s="180"/>
      <c r="B332" s="181"/>
      <c r="C332" s="180"/>
      <c r="D332" s="180"/>
      <c r="E332" s="180"/>
      <c r="F332" s="180"/>
      <c r="G332" s="180"/>
      <c r="H332" s="180"/>
      <c r="I332" s="180"/>
      <c r="J332" s="181"/>
      <c r="K332" s="180"/>
      <c r="L332" s="180"/>
      <c r="M332" s="181"/>
      <c r="N332" s="180"/>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80"/>
      <c r="AR332" s="180"/>
      <c r="AS332" s="180"/>
      <c r="AT332" s="180"/>
      <c r="AU332" s="180"/>
      <c r="AV332" s="180"/>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3"/>
      <c r="BS332" s="177"/>
      <c r="BT332" s="58"/>
    </row>
    <row r="333" ht="12.75" customHeight="1">
      <c r="A333" s="180"/>
      <c r="B333" s="181"/>
      <c r="C333" s="180"/>
      <c r="D333" s="180"/>
      <c r="E333" s="180"/>
      <c r="F333" s="180"/>
      <c r="G333" s="180"/>
      <c r="H333" s="180"/>
      <c r="I333" s="180"/>
      <c r="J333" s="181"/>
      <c r="K333" s="180"/>
      <c r="L333" s="180"/>
      <c r="M333" s="181"/>
      <c r="N333" s="180"/>
      <c r="O333" s="180"/>
      <c r="P333" s="180"/>
      <c r="Q333" s="180"/>
      <c r="R333" s="180"/>
      <c r="S333" s="180"/>
      <c r="T333" s="180"/>
      <c r="U333" s="180"/>
      <c r="V333" s="180"/>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80"/>
      <c r="AR333" s="180"/>
      <c r="AS333" s="180"/>
      <c r="AT333" s="180"/>
      <c r="AU333" s="180"/>
      <c r="AV333" s="180"/>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3"/>
      <c r="BS333" s="177"/>
      <c r="BT333" s="58"/>
    </row>
    <row r="334" ht="12.75" customHeight="1">
      <c r="A334" s="180"/>
      <c r="B334" s="181"/>
      <c r="C334" s="180"/>
      <c r="D334" s="180"/>
      <c r="E334" s="180"/>
      <c r="F334" s="180"/>
      <c r="G334" s="180"/>
      <c r="H334" s="180"/>
      <c r="I334" s="180"/>
      <c r="J334" s="181"/>
      <c r="K334" s="180"/>
      <c r="L334" s="180"/>
      <c r="M334" s="181"/>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3"/>
      <c r="BS334" s="177"/>
      <c r="BT334" s="58"/>
    </row>
    <row r="335" ht="12.75" customHeight="1">
      <c r="A335" s="180"/>
      <c r="B335" s="181"/>
      <c r="C335" s="180"/>
      <c r="D335" s="180"/>
      <c r="E335" s="180"/>
      <c r="F335" s="180"/>
      <c r="G335" s="180"/>
      <c r="H335" s="180"/>
      <c r="I335" s="180"/>
      <c r="J335" s="181"/>
      <c r="K335" s="180"/>
      <c r="L335" s="180"/>
      <c r="M335" s="181"/>
      <c r="N335" s="180"/>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c r="AU335" s="180"/>
      <c r="AV335" s="180"/>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3"/>
      <c r="BS335" s="177"/>
      <c r="BT335" s="58"/>
    </row>
    <row r="336" ht="12.75" customHeight="1">
      <c r="A336" s="180"/>
      <c r="B336" s="181"/>
      <c r="C336" s="180"/>
      <c r="D336" s="180"/>
      <c r="E336" s="180"/>
      <c r="F336" s="180"/>
      <c r="G336" s="180"/>
      <c r="H336" s="180"/>
      <c r="I336" s="180"/>
      <c r="J336" s="181"/>
      <c r="K336" s="180"/>
      <c r="L336" s="180"/>
      <c r="M336" s="181"/>
      <c r="N336" s="180"/>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3"/>
      <c r="BS336" s="177"/>
      <c r="BT336" s="58"/>
    </row>
    <row r="337" ht="12.75" customHeight="1">
      <c r="A337" s="180"/>
      <c r="B337" s="181"/>
      <c r="C337" s="180"/>
      <c r="D337" s="180"/>
      <c r="E337" s="180"/>
      <c r="F337" s="180"/>
      <c r="G337" s="180"/>
      <c r="H337" s="180"/>
      <c r="I337" s="180"/>
      <c r="J337" s="181"/>
      <c r="K337" s="180"/>
      <c r="L337" s="180"/>
      <c r="M337" s="181"/>
      <c r="N337" s="180"/>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3"/>
      <c r="BS337" s="177"/>
      <c r="BT337" s="58"/>
    </row>
    <row r="338" ht="12.75" customHeight="1">
      <c r="A338" s="180"/>
      <c r="B338" s="181"/>
      <c r="C338" s="180"/>
      <c r="D338" s="180"/>
      <c r="E338" s="180"/>
      <c r="F338" s="180"/>
      <c r="G338" s="180"/>
      <c r="H338" s="180"/>
      <c r="I338" s="180"/>
      <c r="J338" s="181"/>
      <c r="K338" s="180"/>
      <c r="L338" s="180"/>
      <c r="M338" s="181"/>
      <c r="N338" s="180"/>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c r="AU338" s="180"/>
      <c r="AV338" s="180"/>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3"/>
      <c r="BS338" s="177"/>
      <c r="BT338" s="58"/>
    </row>
    <row r="339" ht="12.75" customHeight="1">
      <c r="A339" s="180"/>
      <c r="B339" s="181"/>
      <c r="C339" s="180"/>
      <c r="D339" s="180"/>
      <c r="E339" s="180"/>
      <c r="F339" s="180"/>
      <c r="G339" s="180"/>
      <c r="H339" s="180"/>
      <c r="I339" s="180"/>
      <c r="J339" s="181"/>
      <c r="K339" s="180"/>
      <c r="L339" s="180"/>
      <c r="M339" s="181"/>
      <c r="N339" s="180"/>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3"/>
      <c r="BS339" s="177"/>
      <c r="BT339" s="58"/>
    </row>
    <row r="340" ht="12.75" customHeight="1">
      <c r="A340" s="180"/>
      <c r="B340" s="181"/>
      <c r="C340" s="180"/>
      <c r="D340" s="180"/>
      <c r="E340" s="180"/>
      <c r="F340" s="180"/>
      <c r="G340" s="180"/>
      <c r="H340" s="180"/>
      <c r="I340" s="180"/>
      <c r="J340" s="181"/>
      <c r="K340" s="180"/>
      <c r="L340" s="180"/>
      <c r="M340" s="181"/>
      <c r="N340" s="180"/>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3"/>
      <c r="BS340" s="177"/>
      <c r="BT340" s="58"/>
    </row>
    <row r="341" ht="12.75" customHeight="1">
      <c r="A341" s="180"/>
      <c r="B341" s="181"/>
      <c r="C341" s="180"/>
      <c r="D341" s="180"/>
      <c r="E341" s="180"/>
      <c r="F341" s="180"/>
      <c r="G341" s="180"/>
      <c r="H341" s="180"/>
      <c r="I341" s="180"/>
      <c r="J341" s="181"/>
      <c r="K341" s="180"/>
      <c r="L341" s="180"/>
      <c r="M341" s="181"/>
      <c r="N341" s="180"/>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3"/>
      <c r="BS341" s="177"/>
      <c r="BT341" s="58"/>
    </row>
    <row r="342" ht="12.75" customHeight="1">
      <c r="A342" s="180"/>
      <c r="B342" s="181"/>
      <c r="C342" s="180"/>
      <c r="D342" s="180"/>
      <c r="E342" s="180"/>
      <c r="F342" s="180"/>
      <c r="G342" s="180"/>
      <c r="H342" s="180"/>
      <c r="I342" s="180"/>
      <c r="J342" s="181"/>
      <c r="K342" s="180"/>
      <c r="L342" s="180"/>
      <c r="M342" s="181"/>
      <c r="N342" s="180"/>
      <c r="O342" s="180"/>
      <c r="P342" s="180"/>
      <c r="Q342" s="180"/>
      <c r="R342" s="180"/>
      <c r="S342" s="180"/>
      <c r="T342" s="180"/>
      <c r="U342" s="180"/>
      <c r="V342" s="180"/>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80"/>
      <c r="AR342" s="180"/>
      <c r="AS342" s="180"/>
      <c r="AT342" s="180"/>
      <c r="AU342" s="180"/>
      <c r="AV342" s="180"/>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3"/>
      <c r="BS342" s="177"/>
      <c r="BT342" s="58"/>
    </row>
    <row r="343" ht="12.75" customHeight="1">
      <c r="A343" s="180"/>
      <c r="B343" s="181"/>
      <c r="C343" s="180"/>
      <c r="D343" s="180"/>
      <c r="E343" s="180"/>
      <c r="F343" s="180"/>
      <c r="G343" s="180"/>
      <c r="H343" s="180"/>
      <c r="I343" s="180"/>
      <c r="J343" s="181"/>
      <c r="K343" s="180"/>
      <c r="L343" s="180"/>
      <c r="M343" s="181"/>
      <c r="N343" s="180"/>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3"/>
      <c r="BS343" s="177"/>
      <c r="BT343" s="58"/>
    </row>
    <row r="344" ht="12.75" customHeight="1">
      <c r="A344" s="180"/>
      <c r="B344" s="181"/>
      <c r="C344" s="180"/>
      <c r="D344" s="180"/>
      <c r="E344" s="180"/>
      <c r="F344" s="180"/>
      <c r="G344" s="180"/>
      <c r="H344" s="180"/>
      <c r="I344" s="180"/>
      <c r="J344" s="181"/>
      <c r="K344" s="180"/>
      <c r="L344" s="180"/>
      <c r="M344" s="181"/>
      <c r="N344" s="180"/>
      <c r="O344" s="180"/>
      <c r="P344" s="180"/>
      <c r="Q344" s="180"/>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3"/>
      <c r="BS344" s="177"/>
      <c r="BT344" s="58"/>
    </row>
    <row r="345" ht="12.75" customHeight="1">
      <c r="A345" s="180"/>
      <c r="B345" s="181"/>
      <c r="C345" s="180"/>
      <c r="D345" s="180"/>
      <c r="E345" s="180"/>
      <c r="F345" s="180"/>
      <c r="G345" s="180"/>
      <c r="H345" s="180"/>
      <c r="I345" s="180"/>
      <c r="J345" s="181"/>
      <c r="K345" s="180"/>
      <c r="L345" s="180"/>
      <c r="M345" s="181"/>
      <c r="N345" s="180"/>
      <c r="O345" s="180"/>
      <c r="P345" s="180"/>
      <c r="Q345" s="180"/>
      <c r="R345" s="180"/>
      <c r="S345" s="180"/>
      <c r="T345" s="180"/>
      <c r="U345" s="180"/>
      <c r="V345" s="180"/>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80"/>
      <c r="AR345" s="180"/>
      <c r="AS345" s="180"/>
      <c r="AT345" s="180"/>
      <c r="AU345" s="180"/>
      <c r="AV345" s="180"/>
      <c r="AW345" s="180"/>
      <c r="AX345" s="180"/>
      <c r="AY345" s="180"/>
      <c r="AZ345" s="180"/>
      <c r="BA345" s="180"/>
      <c r="BB345" s="180"/>
      <c r="BC345" s="180"/>
      <c r="BD345" s="180"/>
      <c r="BE345" s="180"/>
      <c r="BF345" s="180"/>
      <c r="BG345" s="180"/>
      <c r="BH345" s="180"/>
      <c r="BI345" s="180"/>
      <c r="BJ345" s="180"/>
      <c r="BK345" s="180"/>
      <c r="BL345" s="180"/>
      <c r="BM345" s="180"/>
      <c r="BN345" s="180"/>
      <c r="BO345" s="180"/>
      <c r="BP345" s="180"/>
      <c r="BQ345" s="180"/>
      <c r="BR345" s="183"/>
      <c r="BS345" s="177"/>
      <c r="BT345" s="58"/>
    </row>
    <row r="346" ht="12.75" customHeight="1">
      <c r="A346" s="180"/>
      <c r="B346" s="181"/>
      <c r="C346" s="180"/>
      <c r="D346" s="180"/>
      <c r="E346" s="180"/>
      <c r="F346" s="180"/>
      <c r="G346" s="180"/>
      <c r="H346" s="180"/>
      <c r="I346" s="180"/>
      <c r="J346" s="181"/>
      <c r="K346" s="180"/>
      <c r="L346" s="180"/>
      <c r="M346" s="181"/>
      <c r="N346" s="180"/>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80"/>
      <c r="AR346" s="180"/>
      <c r="AS346" s="180"/>
      <c r="AT346" s="180"/>
      <c r="AU346" s="180"/>
      <c r="AV346" s="180"/>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0"/>
      <c r="BR346" s="183"/>
      <c r="BS346" s="177"/>
      <c r="BT346" s="58"/>
    </row>
    <row r="347" ht="12.75" customHeight="1">
      <c r="A347" s="180"/>
      <c r="B347" s="181"/>
      <c r="C347" s="180"/>
      <c r="D347" s="180"/>
      <c r="E347" s="180"/>
      <c r="F347" s="180"/>
      <c r="G347" s="180"/>
      <c r="H347" s="180"/>
      <c r="I347" s="180"/>
      <c r="J347" s="181"/>
      <c r="K347" s="180"/>
      <c r="L347" s="180"/>
      <c r="M347" s="181"/>
      <c r="N347" s="180"/>
      <c r="O347" s="180"/>
      <c r="P347" s="180"/>
      <c r="Q347" s="180"/>
      <c r="R347" s="180"/>
      <c r="S347" s="180"/>
      <c r="T347" s="180"/>
      <c r="U347" s="180"/>
      <c r="V347" s="180"/>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3"/>
      <c r="BS347" s="177"/>
      <c r="BT347" s="58"/>
    </row>
    <row r="348" ht="12.75" customHeight="1">
      <c r="A348" s="180"/>
      <c r="B348" s="181"/>
      <c r="C348" s="180"/>
      <c r="D348" s="180"/>
      <c r="E348" s="180"/>
      <c r="F348" s="180"/>
      <c r="G348" s="180"/>
      <c r="H348" s="180"/>
      <c r="I348" s="180"/>
      <c r="J348" s="181"/>
      <c r="K348" s="180"/>
      <c r="L348" s="180"/>
      <c r="M348" s="181"/>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3"/>
      <c r="BS348" s="177"/>
      <c r="BT348" s="58"/>
    </row>
    <row r="349" ht="12.75" customHeight="1">
      <c r="A349" s="180"/>
      <c r="B349" s="181"/>
      <c r="C349" s="180"/>
      <c r="D349" s="180"/>
      <c r="E349" s="180"/>
      <c r="F349" s="180"/>
      <c r="G349" s="180"/>
      <c r="H349" s="180"/>
      <c r="I349" s="180"/>
      <c r="J349" s="181"/>
      <c r="K349" s="180"/>
      <c r="L349" s="180"/>
      <c r="M349" s="181"/>
      <c r="N349" s="180"/>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3"/>
      <c r="BS349" s="177"/>
      <c r="BT349" s="58"/>
    </row>
    <row r="350" ht="12.75" customHeight="1">
      <c r="A350" s="180"/>
      <c r="B350" s="181"/>
      <c r="C350" s="180"/>
      <c r="D350" s="180"/>
      <c r="E350" s="180"/>
      <c r="F350" s="180"/>
      <c r="G350" s="180"/>
      <c r="H350" s="180"/>
      <c r="I350" s="180"/>
      <c r="J350" s="181"/>
      <c r="K350" s="180"/>
      <c r="L350" s="180"/>
      <c r="M350" s="181"/>
      <c r="N350" s="180"/>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80"/>
      <c r="AR350" s="180"/>
      <c r="AS350" s="180"/>
      <c r="AT350" s="180"/>
      <c r="AU350" s="180"/>
      <c r="AV350" s="180"/>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3"/>
      <c r="BS350" s="177"/>
      <c r="BT350" s="58"/>
    </row>
    <row r="351" ht="12.75" customHeight="1">
      <c r="A351" s="180"/>
      <c r="B351" s="181"/>
      <c r="C351" s="180"/>
      <c r="D351" s="180"/>
      <c r="E351" s="180"/>
      <c r="F351" s="180"/>
      <c r="G351" s="180"/>
      <c r="H351" s="180"/>
      <c r="I351" s="180"/>
      <c r="J351" s="181"/>
      <c r="K351" s="180"/>
      <c r="L351" s="180"/>
      <c r="M351" s="181"/>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0"/>
      <c r="AY351" s="180"/>
      <c r="AZ351" s="180"/>
      <c r="BA351" s="180"/>
      <c r="BB351" s="180"/>
      <c r="BC351" s="180"/>
      <c r="BD351" s="180"/>
      <c r="BE351" s="180"/>
      <c r="BF351" s="180"/>
      <c r="BG351" s="180"/>
      <c r="BH351" s="180"/>
      <c r="BI351" s="180"/>
      <c r="BJ351" s="180"/>
      <c r="BK351" s="180"/>
      <c r="BL351" s="180"/>
      <c r="BM351" s="180"/>
      <c r="BN351" s="180"/>
      <c r="BO351" s="180"/>
      <c r="BP351" s="180"/>
      <c r="BQ351" s="180"/>
      <c r="BR351" s="183"/>
      <c r="BS351" s="177"/>
      <c r="BT351" s="58"/>
    </row>
    <row r="352" ht="12.75" customHeight="1">
      <c r="A352" s="180"/>
      <c r="B352" s="181"/>
      <c r="C352" s="180"/>
      <c r="D352" s="180"/>
      <c r="E352" s="180"/>
      <c r="F352" s="180"/>
      <c r="G352" s="180"/>
      <c r="H352" s="180"/>
      <c r="I352" s="180"/>
      <c r="J352" s="181"/>
      <c r="K352" s="180"/>
      <c r="L352" s="180"/>
      <c r="M352" s="181"/>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0"/>
      <c r="AY352" s="180"/>
      <c r="AZ352" s="180"/>
      <c r="BA352" s="180"/>
      <c r="BB352" s="180"/>
      <c r="BC352" s="180"/>
      <c r="BD352" s="180"/>
      <c r="BE352" s="180"/>
      <c r="BF352" s="180"/>
      <c r="BG352" s="180"/>
      <c r="BH352" s="180"/>
      <c r="BI352" s="180"/>
      <c r="BJ352" s="180"/>
      <c r="BK352" s="180"/>
      <c r="BL352" s="180"/>
      <c r="BM352" s="180"/>
      <c r="BN352" s="180"/>
      <c r="BO352" s="180"/>
      <c r="BP352" s="180"/>
      <c r="BQ352" s="180"/>
      <c r="BR352" s="183"/>
      <c r="BS352" s="177"/>
      <c r="BT352" s="58"/>
    </row>
    <row r="353" ht="12.75" customHeight="1">
      <c r="A353" s="180"/>
      <c r="B353" s="181"/>
      <c r="C353" s="180"/>
      <c r="D353" s="180"/>
      <c r="E353" s="180"/>
      <c r="F353" s="180"/>
      <c r="G353" s="180"/>
      <c r="H353" s="180"/>
      <c r="I353" s="180"/>
      <c r="J353" s="181"/>
      <c r="K353" s="180"/>
      <c r="L353" s="180"/>
      <c r="M353" s="181"/>
      <c r="N353" s="180"/>
      <c r="O353" s="180"/>
      <c r="P353" s="180"/>
      <c r="Q353" s="180"/>
      <c r="R353" s="180"/>
      <c r="S353" s="180"/>
      <c r="T353" s="180"/>
      <c r="U353" s="180"/>
      <c r="V353" s="180"/>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80"/>
      <c r="AR353" s="180"/>
      <c r="AS353" s="180"/>
      <c r="AT353" s="180"/>
      <c r="AU353" s="180"/>
      <c r="AV353" s="180"/>
      <c r="AW353" s="180"/>
      <c r="AX353" s="180"/>
      <c r="AY353" s="180"/>
      <c r="AZ353" s="180"/>
      <c r="BA353" s="180"/>
      <c r="BB353" s="180"/>
      <c r="BC353" s="180"/>
      <c r="BD353" s="180"/>
      <c r="BE353" s="180"/>
      <c r="BF353" s="180"/>
      <c r="BG353" s="180"/>
      <c r="BH353" s="180"/>
      <c r="BI353" s="180"/>
      <c r="BJ353" s="180"/>
      <c r="BK353" s="180"/>
      <c r="BL353" s="180"/>
      <c r="BM353" s="180"/>
      <c r="BN353" s="180"/>
      <c r="BO353" s="180"/>
      <c r="BP353" s="180"/>
      <c r="BQ353" s="180"/>
      <c r="BR353" s="183"/>
      <c r="BS353" s="177"/>
      <c r="BT353" s="58"/>
    </row>
    <row r="354" ht="12.75" customHeight="1">
      <c r="A354" s="180"/>
      <c r="B354" s="181"/>
      <c r="C354" s="180"/>
      <c r="D354" s="180"/>
      <c r="E354" s="180"/>
      <c r="F354" s="180"/>
      <c r="G354" s="180"/>
      <c r="H354" s="180"/>
      <c r="I354" s="180"/>
      <c r="J354" s="181"/>
      <c r="K354" s="180"/>
      <c r="L354" s="180"/>
      <c r="M354" s="181"/>
      <c r="N354" s="180"/>
      <c r="O354" s="180"/>
      <c r="P354" s="180"/>
      <c r="Q354" s="180"/>
      <c r="R354" s="180"/>
      <c r="S354" s="180"/>
      <c r="T354" s="180"/>
      <c r="U354" s="180"/>
      <c r="V354" s="180"/>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80"/>
      <c r="AR354" s="180"/>
      <c r="AS354" s="180"/>
      <c r="AT354" s="180"/>
      <c r="AU354" s="180"/>
      <c r="AV354" s="180"/>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0"/>
      <c r="BR354" s="183"/>
      <c r="BS354" s="177"/>
      <c r="BT354" s="58"/>
    </row>
    <row r="355" ht="12.75" customHeight="1">
      <c r="A355" s="180"/>
      <c r="B355" s="181"/>
      <c r="C355" s="180"/>
      <c r="D355" s="180"/>
      <c r="E355" s="180"/>
      <c r="F355" s="180"/>
      <c r="G355" s="180"/>
      <c r="H355" s="180"/>
      <c r="I355" s="180"/>
      <c r="J355" s="181"/>
      <c r="K355" s="180"/>
      <c r="L355" s="180"/>
      <c r="M355" s="181"/>
      <c r="N355" s="180"/>
      <c r="O355" s="180"/>
      <c r="P355" s="180"/>
      <c r="Q355" s="180"/>
      <c r="R355" s="180"/>
      <c r="S355" s="180"/>
      <c r="T355" s="180"/>
      <c r="U355" s="180"/>
      <c r="V355" s="180"/>
      <c r="W355" s="180"/>
      <c r="X355" s="180"/>
      <c r="Y355" s="180"/>
      <c r="Z355" s="180"/>
      <c r="AA355" s="180"/>
      <c r="AB355" s="180"/>
      <c r="AC355" s="180"/>
      <c r="AD355" s="180"/>
      <c r="AE355" s="180"/>
      <c r="AF355" s="180"/>
      <c r="AG355" s="180"/>
      <c r="AH355" s="180"/>
      <c r="AI355" s="180"/>
      <c r="AJ355" s="180"/>
      <c r="AK355" s="180"/>
      <c r="AL355" s="180"/>
      <c r="AM355" s="180"/>
      <c r="AN355" s="180"/>
      <c r="AO355" s="180"/>
      <c r="AP355" s="180"/>
      <c r="AQ355" s="180"/>
      <c r="AR355" s="180"/>
      <c r="AS355" s="180"/>
      <c r="AT355" s="180"/>
      <c r="AU355" s="180"/>
      <c r="AV355" s="180"/>
      <c r="AW355" s="180"/>
      <c r="AX355" s="180"/>
      <c r="AY355" s="180"/>
      <c r="AZ355" s="180"/>
      <c r="BA355" s="180"/>
      <c r="BB355" s="180"/>
      <c r="BC355" s="180"/>
      <c r="BD355" s="180"/>
      <c r="BE355" s="180"/>
      <c r="BF355" s="180"/>
      <c r="BG355" s="180"/>
      <c r="BH355" s="180"/>
      <c r="BI355" s="180"/>
      <c r="BJ355" s="180"/>
      <c r="BK355" s="180"/>
      <c r="BL355" s="180"/>
      <c r="BM355" s="180"/>
      <c r="BN355" s="180"/>
      <c r="BO355" s="180"/>
      <c r="BP355" s="180"/>
      <c r="BQ355" s="180"/>
      <c r="BR355" s="183"/>
      <c r="BS355" s="177"/>
      <c r="BT355" s="58"/>
    </row>
    <row r="356" ht="12.75" customHeight="1">
      <c r="A356" s="180"/>
      <c r="B356" s="181"/>
      <c r="C356" s="180"/>
      <c r="D356" s="180"/>
      <c r="E356" s="180"/>
      <c r="F356" s="180"/>
      <c r="G356" s="180"/>
      <c r="H356" s="180"/>
      <c r="I356" s="180"/>
      <c r="J356" s="181"/>
      <c r="K356" s="180"/>
      <c r="L356" s="180"/>
      <c r="M356" s="181"/>
      <c r="N356" s="180"/>
      <c r="O356" s="180"/>
      <c r="P356" s="180"/>
      <c r="Q356" s="180"/>
      <c r="R356" s="180"/>
      <c r="S356" s="180"/>
      <c r="T356" s="180"/>
      <c r="U356" s="180"/>
      <c r="V356" s="180"/>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80"/>
      <c r="AR356" s="180"/>
      <c r="AS356" s="180"/>
      <c r="AT356" s="180"/>
      <c r="AU356" s="180"/>
      <c r="AV356" s="180"/>
      <c r="AW356" s="180"/>
      <c r="AX356" s="180"/>
      <c r="AY356" s="180"/>
      <c r="AZ356" s="180"/>
      <c r="BA356" s="180"/>
      <c r="BB356" s="180"/>
      <c r="BC356" s="180"/>
      <c r="BD356" s="180"/>
      <c r="BE356" s="180"/>
      <c r="BF356" s="180"/>
      <c r="BG356" s="180"/>
      <c r="BH356" s="180"/>
      <c r="BI356" s="180"/>
      <c r="BJ356" s="180"/>
      <c r="BK356" s="180"/>
      <c r="BL356" s="180"/>
      <c r="BM356" s="180"/>
      <c r="BN356" s="180"/>
      <c r="BO356" s="180"/>
      <c r="BP356" s="180"/>
      <c r="BQ356" s="180"/>
      <c r="BR356" s="183"/>
      <c r="BS356" s="177"/>
      <c r="BT356" s="58"/>
    </row>
    <row r="357" ht="12.75" customHeight="1">
      <c r="A357" s="180"/>
      <c r="B357" s="181"/>
      <c r="C357" s="180"/>
      <c r="D357" s="180"/>
      <c r="E357" s="180"/>
      <c r="F357" s="180"/>
      <c r="G357" s="180"/>
      <c r="H357" s="180"/>
      <c r="I357" s="180"/>
      <c r="J357" s="181"/>
      <c r="K357" s="180"/>
      <c r="L357" s="180"/>
      <c r="M357" s="181"/>
      <c r="N357" s="180"/>
      <c r="O357" s="180"/>
      <c r="P357" s="180"/>
      <c r="Q357" s="180"/>
      <c r="R357" s="180"/>
      <c r="S357" s="180"/>
      <c r="T357" s="180"/>
      <c r="U357" s="180"/>
      <c r="V357" s="180"/>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80"/>
      <c r="AR357" s="180"/>
      <c r="AS357" s="180"/>
      <c r="AT357" s="180"/>
      <c r="AU357" s="180"/>
      <c r="AV357" s="180"/>
      <c r="AW357" s="180"/>
      <c r="AX357" s="180"/>
      <c r="AY357" s="180"/>
      <c r="AZ357" s="180"/>
      <c r="BA357" s="180"/>
      <c r="BB357" s="180"/>
      <c r="BC357" s="180"/>
      <c r="BD357" s="180"/>
      <c r="BE357" s="180"/>
      <c r="BF357" s="180"/>
      <c r="BG357" s="180"/>
      <c r="BH357" s="180"/>
      <c r="BI357" s="180"/>
      <c r="BJ357" s="180"/>
      <c r="BK357" s="180"/>
      <c r="BL357" s="180"/>
      <c r="BM357" s="180"/>
      <c r="BN357" s="180"/>
      <c r="BO357" s="180"/>
      <c r="BP357" s="180"/>
      <c r="BQ357" s="180"/>
      <c r="BR357" s="183"/>
      <c r="BS357" s="177"/>
      <c r="BT357" s="58"/>
    </row>
    <row r="358" ht="12.75" customHeight="1">
      <c r="A358" s="180"/>
      <c r="B358" s="181"/>
      <c r="C358" s="180"/>
      <c r="D358" s="180"/>
      <c r="E358" s="180"/>
      <c r="F358" s="180"/>
      <c r="G358" s="180"/>
      <c r="H358" s="180"/>
      <c r="I358" s="180"/>
      <c r="J358" s="181"/>
      <c r="K358" s="180"/>
      <c r="L358" s="180"/>
      <c r="M358" s="181"/>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3"/>
      <c r="BS358" s="177"/>
      <c r="BT358" s="58"/>
    </row>
    <row r="359" ht="12.75" customHeight="1">
      <c r="A359" s="180"/>
      <c r="B359" s="181"/>
      <c r="C359" s="180"/>
      <c r="D359" s="180"/>
      <c r="E359" s="180"/>
      <c r="F359" s="180"/>
      <c r="G359" s="180"/>
      <c r="H359" s="180"/>
      <c r="I359" s="180"/>
      <c r="J359" s="181"/>
      <c r="K359" s="180"/>
      <c r="L359" s="180"/>
      <c r="M359" s="181"/>
      <c r="N359" s="180"/>
      <c r="O359" s="180"/>
      <c r="P359" s="180"/>
      <c r="Q359" s="180"/>
      <c r="R359" s="180"/>
      <c r="S359" s="180"/>
      <c r="T359" s="180"/>
      <c r="U359" s="180"/>
      <c r="V359" s="180"/>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80"/>
      <c r="AR359" s="180"/>
      <c r="AS359" s="180"/>
      <c r="AT359" s="180"/>
      <c r="AU359" s="180"/>
      <c r="AV359" s="180"/>
      <c r="AW359" s="180"/>
      <c r="AX359" s="180"/>
      <c r="AY359" s="180"/>
      <c r="AZ359" s="180"/>
      <c r="BA359" s="180"/>
      <c r="BB359" s="180"/>
      <c r="BC359" s="180"/>
      <c r="BD359" s="180"/>
      <c r="BE359" s="180"/>
      <c r="BF359" s="180"/>
      <c r="BG359" s="180"/>
      <c r="BH359" s="180"/>
      <c r="BI359" s="180"/>
      <c r="BJ359" s="180"/>
      <c r="BK359" s="180"/>
      <c r="BL359" s="180"/>
      <c r="BM359" s="180"/>
      <c r="BN359" s="180"/>
      <c r="BO359" s="180"/>
      <c r="BP359" s="180"/>
      <c r="BQ359" s="180"/>
      <c r="BR359" s="183"/>
      <c r="BS359" s="177"/>
      <c r="BT359" s="58"/>
    </row>
    <row r="360" ht="12.75" customHeight="1">
      <c r="A360" s="180"/>
      <c r="B360" s="181"/>
      <c r="C360" s="180"/>
      <c r="D360" s="180"/>
      <c r="E360" s="180"/>
      <c r="F360" s="180"/>
      <c r="G360" s="180"/>
      <c r="H360" s="180"/>
      <c r="I360" s="180"/>
      <c r="J360" s="181"/>
      <c r="K360" s="180"/>
      <c r="L360" s="180"/>
      <c r="M360" s="181"/>
      <c r="N360" s="180"/>
      <c r="O360" s="180"/>
      <c r="P360" s="180"/>
      <c r="Q360" s="180"/>
      <c r="R360" s="180"/>
      <c r="S360" s="180"/>
      <c r="T360" s="180"/>
      <c r="U360" s="180"/>
      <c r="V360" s="180"/>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80"/>
      <c r="AR360" s="180"/>
      <c r="AS360" s="180"/>
      <c r="AT360" s="180"/>
      <c r="AU360" s="180"/>
      <c r="AV360" s="180"/>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3"/>
      <c r="BS360" s="177"/>
      <c r="BT360" s="58"/>
    </row>
    <row r="361" ht="12.75" customHeight="1">
      <c r="A361" s="180"/>
      <c r="B361" s="181"/>
      <c r="C361" s="180"/>
      <c r="D361" s="180"/>
      <c r="E361" s="180"/>
      <c r="F361" s="180"/>
      <c r="G361" s="180"/>
      <c r="H361" s="180"/>
      <c r="I361" s="180"/>
      <c r="J361" s="181"/>
      <c r="K361" s="180"/>
      <c r="L361" s="180"/>
      <c r="M361" s="181"/>
      <c r="N361" s="180"/>
      <c r="O361" s="180"/>
      <c r="P361" s="180"/>
      <c r="Q361" s="180"/>
      <c r="R361" s="180"/>
      <c r="S361" s="180"/>
      <c r="T361" s="180"/>
      <c r="U361" s="180"/>
      <c r="V361" s="180"/>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80"/>
      <c r="AR361" s="180"/>
      <c r="AS361" s="180"/>
      <c r="AT361" s="180"/>
      <c r="AU361" s="180"/>
      <c r="AV361" s="180"/>
      <c r="AW361" s="180"/>
      <c r="AX361" s="180"/>
      <c r="AY361" s="180"/>
      <c r="AZ361" s="180"/>
      <c r="BA361" s="180"/>
      <c r="BB361" s="180"/>
      <c r="BC361" s="180"/>
      <c r="BD361" s="180"/>
      <c r="BE361" s="180"/>
      <c r="BF361" s="180"/>
      <c r="BG361" s="180"/>
      <c r="BH361" s="180"/>
      <c r="BI361" s="180"/>
      <c r="BJ361" s="180"/>
      <c r="BK361" s="180"/>
      <c r="BL361" s="180"/>
      <c r="BM361" s="180"/>
      <c r="BN361" s="180"/>
      <c r="BO361" s="180"/>
      <c r="BP361" s="180"/>
      <c r="BQ361" s="180"/>
      <c r="BR361" s="183"/>
      <c r="BS361" s="177"/>
      <c r="BT361" s="58"/>
    </row>
    <row r="362" ht="12.75" customHeight="1">
      <c r="A362" s="180"/>
      <c r="B362" s="181"/>
      <c r="C362" s="180"/>
      <c r="D362" s="180"/>
      <c r="E362" s="180"/>
      <c r="F362" s="180"/>
      <c r="G362" s="180"/>
      <c r="H362" s="180"/>
      <c r="I362" s="180"/>
      <c r="J362" s="181"/>
      <c r="K362" s="180"/>
      <c r="L362" s="180"/>
      <c r="M362" s="181"/>
      <c r="N362" s="180"/>
      <c r="O362" s="180"/>
      <c r="P362" s="180"/>
      <c r="Q362" s="180"/>
      <c r="R362" s="180"/>
      <c r="S362" s="180"/>
      <c r="T362" s="180"/>
      <c r="U362" s="180"/>
      <c r="V362" s="180"/>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80"/>
      <c r="AR362" s="180"/>
      <c r="AS362" s="180"/>
      <c r="AT362" s="180"/>
      <c r="AU362" s="180"/>
      <c r="AV362" s="180"/>
      <c r="AW362" s="180"/>
      <c r="AX362" s="180"/>
      <c r="AY362" s="180"/>
      <c r="AZ362" s="180"/>
      <c r="BA362" s="180"/>
      <c r="BB362" s="180"/>
      <c r="BC362" s="180"/>
      <c r="BD362" s="180"/>
      <c r="BE362" s="180"/>
      <c r="BF362" s="180"/>
      <c r="BG362" s="180"/>
      <c r="BH362" s="180"/>
      <c r="BI362" s="180"/>
      <c r="BJ362" s="180"/>
      <c r="BK362" s="180"/>
      <c r="BL362" s="180"/>
      <c r="BM362" s="180"/>
      <c r="BN362" s="180"/>
      <c r="BO362" s="180"/>
      <c r="BP362" s="180"/>
      <c r="BQ362" s="180"/>
      <c r="BR362" s="183"/>
      <c r="BS362" s="177"/>
      <c r="BT362" s="58"/>
    </row>
    <row r="363" ht="12.75" customHeight="1">
      <c r="A363" s="180"/>
      <c r="B363" s="181"/>
      <c r="C363" s="180"/>
      <c r="D363" s="180"/>
      <c r="E363" s="180"/>
      <c r="F363" s="180"/>
      <c r="G363" s="180"/>
      <c r="H363" s="180"/>
      <c r="I363" s="180"/>
      <c r="J363" s="181"/>
      <c r="K363" s="180"/>
      <c r="L363" s="180"/>
      <c r="M363" s="181"/>
      <c r="N363" s="180"/>
      <c r="O363" s="180"/>
      <c r="P363" s="180"/>
      <c r="Q363" s="180"/>
      <c r="R363" s="180"/>
      <c r="S363" s="180"/>
      <c r="T363" s="180"/>
      <c r="U363" s="180"/>
      <c r="V363" s="180"/>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80"/>
      <c r="AR363" s="180"/>
      <c r="AS363" s="180"/>
      <c r="AT363" s="180"/>
      <c r="AU363" s="180"/>
      <c r="AV363" s="180"/>
      <c r="AW363" s="180"/>
      <c r="AX363" s="180"/>
      <c r="AY363" s="180"/>
      <c r="AZ363" s="180"/>
      <c r="BA363" s="180"/>
      <c r="BB363" s="180"/>
      <c r="BC363" s="180"/>
      <c r="BD363" s="180"/>
      <c r="BE363" s="180"/>
      <c r="BF363" s="180"/>
      <c r="BG363" s="180"/>
      <c r="BH363" s="180"/>
      <c r="BI363" s="180"/>
      <c r="BJ363" s="180"/>
      <c r="BK363" s="180"/>
      <c r="BL363" s="180"/>
      <c r="BM363" s="180"/>
      <c r="BN363" s="180"/>
      <c r="BO363" s="180"/>
      <c r="BP363" s="180"/>
      <c r="BQ363" s="180"/>
      <c r="BR363" s="183"/>
      <c r="BS363" s="177"/>
      <c r="BT363" s="58"/>
    </row>
    <row r="364" ht="12.75" customHeight="1">
      <c r="A364" s="180"/>
      <c r="B364" s="181"/>
      <c r="C364" s="180"/>
      <c r="D364" s="180"/>
      <c r="E364" s="180"/>
      <c r="F364" s="180"/>
      <c r="G364" s="180"/>
      <c r="H364" s="180"/>
      <c r="I364" s="180"/>
      <c r="J364" s="181"/>
      <c r="K364" s="180"/>
      <c r="L364" s="180"/>
      <c r="M364" s="181"/>
      <c r="N364" s="180"/>
      <c r="O364" s="180"/>
      <c r="P364" s="180"/>
      <c r="Q364" s="180"/>
      <c r="R364" s="180"/>
      <c r="S364" s="180"/>
      <c r="T364" s="180"/>
      <c r="U364" s="180"/>
      <c r="V364" s="180"/>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183"/>
      <c r="BS364" s="177"/>
      <c r="BT364" s="58"/>
    </row>
    <row r="365" ht="12.75" customHeight="1">
      <c r="A365" s="180"/>
      <c r="B365" s="181"/>
      <c r="C365" s="180"/>
      <c r="D365" s="180"/>
      <c r="E365" s="180"/>
      <c r="F365" s="180"/>
      <c r="G365" s="180"/>
      <c r="H365" s="180"/>
      <c r="I365" s="180"/>
      <c r="J365" s="181"/>
      <c r="K365" s="180"/>
      <c r="L365" s="180"/>
      <c r="M365" s="181"/>
      <c r="N365" s="180"/>
      <c r="O365" s="180"/>
      <c r="P365" s="180"/>
      <c r="Q365" s="180"/>
      <c r="R365" s="180"/>
      <c r="S365" s="180"/>
      <c r="T365" s="180"/>
      <c r="U365" s="180"/>
      <c r="V365" s="180"/>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80"/>
      <c r="AR365" s="180"/>
      <c r="AS365" s="180"/>
      <c r="AT365" s="180"/>
      <c r="AU365" s="180"/>
      <c r="AV365" s="180"/>
      <c r="AW365" s="180"/>
      <c r="AX365" s="180"/>
      <c r="AY365" s="180"/>
      <c r="AZ365" s="180"/>
      <c r="BA365" s="180"/>
      <c r="BB365" s="180"/>
      <c r="BC365" s="180"/>
      <c r="BD365" s="180"/>
      <c r="BE365" s="180"/>
      <c r="BF365" s="180"/>
      <c r="BG365" s="180"/>
      <c r="BH365" s="180"/>
      <c r="BI365" s="180"/>
      <c r="BJ365" s="180"/>
      <c r="BK365" s="180"/>
      <c r="BL365" s="180"/>
      <c r="BM365" s="180"/>
      <c r="BN365" s="180"/>
      <c r="BO365" s="180"/>
      <c r="BP365" s="180"/>
      <c r="BQ365" s="180"/>
      <c r="BR365" s="183"/>
      <c r="BS365" s="177"/>
      <c r="BT365" s="58"/>
    </row>
    <row r="366" ht="12.75" customHeight="1">
      <c r="A366" s="180"/>
      <c r="B366" s="181"/>
      <c r="C366" s="180"/>
      <c r="D366" s="180"/>
      <c r="E366" s="180"/>
      <c r="F366" s="180"/>
      <c r="G366" s="180"/>
      <c r="H366" s="180"/>
      <c r="I366" s="180"/>
      <c r="J366" s="181"/>
      <c r="K366" s="180"/>
      <c r="L366" s="180"/>
      <c r="M366" s="181"/>
      <c r="N366" s="180"/>
      <c r="O366" s="180"/>
      <c r="P366" s="180"/>
      <c r="Q366" s="180"/>
      <c r="R366" s="180"/>
      <c r="S366" s="180"/>
      <c r="T366" s="180"/>
      <c r="U366" s="180"/>
      <c r="V366" s="180"/>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80"/>
      <c r="AR366" s="180"/>
      <c r="AS366" s="180"/>
      <c r="AT366" s="180"/>
      <c r="AU366" s="180"/>
      <c r="AV366" s="180"/>
      <c r="AW366" s="180"/>
      <c r="AX366" s="180"/>
      <c r="AY366" s="180"/>
      <c r="AZ366" s="180"/>
      <c r="BA366" s="180"/>
      <c r="BB366" s="180"/>
      <c r="BC366" s="180"/>
      <c r="BD366" s="180"/>
      <c r="BE366" s="180"/>
      <c r="BF366" s="180"/>
      <c r="BG366" s="180"/>
      <c r="BH366" s="180"/>
      <c r="BI366" s="180"/>
      <c r="BJ366" s="180"/>
      <c r="BK366" s="180"/>
      <c r="BL366" s="180"/>
      <c r="BM366" s="180"/>
      <c r="BN366" s="180"/>
      <c r="BO366" s="180"/>
      <c r="BP366" s="180"/>
      <c r="BQ366" s="180"/>
      <c r="BR366" s="183"/>
      <c r="BS366" s="177"/>
      <c r="BT366" s="58"/>
    </row>
    <row r="367" ht="12.75" customHeight="1">
      <c r="A367" s="180"/>
      <c r="B367" s="181"/>
      <c r="C367" s="180"/>
      <c r="D367" s="180"/>
      <c r="E367" s="180"/>
      <c r="F367" s="180"/>
      <c r="G367" s="180"/>
      <c r="H367" s="180"/>
      <c r="I367" s="180"/>
      <c r="J367" s="181"/>
      <c r="K367" s="180"/>
      <c r="L367" s="180"/>
      <c r="M367" s="181"/>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0"/>
      <c r="AY367" s="180"/>
      <c r="AZ367" s="180"/>
      <c r="BA367" s="180"/>
      <c r="BB367" s="180"/>
      <c r="BC367" s="180"/>
      <c r="BD367" s="180"/>
      <c r="BE367" s="180"/>
      <c r="BF367" s="180"/>
      <c r="BG367" s="180"/>
      <c r="BH367" s="180"/>
      <c r="BI367" s="180"/>
      <c r="BJ367" s="180"/>
      <c r="BK367" s="180"/>
      <c r="BL367" s="180"/>
      <c r="BM367" s="180"/>
      <c r="BN367" s="180"/>
      <c r="BO367" s="180"/>
      <c r="BP367" s="180"/>
      <c r="BQ367" s="180"/>
      <c r="BR367" s="183"/>
      <c r="BS367" s="177"/>
      <c r="BT367" s="58"/>
    </row>
    <row r="368" ht="12.75" customHeight="1">
      <c r="A368" s="180"/>
      <c r="B368" s="181"/>
      <c r="C368" s="180"/>
      <c r="D368" s="180"/>
      <c r="E368" s="180"/>
      <c r="F368" s="180"/>
      <c r="G368" s="180"/>
      <c r="H368" s="180"/>
      <c r="I368" s="180"/>
      <c r="J368" s="181"/>
      <c r="K368" s="180"/>
      <c r="L368" s="180"/>
      <c r="M368" s="181"/>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0"/>
      <c r="AY368" s="180"/>
      <c r="AZ368" s="180"/>
      <c r="BA368" s="180"/>
      <c r="BB368" s="180"/>
      <c r="BC368" s="180"/>
      <c r="BD368" s="180"/>
      <c r="BE368" s="180"/>
      <c r="BF368" s="180"/>
      <c r="BG368" s="180"/>
      <c r="BH368" s="180"/>
      <c r="BI368" s="180"/>
      <c r="BJ368" s="180"/>
      <c r="BK368" s="180"/>
      <c r="BL368" s="180"/>
      <c r="BM368" s="180"/>
      <c r="BN368" s="180"/>
      <c r="BO368" s="180"/>
      <c r="BP368" s="180"/>
      <c r="BQ368" s="180"/>
      <c r="BR368" s="183"/>
      <c r="BS368" s="177"/>
      <c r="BT368" s="58"/>
    </row>
    <row r="369" ht="12.75" customHeight="1">
      <c r="A369" s="180"/>
      <c r="B369" s="181"/>
      <c r="C369" s="180"/>
      <c r="D369" s="180"/>
      <c r="E369" s="180"/>
      <c r="F369" s="180"/>
      <c r="G369" s="180"/>
      <c r="H369" s="180"/>
      <c r="I369" s="180"/>
      <c r="J369" s="181"/>
      <c r="K369" s="180"/>
      <c r="L369" s="180"/>
      <c r="M369" s="181"/>
      <c r="N369" s="180"/>
      <c r="O369" s="180"/>
      <c r="P369" s="180"/>
      <c r="Q369" s="180"/>
      <c r="R369" s="180"/>
      <c r="S369" s="180"/>
      <c r="T369" s="180"/>
      <c r="U369" s="180"/>
      <c r="V369" s="180"/>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80"/>
      <c r="AR369" s="180"/>
      <c r="AS369" s="180"/>
      <c r="AT369" s="180"/>
      <c r="AU369" s="180"/>
      <c r="AV369" s="180"/>
      <c r="AW369" s="180"/>
      <c r="AX369" s="180"/>
      <c r="AY369" s="180"/>
      <c r="AZ369" s="180"/>
      <c r="BA369" s="180"/>
      <c r="BB369" s="180"/>
      <c r="BC369" s="180"/>
      <c r="BD369" s="180"/>
      <c r="BE369" s="180"/>
      <c r="BF369" s="180"/>
      <c r="BG369" s="180"/>
      <c r="BH369" s="180"/>
      <c r="BI369" s="180"/>
      <c r="BJ369" s="180"/>
      <c r="BK369" s="180"/>
      <c r="BL369" s="180"/>
      <c r="BM369" s="180"/>
      <c r="BN369" s="180"/>
      <c r="BO369" s="180"/>
      <c r="BP369" s="180"/>
      <c r="BQ369" s="180"/>
      <c r="BR369" s="183"/>
      <c r="BS369" s="177"/>
      <c r="BT369" s="58"/>
    </row>
    <row r="370" ht="12.75" customHeight="1">
      <c r="A370" s="180"/>
      <c r="B370" s="181"/>
      <c r="C370" s="180"/>
      <c r="D370" s="180"/>
      <c r="E370" s="180"/>
      <c r="F370" s="180"/>
      <c r="G370" s="180"/>
      <c r="H370" s="180"/>
      <c r="I370" s="180"/>
      <c r="J370" s="181"/>
      <c r="K370" s="180"/>
      <c r="L370" s="180"/>
      <c r="M370" s="181"/>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0"/>
      <c r="AY370" s="180"/>
      <c r="AZ370" s="180"/>
      <c r="BA370" s="180"/>
      <c r="BB370" s="180"/>
      <c r="BC370" s="180"/>
      <c r="BD370" s="180"/>
      <c r="BE370" s="180"/>
      <c r="BF370" s="180"/>
      <c r="BG370" s="180"/>
      <c r="BH370" s="180"/>
      <c r="BI370" s="180"/>
      <c r="BJ370" s="180"/>
      <c r="BK370" s="180"/>
      <c r="BL370" s="180"/>
      <c r="BM370" s="180"/>
      <c r="BN370" s="180"/>
      <c r="BO370" s="180"/>
      <c r="BP370" s="180"/>
      <c r="BQ370" s="180"/>
      <c r="BR370" s="183"/>
      <c r="BS370" s="177"/>
      <c r="BT370" s="58"/>
    </row>
    <row r="371" ht="12.75" customHeight="1">
      <c r="A371" s="180"/>
      <c r="B371" s="181"/>
      <c r="C371" s="180"/>
      <c r="D371" s="180"/>
      <c r="E371" s="180"/>
      <c r="F371" s="180"/>
      <c r="G371" s="180"/>
      <c r="H371" s="180"/>
      <c r="I371" s="180"/>
      <c r="J371" s="181"/>
      <c r="K371" s="180"/>
      <c r="L371" s="180"/>
      <c r="M371" s="181"/>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0"/>
      <c r="AY371" s="180"/>
      <c r="AZ371" s="180"/>
      <c r="BA371" s="180"/>
      <c r="BB371" s="180"/>
      <c r="BC371" s="180"/>
      <c r="BD371" s="180"/>
      <c r="BE371" s="180"/>
      <c r="BF371" s="180"/>
      <c r="BG371" s="180"/>
      <c r="BH371" s="180"/>
      <c r="BI371" s="180"/>
      <c r="BJ371" s="180"/>
      <c r="BK371" s="180"/>
      <c r="BL371" s="180"/>
      <c r="BM371" s="180"/>
      <c r="BN371" s="180"/>
      <c r="BO371" s="180"/>
      <c r="BP371" s="180"/>
      <c r="BQ371" s="180"/>
      <c r="BR371" s="183"/>
      <c r="BS371" s="177"/>
      <c r="BT371" s="58"/>
    </row>
    <row r="372" ht="12.75" customHeight="1">
      <c r="A372" s="180"/>
      <c r="B372" s="181"/>
      <c r="C372" s="180"/>
      <c r="D372" s="180"/>
      <c r="E372" s="180"/>
      <c r="F372" s="180"/>
      <c r="G372" s="180"/>
      <c r="H372" s="180"/>
      <c r="I372" s="180"/>
      <c r="J372" s="181"/>
      <c r="K372" s="180"/>
      <c r="L372" s="180"/>
      <c r="M372" s="181"/>
      <c r="N372" s="180"/>
      <c r="O372" s="180"/>
      <c r="P372" s="180"/>
      <c r="Q372" s="180"/>
      <c r="R372" s="180"/>
      <c r="S372" s="180"/>
      <c r="T372" s="180"/>
      <c r="U372" s="180"/>
      <c r="V372" s="180"/>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80"/>
      <c r="AR372" s="180"/>
      <c r="AS372" s="180"/>
      <c r="AT372" s="180"/>
      <c r="AU372" s="180"/>
      <c r="AV372" s="180"/>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3"/>
      <c r="BS372" s="177"/>
      <c r="BT372" s="58"/>
    </row>
    <row r="373" ht="12.75" customHeight="1">
      <c r="A373" s="180"/>
      <c r="B373" s="181"/>
      <c r="C373" s="180"/>
      <c r="D373" s="180"/>
      <c r="E373" s="180"/>
      <c r="F373" s="180"/>
      <c r="G373" s="180"/>
      <c r="H373" s="180"/>
      <c r="I373" s="180"/>
      <c r="J373" s="181"/>
      <c r="K373" s="180"/>
      <c r="L373" s="180"/>
      <c r="M373" s="181"/>
      <c r="N373" s="180"/>
      <c r="O373" s="180"/>
      <c r="P373" s="180"/>
      <c r="Q373" s="180"/>
      <c r="R373" s="180"/>
      <c r="S373" s="180"/>
      <c r="T373" s="180"/>
      <c r="U373" s="180"/>
      <c r="V373" s="180"/>
      <c r="W373" s="180"/>
      <c r="X373" s="180"/>
      <c r="Y373" s="180"/>
      <c r="Z373" s="180"/>
      <c r="AA373" s="180"/>
      <c r="AB373" s="180"/>
      <c r="AC373" s="180"/>
      <c r="AD373" s="180"/>
      <c r="AE373" s="180"/>
      <c r="AF373" s="180"/>
      <c r="AG373" s="180"/>
      <c r="AH373" s="180"/>
      <c r="AI373" s="180"/>
      <c r="AJ373" s="180"/>
      <c r="AK373" s="180"/>
      <c r="AL373" s="180"/>
      <c r="AM373" s="180"/>
      <c r="AN373" s="180"/>
      <c r="AO373" s="180"/>
      <c r="AP373" s="180"/>
      <c r="AQ373" s="180"/>
      <c r="AR373" s="180"/>
      <c r="AS373" s="180"/>
      <c r="AT373" s="180"/>
      <c r="AU373" s="180"/>
      <c r="AV373" s="180"/>
      <c r="AW373" s="180"/>
      <c r="AX373" s="180"/>
      <c r="AY373" s="180"/>
      <c r="AZ373" s="180"/>
      <c r="BA373" s="180"/>
      <c r="BB373" s="180"/>
      <c r="BC373" s="180"/>
      <c r="BD373" s="180"/>
      <c r="BE373" s="180"/>
      <c r="BF373" s="180"/>
      <c r="BG373" s="180"/>
      <c r="BH373" s="180"/>
      <c r="BI373" s="180"/>
      <c r="BJ373" s="180"/>
      <c r="BK373" s="180"/>
      <c r="BL373" s="180"/>
      <c r="BM373" s="180"/>
      <c r="BN373" s="180"/>
      <c r="BO373" s="180"/>
      <c r="BP373" s="180"/>
      <c r="BQ373" s="180"/>
      <c r="BR373" s="183"/>
      <c r="BS373" s="177"/>
      <c r="BT373" s="58"/>
    </row>
    <row r="374" ht="12.75" customHeight="1">
      <c r="A374" s="180"/>
      <c r="B374" s="181"/>
      <c r="C374" s="180"/>
      <c r="D374" s="180"/>
      <c r="E374" s="180"/>
      <c r="F374" s="180"/>
      <c r="G374" s="180"/>
      <c r="H374" s="180"/>
      <c r="I374" s="180"/>
      <c r="J374" s="181"/>
      <c r="K374" s="180"/>
      <c r="L374" s="180"/>
      <c r="M374" s="181"/>
      <c r="N374" s="180"/>
      <c r="O374" s="180"/>
      <c r="P374" s="180"/>
      <c r="Q374" s="180"/>
      <c r="R374" s="180"/>
      <c r="S374" s="180"/>
      <c r="T374" s="180"/>
      <c r="U374" s="180"/>
      <c r="V374" s="180"/>
      <c r="W374" s="180"/>
      <c r="X374" s="180"/>
      <c r="Y374" s="180"/>
      <c r="Z374" s="180"/>
      <c r="AA374" s="180"/>
      <c r="AB374" s="180"/>
      <c r="AC374" s="180"/>
      <c r="AD374" s="180"/>
      <c r="AE374" s="180"/>
      <c r="AF374" s="180"/>
      <c r="AG374" s="180"/>
      <c r="AH374" s="180"/>
      <c r="AI374" s="180"/>
      <c r="AJ374" s="180"/>
      <c r="AK374" s="180"/>
      <c r="AL374" s="180"/>
      <c r="AM374" s="180"/>
      <c r="AN374" s="180"/>
      <c r="AO374" s="180"/>
      <c r="AP374" s="180"/>
      <c r="AQ374" s="180"/>
      <c r="AR374" s="180"/>
      <c r="AS374" s="180"/>
      <c r="AT374" s="180"/>
      <c r="AU374" s="180"/>
      <c r="AV374" s="180"/>
      <c r="AW374" s="180"/>
      <c r="AX374" s="180"/>
      <c r="AY374" s="180"/>
      <c r="AZ374" s="180"/>
      <c r="BA374" s="180"/>
      <c r="BB374" s="180"/>
      <c r="BC374" s="180"/>
      <c r="BD374" s="180"/>
      <c r="BE374" s="180"/>
      <c r="BF374" s="180"/>
      <c r="BG374" s="180"/>
      <c r="BH374" s="180"/>
      <c r="BI374" s="180"/>
      <c r="BJ374" s="180"/>
      <c r="BK374" s="180"/>
      <c r="BL374" s="180"/>
      <c r="BM374" s="180"/>
      <c r="BN374" s="180"/>
      <c r="BO374" s="180"/>
      <c r="BP374" s="180"/>
      <c r="BQ374" s="180"/>
      <c r="BR374" s="183"/>
      <c r="BS374" s="177"/>
      <c r="BT374" s="58"/>
    </row>
    <row r="375" ht="12.75" customHeight="1">
      <c r="A375" s="180"/>
      <c r="B375" s="181"/>
      <c r="C375" s="180"/>
      <c r="D375" s="180"/>
      <c r="E375" s="180"/>
      <c r="F375" s="180"/>
      <c r="G375" s="180"/>
      <c r="H375" s="180"/>
      <c r="I375" s="180"/>
      <c r="J375" s="181"/>
      <c r="K375" s="180"/>
      <c r="L375" s="180"/>
      <c r="M375" s="181"/>
      <c r="N375" s="180"/>
      <c r="O375" s="180"/>
      <c r="P375" s="180"/>
      <c r="Q375" s="180"/>
      <c r="R375" s="180"/>
      <c r="S375" s="180"/>
      <c r="T375" s="180"/>
      <c r="U375" s="180"/>
      <c r="V375" s="180"/>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3"/>
      <c r="BS375" s="177"/>
      <c r="BT375" s="58"/>
    </row>
    <row r="376" ht="12.75" customHeight="1">
      <c r="A376" s="180"/>
      <c r="B376" s="181"/>
      <c r="C376" s="180"/>
      <c r="D376" s="180"/>
      <c r="E376" s="180"/>
      <c r="F376" s="180"/>
      <c r="G376" s="180"/>
      <c r="H376" s="180"/>
      <c r="I376" s="180"/>
      <c r="J376" s="181"/>
      <c r="K376" s="180"/>
      <c r="L376" s="180"/>
      <c r="M376" s="181"/>
      <c r="N376" s="180"/>
      <c r="O376" s="180"/>
      <c r="P376" s="180"/>
      <c r="Q376" s="180"/>
      <c r="R376" s="180"/>
      <c r="S376" s="180"/>
      <c r="T376" s="180"/>
      <c r="U376" s="180"/>
      <c r="V376" s="180"/>
      <c r="W376" s="180"/>
      <c r="X376" s="180"/>
      <c r="Y376" s="180"/>
      <c r="Z376" s="180"/>
      <c r="AA376" s="180"/>
      <c r="AB376" s="180"/>
      <c r="AC376" s="180"/>
      <c r="AD376" s="180"/>
      <c r="AE376" s="180"/>
      <c r="AF376" s="180"/>
      <c r="AG376" s="180"/>
      <c r="AH376" s="180"/>
      <c r="AI376" s="180"/>
      <c r="AJ376" s="180"/>
      <c r="AK376" s="180"/>
      <c r="AL376" s="180"/>
      <c r="AM376" s="180"/>
      <c r="AN376" s="180"/>
      <c r="AO376" s="180"/>
      <c r="AP376" s="180"/>
      <c r="AQ376" s="180"/>
      <c r="AR376" s="180"/>
      <c r="AS376" s="180"/>
      <c r="AT376" s="180"/>
      <c r="AU376" s="180"/>
      <c r="AV376" s="180"/>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3"/>
      <c r="BS376" s="177"/>
      <c r="BT376" s="58"/>
    </row>
    <row r="377" ht="12.75" customHeight="1">
      <c r="A377" s="180"/>
      <c r="B377" s="181"/>
      <c r="C377" s="180"/>
      <c r="D377" s="180"/>
      <c r="E377" s="180"/>
      <c r="F377" s="180"/>
      <c r="G377" s="180"/>
      <c r="H377" s="180"/>
      <c r="I377" s="180"/>
      <c r="J377" s="181"/>
      <c r="K377" s="180"/>
      <c r="L377" s="180"/>
      <c r="M377" s="181"/>
      <c r="N377" s="180"/>
      <c r="O377" s="180"/>
      <c r="P377" s="180"/>
      <c r="Q377" s="180"/>
      <c r="R377" s="180"/>
      <c r="S377" s="180"/>
      <c r="T377" s="180"/>
      <c r="U377" s="180"/>
      <c r="V377" s="180"/>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80"/>
      <c r="AR377" s="180"/>
      <c r="AS377" s="180"/>
      <c r="AT377" s="180"/>
      <c r="AU377" s="180"/>
      <c r="AV377" s="180"/>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3"/>
      <c r="BS377" s="177"/>
      <c r="BT377" s="58"/>
    </row>
    <row r="378" ht="12.75" customHeight="1">
      <c r="A378" s="180"/>
      <c r="B378" s="181"/>
      <c r="C378" s="180"/>
      <c r="D378" s="180"/>
      <c r="E378" s="180"/>
      <c r="F378" s="180"/>
      <c r="G378" s="180"/>
      <c r="H378" s="180"/>
      <c r="I378" s="180"/>
      <c r="J378" s="181"/>
      <c r="K378" s="180"/>
      <c r="L378" s="180"/>
      <c r="M378" s="181"/>
      <c r="N378" s="180"/>
      <c r="O378" s="180"/>
      <c r="P378" s="180"/>
      <c r="Q378" s="180"/>
      <c r="R378" s="180"/>
      <c r="S378" s="180"/>
      <c r="T378" s="180"/>
      <c r="U378" s="180"/>
      <c r="V378" s="180"/>
      <c r="W378" s="180"/>
      <c r="X378" s="180"/>
      <c r="Y378" s="180"/>
      <c r="Z378" s="180"/>
      <c r="AA378" s="180"/>
      <c r="AB378" s="180"/>
      <c r="AC378" s="180"/>
      <c r="AD378" s="180"/>
      <c r="AE378" s="180"/>
      <c r="AF378" s="180"/>
      <c r="AG378" s="180"/>
      <c r="AH378" s="180"/>
      <c r="AI378" s="180"/>
      <c r="AJ378" s="180"/>
      <c r="AK378" s="180"/>
      <c r="AL378" s="180"/>
      <c r="AM378" s="180"/>
      <c r="AN378" s="180"/>
      <c r="AO378" s="180"/>
      <c r="AP378" s="180"/>
      <c r="AQ378" s="180"/>
      <c r="AR378" s="180"/>
      <c r="AS378" s="180"/>
      <c r="AT378" s="180"/>
      <c r="AU378" s="180"/>
      <c r="AV378" s="180"/>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3"/>
      <c r="BS378" s="177"/>
      <c r="BT378" s="58"/>
    </row>
    <row r="379" ht="12.75" customHeight="1">
      <c r="A379" s="180"/>
      <c r="B379" s="181"/>
      <c r="C379" s="180"/>
      <c r="D379" s="180"/>
      <c r="E379" s="180"/>
      <c r="F379" s="180"/>
      <c r="G379" s="180"/>
      <c r="H379" s="180"/>
      <c r="I379" s="180"/>
      <c r="J379" s="181"/>
      <c r="K379" s="180"/>
      <c r="L379" s="180"/>
      <c r="M379" s="181"/>
      <c r="N379" s="180"/>
      <c r="O379" s="180"/>
      <c r="P379" s="180"/>
      <c r="Q379" s="180"/>
      <c r="R379" s="180"/>
      <c r="S379" s="180"/>
      <c r="T379" s="180"/>
      <c r="U379" s="180"/>
      <c r="V379" s="180"/>
      <c r="W379" s="180"/>
      <c r="X379" s="180"/>
      <c r="Y379" s="180"/>
      <c r="Z379" s="180"/>
      <c r="AA379" s="180"/>
      <c r="AB379" s="180"/>
      <c r="AC379" s="180"/>
      <c r="AD379" s="180"/>
      <c r="AE379" s="180"/>
      <c r="AF379" s="180"/>
      <c r="AG379" s="180"/>
      <c r="AH379" s="180"/>
      <c r="AI379" s="180"/>
      <c r="AJ379" s="180"/>
      <c r="AK379" s="180"/>
      <c r="AL379" s="180"/>
      <c r="AM379" s="180"/>
      <c r="AN379" s="180"/>
      <c r="AO379" s="180"/>
      <c r="AP379" s="180"/>
      <c r="AQ379" s="180"/>
      <c r="AR379" s="180"/>
      <c r="AS379" s="180"/>
      <c r="AT379" s="180"/>
      <c r="AU379" s="180"/>
      <c r="AV379" s="180"/>
      <c r="AW379" s="180"/>
      <c r="AX379" s="180"/>
      <c r="AY379" s="180"/>
      <c r="AZ379" s="180"/>
      <c r="BA379" s="180"/>
      <c r="BB379" s="180"/>
      <c r="BC379" s="180"/>
      <c r="BD379" s="180"/>
      <c r="BE379" s="180"/>
      <c r="BF379" s="180"/>
      <c r="BG379" s="180"/>
      <c r="BH379" s="180"/>
      <c r="BI379" s="180"/>
      <c r="BJ379" s="180"/>
      <c r="BK379" s="180"/>
      <c r="BL379" s="180"/>
      <c r="BM379" s="180"/>
      <c r="BN379" s="180"/>
      <c r="BO379" s="180"/>
      <c r="BP379" s="180"/>
      <c r="BQ379" s="180"/>
      <c r="BR379" s="183"/>
      <c r="BS379" s="177"/>
      <c r="BT379" s="58"/>
    </row>
    <row r="380" ht="12.75" customHeight="1">
      <c r="A380" s="180"/>
      <c r="B380" s="181"/>
      <c r="C380" s="180"/>
      <c r="D380" s="180"/>
      <c r="E380" s="180"/>
      <c r="F380" s="180"/>
      <c r="G380" s="180"/>
      <c r="H380" s="180"/>
      <c r="I380" s="180"/>
      <c r="J380" s="181"/>
      <c r="K380" s="180"/>
      <c r="L380" s="180"/>
      <c r="M380" s="181"/>
      <c r="N380" s="180"/>
      <c r="O380" s="180"/>
      <c r="P380" s="180"/>
      <c r="Q380" s="180"/>
      <c r="R380" s="180"/>
      <c r="S380" s="180"/>
      <c r="T380" s="180"/>
      <c r="U380" s="180"/>
      <c r="V380" s="180"/>
      <c r="W380" s="180"/>
      <c r="X380" s="180"/>
      <c r="Y380" s="180"/>
      <c r="Z380" s="180"/>
      <c r="AA380" s="180"/>
      <c r="AB380" s="180"/>
      <c r="AC380" s="180"/>
      <c r="AD380" s="180"/>
      <c r="AE380" s="180"/>
      <c r="AF380" s="180"/>
      <c r="AG380" s="180"/>
      <c r="AH380" s="180"/>
      <c r="AI380" s="180"/>
      <c r="AJ380" s="180"/>
      <c r="AK380" s="180"/>
      <c r="AL380" s="180"/>
      <c r="AM380" s="180"/>
      <c r="AN380" s="180"/>
      <c r="AO380" s="180"/>
      <c r="AP380" s="180"/>
      <c r="AQ380" s="180"/>
      <c r="AR380" s="180"/>
      <c r="AS380" s="180"/>
      <c r="AT380" s="180"/>
      <c r="AU380" s="180"/>
      <c r="AV380" s="180"/>
      <c r="AW380" s="180"/>
      <c r="AX380" s="180"/>
      <c r="AY380" s="180"/>
      <c r="AZ380" s="180"/>
      <c r="BA380" s="180"/>
      <c r="BB380" s="180"/>
      <c r="BC380" s="180"/>
      <c r="BD380" s="180"/>
      <c r="BE380" s="180"/>
      <c r="BF380" s="180"/>
      <c r="BG380" s="180"/>
      <c r="BH380" s="180"/>
      <c r="BI380" s="180"/>
      <c r="BJ380" s="180"/>
      <c r="BK380" s="180"/>
      <c r="BL380" s="180"/>
      <c r="BM380" s="180"/>
      <c r="BN380" s="180"/>
      <c r="BO380" s="180"/>
      <c r="BP380" s="180"/>
      <c r="BQ380" s="180"/>
      <c r="BR380" s="183"/>
      <c r="BS380" s="177"/>
      <c r="BT380" s="58"/>
    </row>
    <row r="381" ht="12.75" customHeight="1">
      <c r="A381" s="180"/>
      <c r="B381" s="181"/>
      <c r="C381" s="180"/>
      <c r="D381" s="180"/>
      <c r="E381" s="180"/>
      <c r="F381" s="180"/>
      <c r="G381" s="180"/>
      <c r="H381" s="180"/>
      <c r="I381" s="180"/>
      <c r="J381" s="181"/>
      <c r="K381" s="180"/>
      <c r="L381" s="180"/>
      <c r="M381" s="181"/>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0"/>
      <c r="AN381" s="180"/>
      <c r="AO381" s="180"/>
      <c r="AP381" s="180"/>
      <c r="AQ381" s="180"/>
      <c r="AR381" s="180"/>
      <c r="AS381" s="180"/>
      <c r="AT381" s="180"/>
      <c r="AU381" s="180"/>
      <c r="AV381" s="180"/>
      <c r="AW381" s="180"/>
      <c r="AX381" s="180"/>
      <c r="AY381" s="180"/>
      <c r="AZ381" s="180"/>
      <c r="BA381" s="180"/>
      <c r="BB381" s="180"/>
      <c r="BC381" s="180"/>
      <c r="BD381" s="180"/>
      <c r="BE381" s="180"/>
      <c r="BF381" s="180"/>
      <c r="BG381" s="180"/>
      <c r="BH381" s="180"/>
      <c r="BI381" s="180"/>
      <c r="BJ381" s="180"/>
      <c r="BK381" s="180"/>
      <c r="BL381" s="180"/>
      <c r="BM381" s="180"/>
      <c r="BN381" s="180"/>
      <c r="BO381" s="180"/>
      <c r="BP381" s="180"/>
      <c r="BQ381" s="180"/>
      <c r="BR381" s="183"/>
      <c r="BS381" s="177"/>
      <c r="BT381" s="58"/>
    </row>
    <row r="382" ht="12.75" customHeight="1">
      <c r="A382" s="180"/>
      <c r="B382" s="181"/>
      <c r="C382" s="180"/>
      <c r="D382" s="180"/>
      <c r="E382" s="180"/>
      <c r="F382" s="180"/>
      <c r="G382" s="180"/>
      <c r="H382" s="180"/>
      <c r="I382" s="180"/>
      <c r="J382" s="181"/>
      <c r="K382" s="180"/>
      <c r="L382" s="180"/>
      <c r="M382" s="181"/>
      <c r="N382" s="180"/>
      <c r="O382" s="180"/>
      <c r="P382" s="180"/>
      <c r="Q382" s="180"/>
      <c r="R382" s="180"/>
      <c r="S382" s="180"/>
      <c r="T382" s="180"/>
      <c r="U382" s="180"/>
      <c r="V382" s="180"/>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80"/>
      <c r="AR382" s="180"/>
      <c r="AS382" s="180"/>
      <c r="AT382" s="180"/>
      <c r="AU382" s="180"/>
      <c r="AV382" s="180"/>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3"/>
      <c r="BS382" s="177"/>
      <c r="BT382" s="58"/>
    </row>
    <row r="383" ht="12.75" customHeight="1">
      <c r="A383" s="180"/>
      <c r="B383" s="181"/>
      <c r="C383" s="180"/>
      <c r="D383" s="180"/>
      <c r="E383" s="180"/>
      <c r="F383" s="180"/>
      <c r="G383" s="180"/>
      <c r="H383" s="180"/>
      <c r="I383" s="180"/>
      <c r="J383" s="181"/>
      <c r="K383" s="180"/>
      <c r="L383" s="180"/>
      <c r="M383" s="181"/>
      <c r="N383" s="180"/>
      <c r="O383" s="180"/>
      <c r="P383" s="180"/>
      <c r="Q383" s="180"/>
      <c r="R383" s="180"/>
      <c r="S383" s="180"/>
      <c r="T383" s="180"/>
      <c r="U383" s="180"/>
      <c r="V383" s="180"/>
      <c r="W383" s="180"/>
      <c r="X383" s="180"/>
      <c r="Y383" s="180"/>
      <c r="Z383" s="180"/>
      <c r="AA383" s="180"/>
      <c r="AB383" s="180"/>
      <c r="AC383" s="180"/>
      <c r="AD383" s="180"/>
      <c r="AE383" s="180"/>
      <c r="AF383" s="180"/>
      <c r="AG383" s="180"/>
      <c r="AH383" s="180"/>
      <c r="AI383" s="180"/>
      <c r="AJ383" s="180"/>
      <c r="AK383" s="180"/>
      <c r="AL383" s="180"/>
      <c r="AM383" s="180"/>
      <c r="AN383" s="180"/>
      <c r="AO383" s="180"/>
      <c r="AP383" s="180"/>
      <c r="AQ383" s="180"/>
      <c r="AR383" s="180"/>
      <c r="AS383" s="180"/>
      <c r="AT383" s="180"/>
      <c r="AU383" s="180"/>
      <c r="AV383" s="180"/>
      <c r="AW383" s="180"/>
      <c r="AX383" s="180"/>
      <c r="AY383" s="180"/>
      <c r="AZ383" s="180"/>
      <c r="BA383" s="180"/>
      <c r="BB383" s="180"/>
      <c r="BC383" s="180"/>
      <c r="BD383" s="180"/>
      <c r="BE383" s="180"/>
      <c r="BF383" s="180"/>
      <c r="BG383" s="180"/>
      <c r="BH383" s="180"/>
      <c r="BI383" s="180"/>
      <c r="BJ383" s="180"/>
      <c r="BK383" s="180"/>
      <c r="BL383" s="180"/>
      <c r="BM383" s="180"/>
      <c r="BN383" s="180"/>
      <c r="BO383" s="180"/>
      <c r="BP383" s="180"/>
      <c r="BQ383" s="180"/>
      <c r="BR383" s="183"/>
      <c r="BS383" s="177"/>
      <c r="BT383" s="58"/>
    </row>
    <row r="384" ht="12.75" customHeight="1">
      <c r="A384" s="180"/>
      <c r="B384" s="181"/>
      <c r="C384" s="180"/>
      <c r="D384" s="180"/>
      <c r="E384" s="180"/>
      <c r="F384" s="180"/>
      <c r="G384" s="180"/>
      <c r="H384" s="180"/>
      <c r="I384" s="180"/>
      <c r="J384" s="181"/>
      <c r="K384" s="180"/>
      <c r="L384" s="180"/>
      <c r="M384" s="181"/>
      <c r="N384" s="180"/>
      <c r="O384" s="180"/>
      <c r="P384" s="180"/>
      <c r="Q384" s="180"/>
      <c r="R384" s="180"/>
      <c r="S384" s="180"/>
      <c r="T384" s="180"/>
      <c r="U384" s="180"/>
      <c r="V384" s="180"/>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80"/>
      <c r="AR384" s="180"/>
      <c r="AS384" s="180"/>
      <c r="AT384" s="180"/>
      <c r="AU384" s="180"/>
      <c r="AV384" s="180"/>
      <c r="AW384" s="180"/>
      <c r="AX384" s="180"/>
      <c r="AY384" s="180"/>
      <c r="AZ384" s="180"/>
      <c r="BA384" s="180"/>
      <c r="BB384" s="180"/>
      <c r="BC384" s="180"/>
      <c r="BD384" s="180"/>
      <c r="BE384" s="180"/>
      <c r="BF384" s="180"/>
      <c r="BG384" s="180"/>
      <c r="BH384" s="180"/>
      <c r="BI384" s="180"/>
      <c r="BJ384" s="180"/>
      <c r="BK384" s="180"/>
      <c r="BL384" s="180"/>
      <c r="BM384" s="180"/>
      <c r="BN384" s="180"/>
      <c r="BO384" s="180"/>
      <c r="BP384" s="180"/>
      <c r="BQ384" s="180"/>
      <c r="BR384" s="183"/>
      <c r="BS384" s="177"/>
      <c r="BT384" s="58"/>
    </row>
    <row r="385" ht="12.75" customHeight="1">
      <c r="A385" s="180"/>
      <c r="B385" s="181"/>
      <c r="C385" s="180"/>
      <c r="D385" s="180"/>
      <c r="E385" s="180"/>
      <c r="F385" s="180"/>
      <c r="G385" s="180"/>
      <c r="H385" s="180"/>
      <c r="I385" s="180"/>
      <c r="J385" s="181"/>
      <c r="K385" s="180"/>
      <c r="L385" s="180"/>
      <c r="M385" s="181"/>
      <c r="N385" s="180"/>
      <c r="O385" s="180"/>
      <c r="P385" s="180"/>
      <c r="Q385" s="180"/>
      <c r="R385" s="180"/>
      <c r="S385" s="180"/>
      <c r="T385" s="180"/>
      <c r="U385" s="180"/>
      <c r="V385" s="180"/>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80"/>
      <c r="AR385" s="180"/>
      <c r="AS385" s="180"/>
      <c r="AT385" s="180"/>
      <c r="AU385" s="180"/>
      <c r="AV385" s="180"/>
      <c r="AW385" s="180"/>
      <c r="AX385" s="180"/>
      <c r="AY385" s="180"/>
      <c r="AZ385" s="180"/>
      <c r="BA385" s="180"/>
      <c r="BB385" s="180"/>
      <c r="BC385" s="180"/>
      <c r="BD385" s="180"/>
      <c r="BE385" s="180"/>
      <c r="BF385" s="180"/>
      <c r="BG385" s="180"/>
      <c r="BH385" s="180"/>
      <c r="BI385" s="180"/>
      <c r="BJ385" s="180"/>
      <c r="BK385" s="180"/>
      <c r="BL385" s="180"/>
      <c r="BM385" s="180"/>
      <c r="BN385" s="180"/>
      <c r="BO385" s="180"/>
      <c r="BP385" s="180"/>
      <c r="BQ385" s="180"/>
      <c r="BR385" s="183"/>
      <c r="BS385" s="177"/>
      <c r="BT385" s="58"/>
    </row>
    <row r="386" ht="12.75" customHeight="1">
      <c r="A386" s="180"/>
      <c r="B386" s="181"/>
      <c r="C386" s="180"/>
      <c r="D386" s="180"/>
      <c r="E386" s="180"/>
      <c r="F386" s="180"/>
      <c r="G386" s="180"/>
      <c r="H386" s="180"/>
      <c r="I386" s="180"/>
      <c r="J386" s="181"/>
      <c r="K386" s="180"/>
      <c r="L386" s="180"/>
      <c r="M386" s="181"/>
      <c r="N386" s="180"/>
      <c r="O386" s="180"/>
      <c r="P386" s="180"/>
      <c r="Q386" s="180"/>
      <c r="R386" s="180"/>
      <c r="S386" s="180"/>
      <c r="T386" s="180"/>
      <c r="U386" s="180"/>
      <c r="V386" s="180"/>
      <c r="W386" s="180"/>
      <c r="X386" s="180"/>
      <c r="Y386" s="180"/>
      <c r="Z386" s="180"/>
      <c r="AA386" s="180"/>
      <c r="AB386" s="180"/>
      <c r="AC386" s="180"/>
      <c r="AD386" s="180"/>
      <c r="AE386" s="180"/>
      <c r="AF386" s="180"/>
      <c r="AG386" s="180"/>
      <c r="AH386" s="180"/>
      <c r="AI386" s="180"/>
      <c r="AJ386" s="180"/>
      <c r="AK386" s="180"/>
      <c r="AL386" s="180"/>
      <c r="AM386" s="180"/>
      <c r="AN386" s="180"/>
      <c r="AO386" s="180"/>
      <c r="AP386" s="180"/>
      <c r="AQ386" s="180"/>
      <c r="AR386" s="180"/>
      <c r="AS386" s="180"/>
      <c r="AT386" s="180"/>
      <c r="AU386" s="180"/>
      <c r="AV386" s="180"/>
      <c r="AW386" s="180"/>
      <c r="AX386" s="180"/>
      <c r="AY386" s="180"/>
      <c r="AZ386" s="180"/>
      <c r="BA386" s="180"/>
      <c r="BB386" s="180"/>
      <c r="BC386" s="180"/>
      <c r="BD386" s="180"/>
      <c r="BE386" s="180"/>
      <c r="BF386" s="180"/>
      <c r="BG386" s="180"/>
      <c r="BH386" s="180"/>
      <c r="BI386" s="180"/>
      <c r="BJ386" s="180"/>
      <c r="BK386" s="180"/>
      <c r="BL386" s="180"/>
      <c r="BM386" s="180"/>
      <c r="BN386" s="180"/>
      <c r="BO386" s="180"/>
      <c r="BP386" s="180"/>
      <c r="BQ386" s="180"/>
      <c r="BR386" s="183"/>
      <c r="BS386" s="177"/>
      <c r="BT386" s="58"/>
    </row>
    <row r="387" ht="12.75" customHeight="1">
      <c r="A387" s="180"/>
      <c r="B387" s="181"/>
      <c r="C387" s="180"/>
      <c r="D387" s="180"/>
      <c r="E387" s="180"/>
      <c r="F387" s="180"/>
      <c r="G387" s="180"/>
      <c r="H387" s="180"/>
      <c r="I387" s="180"/>
      <c r="J387" s="181"/>
      <c r="K387" s="180"/>
      <c r="L387" s="180"/>
      <c r="M387" s="181"/>
      <c r="N387" s="180"/>
      <c r="O387" s="180"/>
      <c r="P387" s="180"/>
      <c r="Q387" s="180"/>
      <c r="R387" s="180"/>
      <c r="S387" s="180"/>
      <c r="T387" s="180"/>
      <c r="U387" s="180"/>
      <c r="V387" s="180"/>
      <c r="W387" s="180"/>
      <c r="X387" s="180"/>
      <c r="Y387" s="180"/>
      <c r="Z387" s="180"/>
      <c r="AA387" s="180"/>
      <c r="AB387" s="180"/>
      <c r="AC387" s="180"/>
      <c r="AD387" s="180"/>
      <c r="AE387" s="180"/>
      <c r="AF387" s="180"/>
      <c r="AG387" s="180"/>
      <c r="AH387" s="180"/>
      <c r="AI387" s="180"/>
      <c r="AJ387" s="180"/>
      <c r="AK387" s="180"/>
      <c r="AL387" s="180"/>
      <c r="AM387" s="180"/>
      <c r="AN387" s="180"/>
      <c r="AO387" s="180"/>
      <c r="AP387" s="180"/>
      <c r="AQ387" s="180"/>
      <c r="AR387" s="180"/>
      <c r="AS387" s="180"/>
      <c r="AT387" s="180"/>
      <c r="AU387" s="180"/>
      <c r="AV387" s="180"/>
      <c r="AW387" s="180"/>
      <c r="AX387" s="180"/>
      <c r="AY387" s="180"/>
      <c r="AZ387" s="180"/>
      <c r="BA387" s="180"/>
      <c r="BB387" s="180"/>
      <c r="BC387" s="180"/>
      <c r="BD387" s="180"/>
      <c r="BE387" s="180"/>
      <c r="BF387" s="180"/>
      <c r="BG387" s="180"/>
      <c r="BH387" s="180"/>
      <c r="BI387" s="180"/>
      <c r="BJ387" s="180"/>
      <c r="BK387" s="180"/>
      <c r="BL387" s="180"/>
      <c r="BM387" s="180"/>
      <c r="BN387" s="180"/>
      <c r="BO387" s="180"/>
      <c r="BP387" s="180"/>
      <c r="BQ387" s="180"/>
      <c r="BR387" s="183"/>
      <c r="BS387" s="177"/>
      <c r="BT387" s="58"/>
    </row>
    <row r="388" ht="12.75" customHeight="1">
      <c r="A388" s="180"/>
      <c r="B388" s="181"/>
      <c r="C388" s="180"/>
      <c r="D388" s="180"/>
      <c r="E388" s="180"/>
      <c r="F388" s="180"/>
      <c r="G388" s="180"/>
      <c r="H388" s="180"/>
      <c r="I388" s="180"/>
      <c r="J388" s="181"/>
      <c r="K388" s="180"/>
      <c r="L388" s="180"/>
      <c r="M388" s="181"/>
      <c r="N388" s="180"/>
      <c r="O388" s="180"/>
      <c r="P388" s="180"/>
      <c r="Q388" s="180"/>
      <c r="R388" s="180"/>
      <c r="S388" s="180"/>
      <c r="T388" s="180"/>
      <c r="U388" s="180"/>
      <c r="V388" s="180"/>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80"/>
      <c r="AR388" s="180"/>
      <c r="AS388" s="180"/>
      <c r="AT388" s="180"/>
      <c r="AU388" s="180"/>
      <c r="AV388" s="180"/>
      <c r="AW388" s="180"/>
      <c r="AX388" s="180"/>
      <c r="AY388" s="180"/>
      <c r="AZ388" s="180"/>
      <c r="BA388" s="180"/>
      <c r="BB388" s="180"/>
      <c r="BC388" s="180"/>
      <c r="BD388" s="180"/>
      <c r="BE388" s="180"/>
      <c r="BF388" s="180"/>
      <c r="BG388" s="180"/>
      <c r="BH388" s="180"/>
      <c r="BI388" s="180"/>
      <c r="BJ388" s="180"/>
      <c r="BK388" s="180"/>
      <c r="BL388" s="180"/>
      <c r="BM388" s="180"/>
      <c r="BN388" s="180"/>
      <c r="BO388" s="180"/>
      <c r="BP388" s="180"/>
      <c r="BQ388" s="180"/>
      <c r="BR388" s="183"/>
      <c r="BS388" s="177"/>
      <c r="BT388" s="58"/>
    </row>
    <row r="389" ht="12.75" customHeight="1">
      <c r="A389" s="180"/>
      <c r="B389" s="181"/>
      <c r="C389" s="180"/>
      <c r="D389" s="180"/>
      <c r="E389" s="180"/>
      <c r="F389" s="180"/>
      <c r="G389" s="180"/>
      <c r="H389" s="180"/>
      <c r="I389" s="180"/>
      <c r="J389" s="181"/>
      <c r="K389" s="180"/>
      <c r="L389" s="180"/>
      <c r="M389" s="181"/>
      <c r="N389" s="180"/>
      <c r="O389" s="180"/>
      <c r="P389" s="180"/>
      <c r="Q389" s="180"/>
      <c r="R389" s="180"/>
      <c r="S389" s="180"/>
      <c r="T389" s="180"/>
      <c r="U389" s="180"/>
      <c r="V389" s="180"/>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80"/>
      <c r="AR389" s="180"/>
      <c r="AS389" s="180"/>
      <c r="AT389" s="180"/>
      <c r="AU389" s="180"/>
      <c r="AV389" s="180"/>
      <c r="AW389" s="180"/>
      <c r="AX389" s="180"/>
      <c r="AY389" s="180"/>
      <c r="AZ389" s="180"/>
      <c r="BA389" s="180"/>
      <c r="BB389" s="180"/>
      <c r="BC389" s="180"/>
      <c r="BD389" s="180"/>
      <c r="BE389" s="180"/>
      <c r="BF389" s="180"/>
      <c r="BG389" s="180"/>
      <c r="BH389" s="180"/>
      <c r="BI389" s="180"/>
      <c r="BJ389" s="180"/>
      <c r="BK389" s="180"/>
      <c r="BL389" s="180"/>
      <c r="BM389" s="180"/>
      <c r="BN389" s="180"/>
      <c r="BO389" s="180"/>
      <c r="BP389" s="180"/>
      <c r="BQ389" s="180"/>
      <c r="BR389" s="183"/>
      <c r="BS389" s="177"/>
      <c r="BT389" s="58"/>
    </row>
    <row r="390" ht="12.75" customHeight="1">
      <c r="A390" s="180"/>
      <c r="B390" s="181"/>
      <c r="C390" s="180"/>
      <c r="D390" s="180"/>
      <c r="E390" s="180"/>
      <c r="F390" s="180"/>
      <c r="G390" s="180"/>
      <c r="H390" s="180"/>
      <c r="I390" s="180"/>
      <c r="J390" s="181"/>
      <c r="K390" s="180"/>
      <c r="L390" s="180"/>
      <c r="M390" s="181"/>
      <c r="N390" s="180"/>
      <c r="O390" s="180"/>
      <c r="P390" s="180"/>
      <c r="Q390" s="180"/>
      <c r="R390" s="180"/>
      <c r="S390" s="180"/>
      <c r="T390" s="180"/>
      <c r="U390" s="180"/>
      <c r="V390" s="180"/>
      <c r="W390" s="180"/>
      <c r="X390" s="180"/>
      <c r="Y390" s="180"/>
      <c r="Z390" s="180"/>
      <c r="AA390" s="180"/>
      <c r="AB390" s="180"/>
      <c r="AC390" s="180"/>
      <c r="AD390" s="180"/>
      <c r="AE390" s="180"/>
      <c r="AF390" s="180"/>
      <c r="AG390" s="180"/>
      <c r="AH390" s="180"/>
      <c r="AI390" s="180"/>
      <c r="AJ390" s="180"/>
      <c r="AK390" s="180"/>
      <c r="AL390" s="180"/>
      <c r="AM390" s="180"/>
      <c r="AN390" s="180"/>
      <c r="AO390" s="180"/>
      <c r="AP390" s="180"/>
      <c r="AQ390" s="180"/>
      <c r="AR390" s="180"/>
      <c r="AS390" s="180"/>
      <c r="AT390" s="180"/>
      <c r="AU390" s="180"/>
      <c r="AV390" s="180"/>
      <c r="AW390" s="180"/>
      <c r="AX390" s="180"/>
      <c r="AY390" s="180"/>
      <c r="AZ390" s="180"/>
      <c r="BA390" s="180"/>
      <c r="BB390" s="180"/>
      <c r="BC390" s="180"/>
      <c r="BD390" s="180"/>
      <c r="BE390" s="180"/>
      <c r="BF390" s="180"/>
      <c r="BG390" s="180"/>
      <c r="BH390" s="180"/>
      <c r="BI390" s="180"/>
      <c r="BJ390" s="180"/>
      <c r="BK390" s="180"/>
      <c r="BL390" s="180"/>
      <c r="BM390" s="180"/>
      <c r="BN390" s="180"/>
      <c r="BO390" s="180"/>
      <c r="BP390" s="180"/>
      <c r="BQ390" s="180"/>
      <c r="BR390" s="183"/>
      <c r="BS390" s="177"/>
      <c r="BT390" s="58"/>
    </row>
    <row r="391" ht="12.75" customHeight="1">
      <c r="A391" s="180"/>
      <c r="B391" s="181"/>
      <c r="C391" s="180"/>
      <c r="D391" s="180"/>
      <c r="E391" s="180"/>
      <c r="F391" s="180"/>
      <c r="G391" s="180"/>
      <c r="H391" s="180"/>
      <c r="I391" s="180"/>
      <c r="J391" s="181"/>
      <c r="K391" s="180"/>
      <c r="L391" s="180"/>
      <c r="M391" s="181"/>
      <c r="N391" s="180"/>
      <c r="O391" s="180"/>
      <c r="P391" s="180"/>
      <c r="Q391" s="180"/>
      <c r="R391" s="180"/>
      <c r="S391" s="180"/>
      <c r="T391" s="180"/>
      <c r="U391" s="180"/>
      <c r="V391" s="180"/>
      <c r="W391" s="180"/>
      <c r="X391" s="180"/>
      <c r="Y391" s="180"/>
      <c r="Z391" s="180"/>
      <c r="AA391" s="180"/>
      <c r="AB391" s="180"/>
      <c r="AC391" s="180"/>
      <c r="AD391" s="180"/>
      <c r="AE391" s="180"/>
      <c r="AF391" s="180"/>
      <c r="AG391" s="180"/>
      <c r="AH391" s="180"/>
      <c r="AI391" s="180"/>
      <c r="AJ391" s="180"/>
      <c r="AK391" s="180"/>
      <c r="AL391" s="180"/>
      <c r="AM391" s="180"/>
      <c r="AN391" s="180"/>
      <c r="AO391" s="180"/>
      <c r="AP391" s="180"/>
      <c r="AQ391" s="180"/>
      <c r="AR391" s="180"/>
      <c r="AS391" s="180"/>
      <c r="AT391" s="180"/>
      <c r="AU391" s="180"/>
      <c r="AV391" s="180"/>
      <c r="AW391" s="180"/>
      <c r="AX391" s="180"/>
      <c r="AY391" s="180"/>
      <c r="AZ391" s="180"/>
      <c r="BA391" s="180"/>
      <c r="BB391" s="180"/>
      <c r="BC391" s="180"/>
      <c r="BD391" s="180"/>
      <c r="BE391" s="180"/>
      <c r="BF391" s="180"/>
      <c r="BG391" s="180"/>
      <c r="BH391" s="180"/>
      <c r="BI391" s="180"/>
      <c r="BJ391" s="180"/>
      <c r="BK391" s="180"/>
      <c r="BL391" s="180"/>
      <c r="BM391" s="180"/>
      <c r="BN391" s="180"/>
      <c r="BO391" s="180"/>
      <c r="BP391" s="180"/>
      <c r="BQ391" s="180"/>
      <c r="BR391" s="183"/>
      <c r="BS391" s="177"/>
      <c r="BT391" s="58"/>
    </row>
    <row r="392" ht="12.75" customHeight="1">
      <c r="A392" s="180"/>
      <c r="B392" s="181"/>
      <c r="C392" s="180"/>
      <c r="D392" s="180"/>
      <c r="E392" s="180"/>
      <c r="F392" s="180"/>
      <c r="G392" s="180"/>
      <c r="H392" s="180"/>
      <c r="I392" s="180"/>
      <c r="J392" s="181"/>
      <c r="K392" s="180"/>
      <c r="L392" s="180"/>
      <c r="M392" s="181"/>
      <c r="N392" s="180"/>
      <c r="O392" s="180"/>
      <c r="P392" s="180"/>
      <c r="Q392" s="180"/>
      <c r="R392" s="180"/>
      <c r="S392" s="180"/>
      <c r="T392" s="180"/>
      <c r="U392" s="180"/>
      <c r="V392" s="180"/>
      <c r="W392" s="180"/>
      <c r="X392" s="180"/>
      <c r="Y392" s="180"/>
      <c r="Z392" s="180"/>
      <c r="AA392" s="180"/>
      <c r="AB392" s="180"/>
      <c r="AC392" s="180"/>
      <c r="AD392" s="180"/>
      <c r="AE392" s="180"/>
      <c r="AF392" s="180"/>
      <c r="AG392" s="180"/>
      <c r="AH392" s="180"/>
      <c r="AI392" s="180"/>
      <c r="AJ392" s="180"/>
      <c r="AK392" s="180"/>
      <c r="AL392" s="180"/>
      <c r="AM392" s="180"/>
      <c r="AN392" s="180"/>
      <c r="AO392" s="180"/>
      <c r="AP392" s="180"/>
      <c r="AQ392" s="180"/>
      <c r="AR392" s="180"/>
      <c r="AS392" s="180"/>
      <c r="AT392" s="180"/>
      <c r="AU392" s="180"/>
      <c r="AV392" s="180"/>
      <c r="AW392" s="180"/>
      <c r="AX392" s="180"/>
      <c r="AY392" s="180"/>
      <c r="AZ392" s="180"/>
      <c r="BA392" s="180"/>
      <c r="BB392" s="180"/>
      <c r="BC392" s="180"/>
      <c r="BD392" s="180"/>
      <c r="BE392" s="180"/>
      <c r="BF392" s="180"/>
      <c r="BG392" s="180"/>
      <c r="BH392" s="180"/>
      <c r="BI392" s="180"/>
      <c r="BJ392" s="180"/>
      <c r="BK392" s="180"/>
      <c r="BL392" s="180"/>
      <c r="BM392" s="180"/>
      <c r="BN392" s="180"/>
      <c r="BO392" s="180"/>
      <c r="BP392" s="180"/>
      <c r="BQ392" s="180"/>
      <c r="BR392" s="183"/>
      <c r="BS392" s="177"/>
      <c r="BT392" s="58"/>
    </row>
    <row r="393" ht="12.75" customHeight="1">
      <c r="A393" s="180"/>
      <c r="B393" s="181"/>
      <c r="C393" s="180"/>
      <c r="D393" s="180"/>
      <c r="E393" s="180"/>
      <c r="F393" s="180"/>
      <c r="G393" s="180"/>
      <c r="H393" s="180"/>
      <c r="I393" s="180"/>
      <c r="J393" s="181"/>
      <c r="K393" s="180"/>
      <c r="L393" s="180"/>
      <c r="M393" s="181"/>
      <c r="N393" s="180"/>
      <c r="O393" s="180"/>
      <c r="P393" s="180"/>
      <c r="Q393" s="180"/>
      <c r="R393" s="180"/>
      <c r="S393" s="180"/>
      <c r="T393" s="180"/>
      <c r="U393" s="180"/>
      <c r="V393" s="180"/>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80"/>
      <c r="AR393" s="180"/>
      <c r="AS393" s="180"/>
      <c r="AT393" s="180"/>
      <c r="AU393" s="180"/>
      <c r="AV393" s="180"/>
      <c r="AW393" s="180"/>
      <c r="AX393" s="180"/>
      <c r="AY393" s="180"/>
      <c r="AZ393" s="180"/>
      <c r="BA393" s="180"/>
      <c r="BB393" s="180"/>
      <c r="BC393" s="180"/>
      <c r="BD393" s="180"/>
      <c r="BE393" s="180"/>
      <c r="BF393" s="180"/>
      <c r="BG393" s="180"/>
      <c r="BH393" s="180"/>
      <c r="BI393" s="180"/>
      <c r="BJ393" s="180"/>
      <c r="BK393" s="180"/>
      <c r="BL393" s="180"/>
      <c r="BM393" s="180"/>
      <c r="BN393" s="180"/>
      <c r="BO393" s="180"/>
      <c r="BP393" s="180"/>
      <c r="BQ393" s="180"/>
      <c r="BR393" s="183"/>
      <c r="BS393" s="177"/>
      <c r="BT393" s="58"/>
    </row>
    <row r="394" ht="12.75" customHeight="1">
      <c r="A394" s="180"/>
      <c r="B394" s="181"/>
      <c r="C394" s="180"/>
      <c r="D394" s="180"/>
      <c r="E394" s="180"/>
      <c r="F394" s="180"/>
      <c r="G394" s="180"/>
      <c r="H394" s="180"/>
      <c r="I394" s="180"/>
      <c r="J394" s="181"/>
      <c r="K394" s="180"/>
      <c r="L394" s="180"/>
      <c r="M394" s="181"/>
      <c r="N394" s="180"/>
      <c r="O394" s="180"/>
      <c r="P394" s="180"/>
      <c r="Q394" s="180"/>
      <c r="R394" s="180"/>
      <c r="S394" s="180"/>
      <c r="T394" s="180"/>
      <c r="U394" s="180"/>
      <c r="V394" s="180"/>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80"/>
      <c r="AR394" s="180"/>
      <c r="AS394" s="180"/>
      <c r="AT394" s="180"/>
      <c r="AU394" s="180"/>
      <c r="AV394" s="180"/>
      <c r="AW394" s="180"/>
      <c r="AX394" s="180"/>
      <c r="AY394" s="180"/>
      <c r="AZ394" s="180"/>
      <c r="BA394" s="180"/>
      <c r="BB394" s="180"/>
      <c r="BC394" s="180"/>
      <c r="BD394" s="180"/>
      <c r="BE394" s="180"/>
      <c r="BF394" s="180"/>
      <c r="BG394" s="180"/>
      <c r="BH394" s="180"/>
      <c r="BI394" s="180"/>
      <c r="BJ394" s="180"/>
      <c r="BK394" s="180"/>
      <c r="BL394" s="180"/>
      <c r="BM394" s="180"/>
      <c r="BN394" s="180"/>
      <c r="BO394" s="180"/>
      <c r="BP394" s="180"/>
      <c r="BQ394" s="180"/>
      <c r="BR394" s="183"/>
      <c r="BS394" s="177"/>
      <c r="BT394" s="58"/>
    </row>
    <row r="395" ht="12.75" customHeight="1">
      <c r="A395" s="180"/>
      <c r="B395" s="181"/>
      <c r="C395" s="180"/>
      <c r="D395" s="180"/>
      <c r="E395" s="180"/>
      <c r="F395" s="180"/>
      <c r="G395" s="180"/>
      <c r="H395" s="180"/>
      <c r="I395" s="180"/>
      <c r="J395" s="181"/>
      <c r="K395" s="180"/>
      <c r="L395" s="180"/>
      <c r="M395" s="181"/>
      <c r="N395" s="180"/>
      <c r="O395" s="180"/>
      <c r="P395" s="180"/>
      <c r="Q395" s="180"/>
      <c r="R395" s="180"/>
      <c r="S395" s="180"/>
      <c r="T395" s="180"/>
      <c r="U395" s="180"/>
      <c r="V395" s="180"/>
      <c r="W395" s="180"/>
      <c r="X395" s="180"/>
      <c r="Y395" s="180"/>
      <c r="Z395" s="180"/>
      <c r="AA395" s="180"/>
      <c r="AB395" s="180"/>
      <c r="AC395" s="180"/>
      <c r="AD395" s="180"/>
      <c r="AE395" s="180"/>
      <c r="AF395" s="180"/>
      <c r="AG395" s="180"/>
      <c r="AH395" s="180"/>
      <c r="AI395" s="180"/>
      <c r="AJ395" s="180"/>
      <c r="AK395" s="180"/>
      <c r="AL395" s="180"/>
      <c r="AM395" s="180"/>
      <c r="AN395" s="180"/>
      <c r="AO395" s="180"/>
      <c r="AP395" s="180"/>
      <c r="AQ395" s="180"/>
      <c r="AR395" s="180"/>
      <c r="AS395" s="180"/>
      <c r="AT395" s="180"/>
      <c r="AU395" s="180"/>
      <c r="AV395" s="180"/>
      <c r="AW395" s="180"/>
      <c r="AX395" s="180"/>
      <c r="AY395" s="180"/>
      <c r="AZ395" s="180"/>
      <c r="BA395" s="180"/>
      <c r="BB395" s="180"/>
      <c r="BC395" s="180"/>
      <c r="BD395" s="180"/>
      <c r="BE395" s="180"/>
      <c r="BF395" s="180"/>
      <c r="BG395" s="180"/>
      <c r="BH395" s="180"/>
      <c r="BI395" s="180"/>
      <c r="BJ395" s="180"/>
      <c r="BK395" s="180"/>
      <c r="BL395" s="180"/>
      <c r="BM395" s="180"/>
      <c r="BN395" s="180"/>
      <c r="BO395" s="180"/>
      <c r="BP395" s="180"/>
      <c r="BQ395" s="180"/>
      <c r="BR395" s="183"/>
      <c r="BS395" s="177"/>
      <c r="BT395" s="58"/>
    </row>
    <row r="396" ht="12.75" customHeight="1">
      <c r="A396" s="180"/>
      <c r="B396" s="181"/>
      <c r="C396" s="180"/>
      <c r="D396" s="180"/>
      <c r="E396" s="180"/>
      <c r="F396" s="180"/>
      <c r="G396" s="180"/>
      <c r="H396" s="180"/>
      <c r="I396" s="180"/>
      <c r="J396" s="181"/>
      <c r="K396" s="180"/>
      <c r="L396" s="180"/>
      <c r="M396" s="181"/>
      <c r="N396" s="180"/>
      <c r="O396" s="180"/>
      <c r="P396" s="180"/>
      <c r="Q396" s="180"/>
      <c r="R396" s="180"/>
      <c r="S396" s="180"/>
      <c r="T396" s="180"/>
      <c r="U396" s="180"/>
      <c r="V396" s="180"/>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80"/>
      <c r="AR396" s="180"/>
      <c r="AS396" s="180"/>
      <c r="AT396" s="180"/>
      <c r="AU396" s="180"/>
      <c r="AV396" s="180"/>
      <c r="AW396" s="180"/>
      <c r="AX396" s="180"/>
      <c r="AY396" s="180"/>
      <c r="AZ396" s="180"/>
      <c r="BA396" s="180"/>
      <c r="BB396" s="180"/>
      <c r="BC396" s="180"/>
      <c r="BD396" s="180"/>
      <c r="BE396" s="180"/>
      <c r="BF396" s="180"/>
      <c r="BG396" s="180"/>
      <c r="BH396" s="180"/>
      <c r="BI396" s="180"/>
      <c r="BJ396" s="180"/>
      <c r="BK396" s="180"/>
      <c r="BL396" s="180"/>
      <c r="BM396" s="180"/>
      <c r="BN396" s="180"/>
      <c r="BO396" s="180"/>
      <c r="BP396" s="180"/>
      <c r="BQ396" s="180"/>
      <c r="BR396" s="183"/>
      <c r="BS396" s="177"/>
      <c r="BT396" s="58"/>
    </row>
    <row r="397" ht="12.75" customHeight="1">
      <c r="A397" s="180"/>
      <c r="B397" s="181"/>
      <c r="C397" s="180"/>
      <c r="D397" s="180"/>
      <c r="E397" s="180"/>
      <c r="F397" s="180"/>
      <c r="G397" s="180"/>
      <c r="H397" s="180"/>
      <c r="I397" s="180"/>
      <c r="J397" s="181"/>
      <c r="K397" s="180"/>
      <c r="L397" s="180"/>
      <c r="M397" s="181"/>
      <c r="N397" s="180"/>
      <c r="O397" s="180"/>
      <c r="P397" s="180"/>
      <c r="Q397" s="180"/>
      <c r="R397" s="180"/>
      <c r="S397" s="180"/>
      <c r="T397" s="180"/>
      <c r="U397" s="180"/>
      <c r="V397" s="180"/>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80"/>
      <c r="AR397" s="180"/>
      <c r="AS397" s="180"/>
      <c r="AT397" s="180"/>
      <c r="AU397" s="180"/>
      <c r="AV397" s="180"/>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3"/>
      <c r="BS397" s="177"/>
      <c r="BT397" s="58"/>
    </row>
    <row r="398" ht="12.75" customHeight="1">
      <c r="A398" s="180"/>
      <c r="B398" s="181"/>
      <c r="C398" s="180"/>
      <c r="D398" s="180"/>
      <c r="E398" s="180"/>
      <c r="F398" s="180"/>
      <c r="G398" s="180"/>
      <c r="H398" s="180"/>
      <c r="I398" s="180"/>
      <c r="J398" s="181"/>
      <c r="K398" s="180"/>
      <c r="L398" s="180"/>
      <c r="M398" s="181"/>
      <c r="N398" s="180"/>
      <c r="O398" s="180"/>
      <c r="P398" s="180"/>
      <c r="Q398" s="180"/>
      <c r="R398" s="180"/>
      <c r="S398" s="180"/>
      <c r="T398" s="180"/>
      <c r="U398" s="180"/>
      <c r="V398" s="180"/>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80"/>
      <c r="AR398" s="180"/>
      <c r="AS398" s="180"/>
      <c r="AT398" s="180"/>
      <c r="AU398" s="180"/>
      <c r="AV398" s="180"/>
      <c r="AW398" s="180"/>
      <c r="AX398" s="180"/>
      <c r="AY398" s="180"/>
      <c r="AZ398" s="180"/>
      <c r="BA398" s="180"/>
      <c r="BB398" s="180"/>
      <c r="BC398" s="180"/>
      <c r="BD398" s="180"/>
      <c r="BE398" s="180"/>
      <c r="BF398" s="180"/>
      <c r="BG398" s="180"/>
      <c r="BH398" s="180"/>
      <c r="BI398" s="180"/>
      <c r="BJ398" s="180"/>
      <c r="BK398" s="180"/>
      <c r="BL398" s="180"/>
      <c r="BM398" s="180"/>
      <c r="BN398" s="180"/>
      <c r="BO398" s="180"/>
      <c r="BP398" s="180"/>
      <c r="BQ398" s="180"/>
      <c r="BR398" s="183"/>
      <c r="BS398" s="177"/>
      <c r="BT398" s="58"/>
    </row>
    <row r="399" ht="12.75" customHeight="1">
      <c r="A399" s="180"/>
      <c r="B399" s="181"/>
      <c r="C399" s="180"/>
      <c r="D399" s="180"/>
      <c r="E399" s="180"/>
      <c r="F399" s="180"/>
      <c r="G399" s="180"/>
      <c r="H399" s="180"/>
      <c r="I399" s="180"/>
      <c r="J399" s="181"/>
      <c r="K399" s="180"/>
      <c r="L399" s="180"/>
      <c r="M399" s="181"/>
      <c r="N399" s="180"/>
      <c r="O399" s="180"/>
      <c r="P399" s="180"/>
      <c r="Q399" s="180"/>
      <c r="R399" s="180"/>
      <c r="S399" s="180"/>
      <c r="T399" s="180"/>
      <c r="U399" s="180"/>
      <c r="V399" s="180"/>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80"/>
      <c r="AR399" s="180"/>
      <c r="AS399" s="180"/>
      <c r="AT399" s="180"/>
      <c r="AU399" s="180"/>
      <c r="AV399" s="180"/>
      <c r="AW399" s="180"/>
      <c r="AX399" s="180"/>
      <c r="AY399" s="180"/>
      <c r="AZ399" s="180"/>
      <c r="BA399" s="180"/>
      <c r="BB399" s="180"/>
      <c r="BC399" s="180"/>
      <c r="BD399" s="180"/>
      <c r="BE399" s="180"/>
      <c r="BF399" s="180"/>
      <c r="BG399" s="180"/>
      <c r="BH399" s="180"/>
      <c r="BI399" s="180"/>
      <c r="BJ399" s="180"/>
      <c r="BK399" s="180"/>
      <c r="BL399" s="180"/>
      <c r="BM399" s="180"/>
      <c r="BN399" s="180"/>
      <c r="BO399" s="180"/>
      <c r="BP399" s="180"/>
      <c r="BQ399" s="180"/>
      <c r="BR399" s="183"/>
      <c r="BS399" s="177"/>
      <c r="BT399" s="58"/>
    </row>
    <row r="400" ht="12.75" customHeight="1">
      <c r="A400" s="180"/>
      <c r="B400" s="181"/>
      <c r="C400" s="180"/>
      <c r="D400" s="180"/>
      <c r="E400" s="180"/>
      <c r="F400" s="180"/>
      <c r="G400" s="180"/>
      <c r="H400" s="180"/>
      <c r="I400" s="180"/>
      <c r="J400" s="181"/>
      <c r="K400" s="180"/>
      <c r="L400" s="180"/>
      <c r="M400" s="181"/>
      <c r="N400" s="180"/>
      <c r="O400" s="180"/>
      <c r="P400" s="180"/>
      <c r="Q400" s="180"/>
      <c r="R400" s="180"/>
      <c r="S400" s="180"/>
      <c r="T400" s="180"/>
      <c r="U400" s="180"/>
      <c r="V400" s="180"/>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80"/>
      <c r="AR400" s="180"/>
      <c r="AS400" s="180"/>
      <c r="AT400" s="180"/>
      <c r="AU400" s="180"/>
      <c r="AV400" s="180"/>
      <c r="AW400" s="180"/>
      <c r="AX400" s="180"/>
      <c r="AY400" s="180"/>
      <c r="AZ400" s="180"/>
      <c r="BA400" s="180"/>
      <c r="BB400" s="180"/>
      <c r="BC400" s="180"/>
      <c r="BD400" s="180"/>
      <c r="BE400" s="180"/>
      <c r="BF400" s="180"/>
      <c r="BG400" s="180"/>
      <c r="BH400" s="180"/>
      <c r="BI400" s="180"/>
      <c r="BJ400" s="180"/>
      <c r="BK400" s="180"/>
      <c r="BL400" s="180"/>
      <c r="BM400" s="180"/>
      <c r="BN400" s="180"/>
      <c r="BO400" s="180"/>
      <c r="BP400" s="180"/>
      <c r="BQ400" s="180"/>
      <c r="BR400" s="183"/>
      <c r="BS400" s="177"/>
      <c r="BT400" s="58"/>
    </row>
    <row r="401" ht="12.75" customHeight="1">
      <c r="A401" s="180"/>
      <c r="B401" s="181"/>
      <c r="C401" s="180"/>
      <c r="D401" s="180"/>
      <c r="E401" s="180"/>
      <c r="F401" s="180"/>
      <c r="G401" s="180"/>
      <c r="H401" s="180"/>
      <c r="I401" s="180"/>
      <c r="J401" s="181"/>
      <c r="K401" s="180"/>
      <c r="L401" s="180"/>
      <c r="M401" s="181"/>
      <c r="N401" s="180"/>
      <c r="O401" s="180"/>
      <c r="P401" s="180"/>
      <c r="Q401" s="180"/>
      <c r="R401" s="180"/>
      <c r="S401" s="180"/>
      <c r="T401" s="180"/>
      <c r="U401" s="180"/>
      <c r="V401" s="180"/>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80"/>
      <c r="AR401" s="180"/>
      <c r="AS401" s="180"/>
      <c r="AT401" s="180"/>
      <c r="AU401" s="180"/>
      <c r="AV401" s="180"/>
      <c r="AW401" s="180"/>
      <c r="AX401" s="180"/>
      <c r="AY401" s="180"/>
      <c r="AZ401" s="180"/>
      <c r="BA401" s="180"/>
      <c r="BB401" s="180"/>
      <c r="BC401" s="180"/>
      <c r="BD401" s="180"/>
      <c r="BE401" s="180"/>
      <c r="BF401" s="180"/>
      <c r="BG401" s="180"/>
      <c r="BH401" s="180"/>
      <c r="BI401" s="180"/>
      <c r="BJ401" s="180"/>
      <c r="BK401" s="180"/>
      <c r="BL401" s="180"/>
      <c r="BM401" s="180"/>
      <c r="BN401" s="180"/>
      <c r="BO401" s="180"/>
      <c r="BP401" s="180"/>
      <c r="BQ401" s="180"/>
      <c r="BR401" s="183"/>
      <c r="BS401" s="177"/>
      <c r="BT401" s="58"/>
    </row>
    <row r="402" ht="12.75" customHeight="1">
      <c r="A402" s="180"/>
      <c r="B402" s="181"/>
      <c r="C402" s="180"/>
      <c r="D402" s="180"/>
      <c r="E402" s="180"/>
      <c r="F402" s="180"/>
      <c r="G402" s="180"/>
      <c r="H402" s="180"/>
      <c r="I402" s="180"/>
      <c r="J402" s="181"/>
      <c r="K402" s="180"/>
      <c r="L402" s="180"/>
      <c r="M402" s="181"/>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80"/>
      <c r="AR402" s="180"/>
      <c r="AS402" s="180"/>
      <c r="AT402" s="180"/>
      <c r="AU402" s="180"/>
      <c r="AV402" s="180"/>
      <c r="AW402" s="180"/>
      <c r="AX402" s="180"/>
      <c r="AY402" s="180"/>
      <c r="AZ402" s="180"/>
      <c r="BA402" s="180"/>
      <c r="BB402" s="180"/>
      <c r="BC402" s="180"/>
      <c r="BD402" s="180"/>
      <c r="BE402" s="180"/>
      <c r="BF402" s="180"/>
      <c r="BG402" s="180"/>
      <c r="BH402" s="180"/>
      <c r="BI402" s="180"/>
      <c r="BJ402" s="180"/>
      <c r="BK402" s="180"/>
      <c r="BL402" s="180"/>
      <c r="BM402" s="180"/>
      <c r="BN402" s="180"/>
      <c r="BO402" s="180"/>
      <c r="BP402" s="180"/>
      <c r="BQ402" s="180"/>
      <c r="BR402" s="183"/>
      <c r="BS402" s="177"/>
      <c r="BT402" s="58"/>
    </row>
    <row r="403" ht="12.75" customHeight="1">
      <c r="A403" s="180"/>
      <c r="B403" s="181"/>
      <c r="C403" s="180"/>
      <c r="D403" s="180"/>
      <c r="E403" s="180"/>
      <c r="F403" s="180"/>
      <c r="G403" s="180"/>
      <c r="H403" s="180"/>
      <c r="I403" s="180"/>
      <c r="J403" s="181"/>
      <c r="K403" s="180"/>
      <c r="L403" s="180"/>
      <c r="M403" s="181"/>
      <c r="N403" s="180"/>
      <c r="O403" s="180"/>
      <c r="P403" s="180"/>
      <c r="Q403" s="180"/>
      <c r="R403" s="180"/>
      <c r="S403" s="180"/>
      <c r="T403" s="180"/>
      <c r="U403" s="180"/>
      <c r="V403" s="180"/>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80"/>
      <c r="AR403" s="180"/>
      <c r="AS403" s="180"/>
      <c r="AT403" s="180"/>
      <c r="AU403" s="180"/>
      <c r="AV403" s="180"/>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3"/>
      <c r="BS403" s="177"/>
      <c r="BT403" s="58"/>
    </row>
    <row r="404" ht="12.75" customHeight="1">
      <c r="A404" s="180"/>
      <c r="B404" s="181"/>
      <c r="C404" s="180"/>
      <c r="D404" s="180"/>
      <c r="E404" s="180"/>
      <c r="F404" s="180"/>
      <c r="G404" s="180"/>
      <c r="H404" s="180"/>
      <c r="I404" s="180"/>
      <c r="J404" s="181"/>
      <c r="K404" s="180"/>
      <c r="L404" s="180"/>
      <c r="M404" s="181"/>
      <c r="N404" s="180"/>
      <c r="O404" s="180"/>
      <c r="P404" s="180"/>
      <c r="Q404" s="180"/>
      <c r="R404" s="180"/>
      <c r="S404" s="180"/>
      <c r="T404" s="180"/>
      <c r="U404" s="180"/>
      <c r="V404" s="180"/>
      <c r="W404" s="180"/>
      <c r="X404" s="180"/>
      <c r="Y404" s="180"/>
      <c r="Z404" s="180"/>
      <c r="AA404" s="180"/>
      <c r="AB404" s="180"/>
      <c r="AC404" s="180"/>
      <c r="AD404" s="180"/>
      <c r="AE404" s="180"/>
      <c r="AF404" s="180"/>
      <c r="AG404" s="180"/>
      <c r="AH404" s="180"/>
      <c r="AI404" s="180"/>
      <c r="AJ404" s="180"/>
      <c r="AK404" s="180"/>
      <c r="AL404" s="180"/>
      <c r="AM404" s="180"/>
      <c r="AN404" s="180"/>
      <c r="AO404" s="180"/>
      <c r="AP404" s="180"/>
      <c r="AQ404" s="180"/>
      <c r="AR404" s="180"/>
      <c r="AS404" s="180"/>
      <c r="AT404" s="180"/>
      <c r="AU404" s="180"/>
      <c r="AV404" s="180"/>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3"/>
      <c r="BS404" s="177"/>
      <c r="BT404" s="58"/>
    </row>
    <row r="405" ht="12.75" customHeight="1">
      <c r="A405" s="180"/>
      <c r="B405" s="181"/>
      <c r="C405" s="180"/>
      <c r="D405" s="180"/>
      <c r="E405" s="180"/>
      <c r="F405" s="180"/>
      <c r="G405" s="180"/>
      <c r="H405" s="180"/>
      <c r="I405" s="180"/>
      <c r="J405" s="181"/>
      <c r="K405" s="180"/>
      <c r="L405" s="180"/>
      <c r="M405" s="181"/>
      <c r="N405" s="180"/>
      <c r="O405" s="180"/>
      <c r="P405" s="180"/>
      <c r="Q405" s="180"/>
      <c r="R405" s="180"/>
      <c r="S405" s="180"/>
      <c r="T405" s="180"/>
      <c r="U405" s="180"/>
      <c r="V405" s="180"/>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80"/>
      <c r="AR405" s="180"/>
      <c r="AS405" s="180"/>
      <c r="AT405" s="180"/>
      <c r="AU405" s="180"/>
      <c r="AV405" s="180"/>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3"/>
      <c r="BS405" s="177"/>
      <c r="BT405" s="58"/>
    </row>
    <row r="406" ht="12.75" customHeight="1">
      <c r="A406" s="180"/>
      <c r="B406" s="181"/>
      <c r="C406" s="180"/>
      <c r="D406" s="180"/>
      <c r="E406" s="180"/>
      <c r="F406" s="180"/>
      <c r="G406" s="180"/>
      <c r="H406" s="180"/>
      <c r="I406" s="180"/>
      <c r="J406" s="181"/>
      <c r="K406" s="180"/>
      <c r="L406" s="180"/>
      <c r="M406" s="181"/>
      <c r="N406" s="180"/>
      <c r="O406" s="180"/>
      <c r="P406" s="180"/>
      <c r="Q406" s="180"/>
      <c r="R406" s="180"/>
      <c r="S406" s="180"/>
      <c r="T406" s="180"/>
      <c r="U406" s="180"/>
      <c r="V406" s="180"/>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80"/>
      <c r="AR406" s="180"/>
      <c r="AS406" s="180"/>
      <c r="AT406" s="180"/>
      <c r="AU406" s="180"/>
      <c r="AV406" s="180"/>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3"/>
      <c r="BS406" s="177"/>
      <c r="BT406" s="58"/>
    </row>
    <row r="407" ht="12.75" customHeight="1">
      <c r="A407" s="180"/>
      <c r="B407" s="181"/>
      <c r="C407" s="180"/>
      <c r="D407" s="180"/>
      <c r="E407" s="180"/>
      <c r="F407" s="180"/>
      <c r="G407" s="180"/>
      <c r="H407" s="180"/>
      <c r="I407" s="180"/>
      <c r="J407" s="181"/>
      <c r="K407" s="180"/>
      <c r="L407" s="180"/>
      <c r="M407" s="181"/>
      <c r="N407" s="180"/>
      <c r="O407" s="180"/>
      <c r="P407" s="180"/>
      <c r="Q407" s="180"/>
      <c r="R407" s="180"/>
      <c r="S407" s="180"/>
      <c r="T407" s="180"/>
      <c r="U407" s="180"/>
      <c r="V407" s="180"/>
      <c r="W407" s="180"/>
      <c r="X407" s="180"/>
      <c r="Y407" s="180"/>
      <c r="Z407" s="180"/>
      <c r="AA407" s="180"/>
      <c r="AB407" s="180"/>
      <c r="AC407" s="180"/>
      <c r="AD407" s="180"/>
      <c r="AE407" s="180"/>
      <c r="AF407" s="180"/>
      <c r="AG407" s="180"/>
      <c r="AH407" s="180"/>
      <c r="AI407" s="180"/>
      <c r="AJ407" s="180"/>
      <c r="AK407" s="180"/>
      <c r="AL407" s="180"/>
      <c r="AM407" s="180"/>
      <c r="AN407" s="180"/>
      <c r="AO407" s="180"/>
      <c r="AP407" s="180"/>
      <c r="AQ407" s="180"/>
      <c r="AR407" s="180"/>
      <c r="AS407" s="180"/>
      <c r="AT407" s="180"/>
      <c r="AU407" s="180"/>
      <c r="AV407" s="180"/>
      <c r="AW407" s="180"/>
      <c r="AX407" s="180"/>
      <c r="AY407" s="180"/>
      <c r="AZ407" s="180"/>
      <c r="BA407" s="180"/>
      <c r="BB407" s="180"/>
      <c r="BC407" s="180"/>
      <c r="BD407" s="180"/>
      <c r="BE407" s="180"/>
      <c r="BF407" s="180"/>
      <c r="BG407" s="180"/>
      <c r="BH407" s="180"/>
      <c r="BI407" s="180"/>
      <c r="BJ407" s="180"/>
      <c r="BK407" s="180"/>
      <c r="BL407" s="180"/>
      <c r="BM407" s="180"/>
      <c r="BN407" s="180"/>
      <c r="BO407" s="180"/>
      <c r="BP407" s="180"/>
      <c r="BQ407" s="180"/>
      <c r="BR407" s="183"/>
      <c r="BS407" s="177"/>
      <c r="BT407" s="58"/>
    </row>
    <row r="408" ht="12.75" customHeight="1">
      <c r="A408" s="180"/>
      <c r="B408" s="181"/>
      <c r="C408" s="180"/>
      <c r="D408" s="180"/>
      <c r="E408" s="180"/>
      <c r="F408" s="180"/>
      <c r="G408" s="180"/>
      <c r="H408" s="180"/>
      <c r="I408" s="180"/>
      <c r="J408" s="181"/>
      <c r="K408" s="180"/>
      <c r="L408" s="180"/>
      <c r="M408" s="181"/>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0"/>
      <c r="AY408" s="180"/>
      <c r="AZ408" s="180"/>
      <c r="BA408" s="180"/>
      <c r="BB408" s="180"/>
      <c r="BC408" s="180"/>
      <c r="BD408" s="180"/>
      <c r="BE408" s="180"/>
      <c r="BF408" s="180"/>
      <c r="BG408" s="180"/>
      <c r="BH408" s="180"/>
      <c r="BI408" s="180"/>
      <c r="BJ408" s="180"/>
      <c r="BK408" s="180"/>
      <c r="BL408" s="180"/>
      <c r="BM408" s="180"/>
      <c r="BN408" s="180"/>
      <c r="BO408" s="180"/>
      <c r="BP408" s="180"/>
      <c r="BQ408" s="180"/>
      <c r="BR408" s="183"/>
      <c r="BS408" s="177"/>
      <c r="BT408" s="58"/>
    </row>
    <row r="409" ht="12.75" customHeight="1">
      <c r="A409" s="180"/>
      <c r="B409" s="181"/>
      <c r="C409" s="180"/>
      <c r="D409" s="180"/>
      <c r="E409" s="180"/>
      <c r="F409" s="180"/>
      <c r="G409" s="180"/>
      <c r="H409" s="180"/>
      <c r="I409" s="180"/>
      <c r="J409" s="181"/>
      <c r="K409" s="180"/>
      <c r="L409" s="180"/>
      <c r="M409" s="181"/>
      <c r="N409" s="180"/>
      <c r="O409" s="180"/>
      <c r="P409" s="180"/>
      <c r="Q409" s="180"/>
      <c r="R409" s="180"/>
      <c r="S409" s="180"/>
      <c r="T409" s="180"/>
      <c r="U409" s="180"/>
      <c r="V409" s="180"/>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80"/>
      <c r="AR409" s="180"/>
      <c r="AS409" s="180"/>
      <c r="AT409" s="180"/>
      <c r="AU409" s="180"/>
      <c r="AV409" s="180"/>
      <c r="AW409" s="180"/>
      <c r="AX409" s="180"/>
      <c r="AY409" s="180"/>
      <c r="AZ409" s="180"/>
      <c r="BA409" s="180"/>
      <c r="BB409" s="180"/>
      <c r="BC409" s="180"/>
      <c r="BD409" s="180"/>
      <c r="BE409" s="180"/>
      <c r="BF409" s="180"/>
      <c r="BG409" s="180"/>
      <c r="BH409" s="180"/>
      <c r="BI409" s="180"/>
      <c r="BJ409" s="180"/>
      <c r="BK409" s="180"/>
      <c r="BL409" s="180"/>
      <c r="BM409" s="180"/>
      <c r="BN409" s="180"/>
      <c r="BO409" s="180"/>
      <c r="BP409" s="180"/>
      <c r="BQ409" s="180"/>
      <c r="BR409" s="183"/>
      <c r="BS409" s="177"/>
      <c r="BT409" s="58"/>
    </row>
    <row r="410" ht="12.75" customHeight="1">
      <c r="A410" s="180"/>
      <c r="B410" s="181"/>
      <c r="C410" s="180"/>
      <c r="D410" s="180"/>
      <c r="E410" s="180"/>
      <c r="F410" s="180"/>
      <c r="G410" s="180"/>
      <c r="H410" s="180"/>
      <c r="I410" s="180"/>
      <c r="J410" s="181"/>
      <c r="K410" s="180"/>
      <c r="L410" s="180"/>
      <c r="M410" s="181"/>
      <c r="N410" s="180"/>
      <c r="O410" s="180"/>
      <c r="P410" s="180"/>
      <c r="Q410" s="180"/>
      <c r="R410" s="180"/>
      <c r="S410" s="180"/>
      <c r="T410" s="180"/>
      <c r="U410" s="180"/>
      <c r="V410" s="180"/>
      <c r="W410" s="180"/>
      <c r="X410" s="180"/>
      <c r="Y410" s="180"/>
      <c r="Z410" s="180"/>
      <c r="AA410" s="180"/>
      <c r="AB410" s="180"/>
      <c r="AC410" s="180"/>
      <c r="AD410" s="180"/>
      <c r="AE410" s="180"/>
      <c r="AF410" s="180"/>
      <c r="AG410" s="180"/>
      <c r="AH410" s="180"/>
      <c r="AI410" s="180"/>
      <c r="AJ410" s="180"/>
      <c r="AK410" s="180"/>
      <c r="AL410" s="180"/>
      <c r="AM410" s="180"/>
      <c r="AN410" s="180"/>
      <c r="AO410" s="180"/>
      <c r="AP410" s="180"/>
      <c r="AQ410" s="180"/>
      <c r="AR410" s="180"/>
      <c r="AS410" s="180"/>
      <c r="AT410" s="180"/>
      <c r="AU410" s="180"/>
      <c r="AV410" s="180"/>
      <c r="AW410" s="180"/>
      <c r="AX410" s="180"/>
      <c r="AY410" s="180"/>
      <c r="AZ410" s="180"/>
      <c r="BA410" s="180"/>
      <c r="BB410" s="180"/>
      <c r="BC410" s="180"/>
      <c r="BD410" s="180"/>
      <c r="BE410" s="180"/>
      <c r="BF410" s="180"/>
      <c r="BG410" s="180"/>
      <c r="BH410" s="180"/>
      <c r="BI410" s="180"/>
      <c r="BJ410" s="180"/>
      <c r="BK410" s="180"/>
      <c r="BL410" s="180"/>
      <c r="BM410" s="180"/>
      <c r="BN410" s="180"/>
      <c r="BO410" s="180"/>
      <c r="BP410" s="180"/>
      <c r="BQ410" s="180"/>
      <c r="BR410" s="183"/>
      <c r="BS410" s="177"/>
      <c r="BT410" s="58"/>
    </row>
    <row r="411" ht="12.75" customHeight="1">
      <c r="A411" s="180"/>
      <c r="B411" s="181"/>
      <c r="C411" s="180"/>
      <c r="D411" s="180"/>
      <c r="E411" s="180"/>
      <c r="F411" s="180"/>
      <c r="G411" s="180"/>
      <c r="H411" s="180"/>
      <c r="I411" s="180"/>
      <c r="J411" s="181"/>
      <c r="K411" s="180"/>
      <c r="L411" s="180"/>
      <c r="M411" s="181"/>
      <c r="N411" s="180"/>
      <c r="O411" s="180"/>
      <c r="P411" s="180"/>
      <c r="Q411" s="180"/>
      <c r="R411" s="180"/>
      <c r="S411" s="180"/>
      <c r="T411" s="180"/>
      <c r="U411" s="180"/>
      <c r="V411" s="180"/>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80"/>
      <c r="AR411" s="180"/>
      <c r="AS411" s="180"/>
      <c r="AT411" s="180"/>
      <c r="AU411" s="180"/>
      <c r="AV411" s="180"/>
      <c r="AW411" s="180"/>
      <c r="AX411" s="180"/>
      <c r="AY411" s="180"/>
      <c r="AZ411" s="180"/>
      <c r="BA411" s="180"/>
      <c r="BB411" s="180"/>
      <c r="BC411" s="180"/>
      <c r="BD411" s="180"/>
      <c r="BE411" s="180"/>
      <c r="BF411" s="180"/>
      <c r="BG411" s="180"/>
      <c r="BH411" s="180"/>
      <c r="BI411" s="180"/>
      <c r="BJ411" s="180"/>
      <c r="BK411" s="180"/>
      <c r="BL411" s="180"/>
      <c r="BM411" s="180"/>
      <c r="BN411" s="180"/>
      <c r="BO411" s="180"/>
      <c r="BP411" s="180"/>
      <c r="BQ411" s="180"/>
      <c r="BR411" s="183"/>
      <c r="BS411" s="177"/>
      <c r="BT411" s="58"/>
    </row>
    <row r="412" ht="12.75" customHeight="1">
      <c r="A412" s="180"/>
      <c r="B412" s="181"/>
      <c r="C412" s="180"/>
      <c r="D412" s="180"/>
      <c r="E412" s="180"/>
      <c r="F412" s="180"/>
      <c r="G412" s="180"/>
      <c r="H412" s="180"/>
      <c r="I412" s="180"/>
      <c r="J412" s="181"/>
      <c r="K412" s="180"/>
      <c r="L412" s="180"/>
      <c r="M412" s="181"/>
      <c r="N412" s="180"/>
      <c r="O412" s="180"/>
      <c r="P412" s="180"/>
      <c r="Q412" s="180"/>
      <c r="R412" s="180"/>
      <c r="S412" s="180"/>
      <c r="T412" s="180"/>
      <c r="U412" s="180"/>
      <c r="V412" s="180"/>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80"/>
      <c r="AR412" s="180"/>
      <c r="AS412" s="180"/>
      <c r="AT412" s="180"/>
      <c r="AU412" s="180"/>
      <c r="AV412" s="180"/>
      <c r="AW412" s="180"/>
      <c r="AX412" s="180"/>
      <c r="AY412" s="180"/>
      <c r="AZ412" s="180"/>
      <c r="BA412" s="180"/>
      <c r="BB412" s="180"/>
      <c r="BC412" s="180"/>
      <c r="BD412" s="180"/>
      <c r="BE412" s="180"/>
      <c r="BF412" s="180"/>
      <c r="BG412" s="180"/>
      <c r="BH412" s="180"/>
      <c r="BI412" s="180"/>
      <c r="BJ412" s="180"/>
      <c r="BK412" s="180"/>
      <c r="BL412" s="180"/>
      <c r="BM412" s="180"/>
      <c r="BN412" s="180"/>
      <c r="BO412" s="180"/>
      <c r="BP412" s="180"/>
      <c r="BQ412" s="180"/>
      <c r="BR412" s="183"/>
      <c r="BS412" s="177"/>
      <c r="BT412" s="58"/>
    </row>
    <row r="413" ht="12.75" customHeight="1">
      <c r="A413" s="180"/>
      <c r="B413" s="181"/>
      <c r="C413" s="180"/>
      <c r="D413" s="180"/>
      <c r="E413" s="180"/>
      <c r="F413" s="180"/>
      <c r="G413" s="180"/>
      <c r="H413" s="180"/>
      <c r="I413" s="180"/>
      <c r="J413" s="181"/>
      <c r="K413" s="180"/>
      <c r="L413" s="180"/>
      <c r="M413" s="181"/>
      <c r="N413" s="180"/>
      <c r="O413" s="180"/>
      <c r="P413" s="180"/>
      <c r="Q413" s="180"/>
      <c r="R413" s="180"/>
      <c r="S413" s="180"/>
      <c r="T413" s="180"/>
      <c r="U413" s="180"/>
      <c r="V413" s="180"/>
      <c r="W413" s="180"/>
      <c r="X413" s="180"/>
      <c r="Y413" s="180"/>
      <c r="Z413" s="180"/>
      <c r="AA413" s="180"/>
      <c r="AB413" s="180"/>
      <c r="AC413" s="180"/>
      <c r="AD413" s="180"/>
      <c r="AE413" s="180"/>
      <c r="AF413" s="180"/>
      <c r="AG413" s="180"/>
      <c r="AH413" s="180"/>
      <c r="AI413" s="180"/>
      <c r="AJ413" s="180"/>
      <c r="AK413" s="180"/>
      <c r="AL413" s="180"/>
      <c r="AM413" s="180"/>
      <c r="AN413" s="180"/>
      <c r="AO413" s="180"/>
      <c r="AP413" s="180"/>
      <c r="AQ413" s="180"/>
      <c r="AR413" s="180"/>
      <c r="AS413" s="180"/>
      <c r="AT413" s="180"/>
      <c r="AU413" s="180"/>
      <c r="AV413" s="180"/>
      <c r="AW413" s="180"/>
      <c r="AX413" s="180"/>
      <c r="AY413" s="180"/>
      <c r="AZ413" s="180"/>
      <c r="BA413" s="180"/>
      <c r="BB413" s="180"/>
      <c r="BC413" s="180"/>
      <c r="BD413" s="180"/>
      <c r="BE413" s="180"/>
      <c r="BF413" s="180"/>
      <c r="BG413" s="180"/>
      <c r="BH413" s="180"/>
      <c r="BI413" s="180"/>
      <c r="BJ413" s="180"/>
      <c r="BK413" s="180"/>
      <c r="BL413" s="180"/>
      <c r="BM413" s="180"/>
      <c r="BN413" s="180"/>
      <c r="BO413" s="180"/>
      <c r="BP413" s="180"/>
      <c r="BQ413" s="180"/>
      <c r="BR413" s="183"/>
      <c r="BS413" s="177"/>
      <c r="BT413" s="58"/>
    </row>
    <row r="414" ht="12.75" customHeight="1">
      <c r="A414" s="180"/>
      <c r="B414" s="181"/>
      <c r="C414" s="180"/>
      <c r="D414" s="180"/>
      <c r="E414" s="180"/>
      <c r="F414" s="180"/>
      <c r="G414" s="180"/>
      <c r="H414" s="180"/>
      <c r="I414" s="180"/>
      <c r="J414" s="181"/>
      <c r="K414" s="180"/>
      <c r="L414" s="180"/>
      <c r="M414" s="181"/>
      <c r="N414" s="180"/>
      <c r="O414" s="180"/>
      <c r="P414" s="180"/>
      <c r="Q414" s="180"/>
      <c r="R414" s="180"/>
      <c r="S414" s="180"/>
      <c r="T414" s="180"/>
      <c r="U414" s="180"/>
      <c r="V414" s="180"/>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80"/>
      <c r="AR414" s="180"/>
      <c r="AS414" s="180"/>
      <c r="AT414" s="180"/>
      <c r="AU414" s="180"/>
      <c r="AV414" s="180"/>
      <c r="AW414" s="180"/>
      <c r="AX414" s="180"/>
      <c r="AY414" s="180"/>
      <c r="AZ414" s="180"/>
      <c r="BA414" s="180"/>
      <c r="BB414" s="180"/>
      <c r="BC414" s="180"/>
      <c r="BD414" s="180"/>
      <c r="BE414" s="180"/>
      <c r="BF414" s="180"/>
      <c r="BG414" s="180"/>
      <c r="BH414" s="180"/>
      <c r="BI414" s="180"/>
      <c r="BJ414" s="180"/>
      <c r="BK414" s="180"/>
      <c r="BL414" s="180"/>
      <c r="BM414" s="180"/>
      <c r="BN414" s="180"/>
      <c r="BO414" s="180"/>
      <c r="BP414" s="180"/>
      <c r="BQ414" s="180"/>
      <c r="BR414" s="183"/>
      <c r="BS414" s="177"/>
      <c r="BT414" s="58"/>
    </row>
    <row r="415" ht="12.75" customHeight="1">
      <c r="A415" s="180"/>
      <c r="B415" s="181"/>
      <c r="C415" s="180"/>
      <c r="D415" s="180"/>
      <c r="E415" s="180"/>
      <c r="F415" s="180"/>
      <c r="G415" s="180"/>
      <c r="H415" s="180"/>
      <c r="I415" s="180"/>
      <c r="J415" s="181"/>
      <c r="K415" s="180"/>
      <c r="L415" s="180"/>
      <c r="M415" s="181"/>
      <c r="N415" s="180"/>
      <c r="O415" s="180"/>
      <c r="P415" s="180"/>
      <c r="Q415" s="180"/>
      <c r="R415" s="180"/>
      <c r="S415" s="180"/>
      <c r="T415" s="180"/>
      <c r="U415" s="180"/>
      <c r="V415" s="180"/>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80"/>
      <c r="AR415" s="180"/>
      <c r="AS415" s="180"/>
      <c r="AT415" s="180"/>
      <c r="AU415" s="180"/>
      <c r="AV415" s="180"/>
      <c r="AW415" s="180"/>
      <c r="AX415" s="180"/>
      <c r="AY415" s="180"/>
      <c r="AZ415" s="180"/>
      <c r="BA415" s="180"/>
      <c r="BB415" s="180"/>
      <c r="BC415" s="180"/>
      <c r="BD415" s="180"/>
      <c r="BE415" s="180"/>
      <c r="BF415" s="180"/>
      <c r="BG415" s="180"/>
      <c r="BH415" s="180"/>
      <c r="BI415" s="180"/>
      <c r="BJ415" s="180"/>
      <c r="BK415" s="180"/>
      <c r="BL415" s="180"/>
      <c r="BM415" s="180"/>
      <c r="BN415" s="180"/>
      <c r="BO415" s="180"/>
      <c r="BP415" s="180"/>
      <c r="BQ415" s="180"/>
      <c r="BR415" s="183"/>
      <c r="BS415" s="177"/>
      <c r="BT415" s="58"/>
    </row>
    <row r="416" ht="12.75" customHeight="1">
      <c r="A416" s="180"/>
      <c r="B416" s="181"/>
      <c r="C416" s="180"/>
      <c r="D416" s="180"/>
      <c r="E416" s="180"/>
      <c r="F416" s="180"/>
      <c r="G416" s="180"/>
      <c r="H416" s="180"/>
      <c r="I416" s="180"/>
      <c r="J416" s="181"/>
      <c r="K416" s="180"/>
      <c r="L416" s="180"/>
      <c r="M416" s="181"/>
      <c r="N416" s="180"/>
      <c r="O416" s="180"/>
      <c r="P416" s="180"/>
      <c r="Q416" s="180"/>
      <c r="R416" s="180"/>
      <c r="S416" s="180"/>
      <c r="T416" s="180"/>
      <c r="U416" s="180"/>
      <c r="V416" s="180"/>
      <c r="W416" s="180"/>
      <c r="X416" s="180"/>
      <c r="Y416" s="180"/>
      <c r="Z416" s="180"/>
      <c r="AA416" s="180"/>
      <c r="AB416" s="180"/>
      <c r="AC416" s="180"/>
      <c r="AD416" s="180"/>
      <c r="AE416" s="180"/>
      <c r="AF416" s="180"/>
      <c r="AG416" s="180"/>
      <c r="AH416" s="180"/>
      <c r="AI416" s="180"/>
      <c r="AJ416" s="180"/>
      <c r="AK416" s="180"/>
      <c r="AL416" s="180"/>
      <c r="AM416" s="180"/>
      <c r="AN416" s="180"/>
      <c r="AO416" s="180"/>
      <c r="AP416" s="180"/>
      <c r="AQ416" s="180"/>
      <c r="AR416" s="180"/>
      <c r="AS416" s="180"/>
      <c r="AT416" s="180"/>
      <c r="AU416" s="180"/>
      <c r="AV416" s="180"/>
      <c r="AW416" s="180"/>
      <c r="AX416" s="180"/>
      <c r="AY416" s="180"/>
      <c r="AZ416" s="180"/>
      <c r="BA416" s="180"/>
      <c r="BB416" s="180"/>
      <c r="BC416" s="180"/>
      <c r="BD416" s="180"/>
      <c r="BE416" s="180"/>
      <c r="BF416" s="180"/>
      <c r="BG416" s="180"/>
      <c r="BH416" s="180"/>
      <c r="BI416" s="180"/>
      <c r="BJ416" s="180"/>
      <c r="BK416" s="180"/>
      <c r="BL416" s="180"/>
      <c r="BM416" s="180"/>
      <c r="BN416" s="180"/>
      <c r="BO416" s="180"/>
      <c r="BP416" s="180"/>
      <c r="BQ416" s="180"/>
      <c r="BR416" s="183"/>
      <c r="BS416" s="177"/>
      <c r="BT416" s="58"/>
    </row>
    <row r="417" ht="12.75" customHeight="1">
      <c r="A417" s="180"/>
      <c r="B417" s="181"/>
      <c r="C417" s="180"/>
      <c r="D417" s="180"/>
      <c r="E417" s="180"/>
      <c r="F417" s="180"/>
      <c r="G417" s="180"/>
      <c r="H417" s="180"/>
      <c r="I417" s="180"/>
      <c r="J417" s="181"/>
      <c r="K417" s="180"/>
      <c r="L417" s="180"/>
      <c r="M417" s="181"/>
      <c r="N417" s="180"/>
      <c r="O417" s="180"/>
      <c r="P417" s="180"/>
      <c r="Q417" s="180"/>
      <c r="R417" s="180"/>
      <c r="S417" s="180"/>
      <c r="T417" s="180"/>
      <c r="U417" s="180"/>
      <c r="V417" s="180"/>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80"/>
      <c r="AR417" s="180"/>
      <c r="AS417" s="180"/>
      <c r="AT417" s="180"/>
      <c r="AU417" s="180"/>
      <c r="AV417" s="180"/>
      <c r="AW417" s="180"/>
      <c r="AX417" s="180"/>
      <c r="AY417" s="180"/>
      <c r="AZ417" s="180"/>
      <c r="BA417" s="180"/>
      <c r="BB417" s="180"/>
      <c r="BC417" s="180"/>
      <c r="BD417" s="180"/>
      <c r="BE417" s="180"/>
      <c r="BF417" s="180"/>
      <c r="BG417" s="180"/>
      <c r="BH417" s="180"/>
      <c r="BI417" s="180"/>
      <c r="BJ417" s="180"/>
      <c r="BK417" s="180"/>
      <c r="BL417" s="180"/>
      <c r="BM417" s="180"/>
      <c r="BN417" s="180"/>
      <c r="BO417" s="180"/>
      <c r="BP417" s="180"/>
      <c r="BQ417" s="180"/>
      <c r="BR417" s="183"/>
      <c r="BS417" s="177"/>
      <c r="BT417" s="58"/>
    </row>
    <row r="418" ht="12.75" customHeight="1">
      <c r="A418" s="180"/>
      <c r="B418" s="181"/>
      <c r="C418" s="180"/>
      <c r="D418" s="180"/>
      <c r="E418" s="180"/>
      <c r="F418" s="180"/>
      <c r="G418" s="180"/>
      <c r="H418" s="180"/>
      <c r="I418" s="180"/>
      <c r="J418" s="181"/>
      <c r="K418" s="180"/>
      <c r="L418" s="180"/>
      <c r="M418" s="181"/>
      <c r="N418" s="180"/>
      <c r="O418" s="180"/>
      <c r="P418" s="180"/>
      <c r="Q418" s="180"/>
      <c r="R418" s="180"/>
      <c r="S418" s="180"/>
      <c r="T418" s="180"/>
      <c r="U418" s="180"/>
      <c r="V418" s="180"/>
      <c r="W418" s="180"/>
      <c r="X418" s="180"/>
      <c r="Y418" s="180"/>
      <c r="Z418" s="180"/>
      <c r="AA418" s="180"/>
      <c r="AB418" s="180"/>
      <c r="AC418" s="180"/>
      <c r="AD418" s="180"/>
      <c r="AE418" s="180"/>
      <c r="AF418" s="180"/>
      <c r="AG418" s="180"/>
      <c r="AH418" s="180"/>
      <c r="AI418" s="180"/>
      <c r="AJ418" s="180"/>
      <c r="AK418" s="180"/>
      <c r="AL418" s="180"/>
      <c r="AM418" s="180"/>
      <c r="AN418" s="180"/>
      <c r="AO418" s="180"/>
      <c r="AP418" s="180"/>
      <c r="AQ418" s="180"/>
      <c r="AR418" s="180"/>
      <c r="AS418" s="180"/>
      <c r="AT418" s="180"/>
      <c r="AU418" s="180"/>
      <c r="AV418" s="180"/>
      <c r="AW418" s="180"/>
      <c r="AX418" s="180"/>
      <c r="AY418" s="180"/>
      <c r="AZ418" s="180"/>
      <c r="BA418" s="180"/>
      <c r="BB418" s="180"/>
      <c r="BC418" s="180"/>
      <c r="BD418" s="180"/>
      <c r="BE418" s="180"/>
      <c r="BF418" s="180"/>
      <c r="BG418" s="180"/>
      <c r="BH418" s="180"/>
      <c r="BI418" s="180"/>
      <c r="BJ418" s="180"/>
      <c r="BK418" s="180"/>
      <c r="BL418" s="180"/>
      <c r="BM418" s="180"/>
      <c r="BN418" s="180"/>
      <c r="BO418" s="180"/>
      <c r="BP418" s="180"/>
      <c r="BQ418" s="180"/>
      <c r="BR418" s="183"/>
      <c r="BS418" s="177"/>
      <c r="BT418" s="58"/>
    </row>
    <row r="419" ht="12.75" customHeight="1">
      <c r="A419" s="180"/>
      <c r="B419" s="181"/>
      <c r="C419" s="180"/>
      <c r="D419" s="180"/>
      <c r="E419" s="180"/>
      <c r="F419" s="180"/>
      <c r="G419" s="180"/>
      <c r="H419" s="180"/>
      <c r="I419" s="180"/>
      <c r="J419" s="181"/>
      <c r="K419" s="180"/>
      <c r="L419" s="180"/>
      <c r="M419" s="181"/>
      <c r="N419" s="180"/>
      <c r="O419" s="180"/>
      <c r="P419" s="180"/>
      <c r="Q419" s="180"/>
      <c r="R419" s="180"/>
      <c r="S419" s="180"/>
      <c r="T419" s="180"/>
      <c r="U419" s="180"/>
      <c r="V419" s="180"/>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80"/>
      <c r="AR419" s="180"/>
      <c r="AS419" s="180"/>
      <c r="AT419" s="180"/>
      <c r="AU419" s="180"/>
      <c r="AV419" s="180"/>
      <c r="AW419" s="180"/>
      <c r="AX419" s="180"/>
      <c r="AY419" s="180"/>
      <c r="AZ419" s="180"/>
      <c r="BA419" s="180"/>
      <c r="BB419" s="180"/>
      <c r="BC419" s="180"/>
      <c r="BD419" s="180"/>
      <c r="BE419" s="180"/>
      <c r="BF419" s="180"/>
      <c r="BG419" s="180"/>
      <c r="BH419" s="180"/>
      <c r="BI419" s="180"/>
      <c r="BJ419" s="180"/>
      <c r="BK419" s="180"/>
      <c r="BL419" s="180"/>
      <c r="BM419" s="180"/>
      <c r="BN419" s="180"/>
      <c r="BO419" s="180"/>
      <c r="BP419" s="180"/>
      <c r="BQ419" s="180"/>
      <c r="BR419" s="183"/>
      <c r="BS419" s="177"/>
      <c r="BT419" s="58"/>
    </row>
    <row r="420" ht="12.75" customHeight="1">
      <c r="A420" s="180"/>
      <c r="B420" s="181"/>
      <c r="C420" s="180"/>
      <c r="D420" s="180"/>
      <c r="E420" s="180"/>
      <c r="F420" s="180"/>
      <c r="G420" s="180"/>
      <c r="H420" s="180"/>
      <c r="I420" s="180"/>
      <c r="J420" s="181"/>
      <c r="K420" s="180"/>
      <c r="L420" s="180"/>
      <c r="M420" s="181"/>
      <c r="N420" s="180"/>
      <c r="O420" s="180"/>
      <c r="P420" s="180"/>
      <c r="Q420" s="180"/>
      <c r="R420" s="180"/>
      <c r="S420" s="180"/>
      <c r="T420" s="180"/>
      <c r="U420" s="180"/>
      <c r="V420" s="180"/>
      <c r="W420" s="180"/>
      <c r="X420" s="180"/>
      <c r="Y420" s="180"/>
      <c r="Z420" s="180"/>
      <c r="AA420" s="180"/>
      <c r="AB420" s="180"/>
      <c r="AC420" s="180"/>
      <c r="AD420" s="180"/>
      <c r="AE420" s="180"/>
      <c r="AF420" s="180"/>
      <c r="AG420" s="180"/>
      <c r="AH420" s="180"/>
      <c r="AI420" s="180"/>
      <c r="AJ420" s="180"/>
      <c r="AK420" s="180"/>
      <c r="AL420" s="180"/>
      <c r="AM420" s="180"/>
      <c r="AN420" s="180"/>
      <c r="AO420" s="180"/>
      <c r="AP420" s="180"/>
      <c r="AQ420" s="180"/>
      <c r="AR420" s="180"/>
      <c r="AS420" s="180"/>
      <c r="AT420" s="180"/>
      <c r="AU420" s="180"/>
      <c r="AV420" s="180"/>
      <c r="AW420" s="180"/>
      <c r="AX420" s="180"/>
      <c r="AY420" s="180"/>
      <c r="AZ420" s="180"/>
      <c r="BA420" s="180"/>
      <c r="BB420" s="180"/>
      <c r="BC420" s="180"/>
      <c r="BD420" s="180"/>
      <c r="BE420" s="180"/>
      <c r="BF420" s="180"/>
      <c r="BG420" s="180"/>
      <c r="BH420" s="180"/>
      <c r="BI420" s="180"/>
      <c r="BJ420" s="180"/>
      <c r="BK420" s="180"/>
      <c r="BL420" s="180"/>
      <c r="BM420" s="180"/>
      <c r="BN420" s="180"/>
      <c r="BO420" s="180"/>
      <c r="BP420" s="180"/>
      <c r="BQ420" s="180"/>
      <c r="BR420" s="183"/>
      <c r="BS420" s="177"/>
      <c r="BT420" s="58"/>
    </row>
    <row r="421" ht="12.75" customHeight="1">
      <c r="A421" s="180"/>
      <c r="B421" s="181"/>
      <c r="C421" s="180"/>
      <c r="D421" s="180"/>
      <c r="E421" s="180"/>
      <c r="F421" s="180"/>
      <c r="G421" s="180"/>
      <c r="H421" s="180"/>
      <c r="I421" s="180"/>
      <c r="J421" s="181"/>
      <c r="K421" s="180"/>
      <c r="L421" s="180"/>
      <c r="M421" s="181"/>
      <c r="N421" s="180"/>
      <c r="O421" s="180"/>
      <c r="P421" s="180"/>
      <c r="Q421" s="180"/>
      <c r="R421" s="180"/>
      <c r="S421" s="180"/>
      <c r="T421" s="180"/>
      <c r="U421" s="180"/>
      <c r="V421" s="180"/>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80"/>
      <c r="AR421" s="180"/>
      <c r="AS421" s="180"/>
      <c r="AT421" s="180"/>
      <c r="AU421" s="180"/>
      <c r="AV421" s="180"/>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3"/>
      <c r="BS421" s="177"/>
      <c r="BT421" s="58"/>
    </row>
    <row r="422" ht="12.75" customHeight="1">
      <c r="A422" s="180"/>
      <c r="B422" s="181"/>
      <c r="C422" s="180"/>
      <c r="D422" s="180"/>
      <c r="E422" s="180"/>
      <c r="F422" s="180"/>
      <c r="G422" s="180"/>
      <c r="H422" s="180"/>
      <c r="I422" s="180"/>
      <c r="J422" s="181"/>
      <c r="K422" s="180"/>
      <c r="L422" s="180"/>
      <c r="M422" s="181"/>
      <c r="N422" s="180"/>
      <c r="O422" s="180"/>
      <c r="P422" s="180"/>
      <c r="Q422" s="180"/>
      <c r="R422" s="180"/>
      <c r="S422" s="180"/>
      <c r="T422" s="180"/>
      <c r="U422" s="180"/>
      <c r="V422" s="180"/>
      <c r="W422" s="180"/>
      <c r="X422" s="180"/>
      <c r="Y422" s="180"/>
      <c r="Z422" s="180"/>
      <c r="AA422" s="180"/>
      <c r="AB422" s="180"/>
      <c r="AC422" s="180"/>
      <c r="AD422" s="180"/>
      <c r="AE422" s="180"/>
      <c r="AF422" s="180"/>
      <c r="AG422" s="180"/>
      <c r="AH422" s="180"/>
      <c r="AI422" s="180"/>
      <c r="AJ422" s="180"/>
      <c r="AK422" s="180"/>
      <c r="AL422" s="180"/>
      <c r="AM422" s="180"/>
      <c r="AN422" s="180"/>
      <c r="AO422" s="180"/>
      <c r="AP422" s="180"/>
      <c r="AQ422" s="180"/>
      <c r="AR422" s="180"/>
      <c r="AS422" s="180"/>
      <c r="AT422" s="180"/>
      <c r="AU422" s="180"/>
      <c r="AV422" s="180"/>
      <c r="AW422" s="180"/>
      <c r="AX422" s="180"/>
      <c r="AY422" s="180"/>
      <c r="AZ422" s="180"/>
      <c r="BA422" s="180"/>
      <c r="BB422" s="180"/>
      <c r="BC422" s="180"/>
      <c r="BD422" s="180"/>
      <c r="BE422" s="180"/>
      <c r="BF422" s="180"/>
      <c r="BG422" s="180"/>
      <c r="BH422" s="180"/>
      <c r="BI422" s="180"/>
      <c r="BJ422" s="180"/>
      <c r="BK422" s="180"/>
      <c r="BL422" s="180"/>
      <c r="BM422" s="180"/>
      <c r="BN422" s="180"/>
      <c r="BO422" s="180"/>
      <c r="BP422" s="180"/>
      <c r="BQ422" s="180"/>
      <c r="BR422" s="183"/>
      <c r="BS422" s="177"/>
      <c r="BT422" s="58"/>
    </row>
    <row r="423" ht="12.75" customHeight="1">
      <c r="A423" s="180"/>
      <c r="B423" s="181"/>
      <c r="C423" s="180"/>
      <c r="D423" s="180"/>
      <c r="E423" s="180"/>
      <c r="F423" s="180"/>
      <c r="G423" s="180"/>
      <c r="H423" s="180"/>
      <c r="I423" s="180"/>
      <c r="J423" s="181"/>
      <c r="K423" s="180"/>
      <c r="L423" s="180"/>
      <c r="M423" s="181"/>
      <c r="N423" s="180"/>
      <c r="O423" s="180"/>
      <c r="P423" s="180"/>
      <c r="Q423" s="180"/>
      <c r="R423" s="180"/>
      <c r="S423" s="180"/>
      <c r="T423" s="180"/>
      <c r="U423" s="180"/>
      <c r="V423" s="180"/>
      <c r="W423" s="180"/>
      <c r="X423" s="180"/>
      <c r="Y423" s="180"/>
      <c r="Z423" s="180"/>
      <c r="AA423" s="180"/>
      <c r="AB423" s="180"/>
      <c r="AC423" s="180"/>
      <c r="AD423" s="180"/>
      <c r="AE423" s="180"/>
      <c r="AF423" s="180"/>
      <c r="AG423" s="180"/>
      <c r="AH423" s="180"/>
      <c r="AI423" s="180"/>
      <c r="AJ423" s="180"/>
      <c r="AK423" s="180"/>
      <c r="AL423" s="180"/>
      <c r="AM423" s="180"/>
      <c r="AN423" s="180"/>
      <c r="AO423" s="180"/>
      <c r="AP423" s="180"/>
      <c r="AQ423" s="180"/>
      <c r="AR423" s="180"/>
      <c r="AS423" s="180"/>
      <c r="AT423" s="180"/>
      <c r="AU423" s="180"/>
      <c r="AV423" s="180"/>
      <c r="AW423" s="180"/>
      <c r="AX423" s="180"/>
      <c r="AY423" s="180"/>
      <c r="AZ423" s="180"/>
      <c r="BA423" s="180"/>
      <c r="BB423" s="180"/>
      <c r="BC423" s="180"/>
      <c r="BD423" s="180"/>
      <c r="BE423" s="180"/>
      <c r="BF423" s="180"/>
      <c r="BG423" s="180"/>
      <c r="BH423" s="180"/>
      <c r="BI423" s="180"/>
      <c r="BJ423" s="180"/>
      <c r="BK423" s="180"/>
      <c r="BL423" s="180"/>
      <c r="BM423" s="180"/>
      <c r="BN423" s="180"/>
      <c r="BO423" s="180"/>
      <c r="BP423" s="180"/>
      <c r="BQ423" s="180"/>
      <c r="BR423" s="183"/>
      <c r="BS423" s="177"/>
      <c r="BT423" s="58"/>
    </row>
    <row r="424" ht="12.75" customHeight="1">
      <c r="A424" s="180"/>
      <c r="B424" s="181"/>
      <c r="C424" s="180"/>
      <c r="D424" s="180"/>
      <c r="E424" s="180"/>
      <c r="F424" s="180"/>
      <c r="G424" s="180"/>
      <c r="H424" s="180"/>
      <c r="I424" s="180"/>
      <c r="J424" s="181"/>
      <c r="K424" s="180"/>
      <c r="L424" s="180"/>
      <c r="M424" s="181"/>
      <c r="N424" s="180"/>
      <c r="O424" s="180"/>
      <c r="P424" s="180"/>
      <c r="Q424" s="180"/>
      <c r="R424" s="180"/>
      <c r="S424" s="180"/>
      <c r="T424" s="180"/>
      <c r="U424" s="180"/>
      <c r="V424" s="180"/>
      <c r="W424" s="180"/>
      <c r="X424" s="180"/>
      <c r="Y424" s="180"/>
      <c r="Z424" s="180"/>
      <c r="AA424" s="180"/>
      <c r="AB424" s="180"/>
      <c r="AC424" s="180"/>
      <c r="AD424" s="180"/>
      <c r="AE424" s="180"/>
      <c r="AF424" s="180"/>
      <c r="AG424" s="180"/>
      <c r="AH424" s="180"/>
      <c r="AI424" s="180"/>
      <c r="AJ424" s="180"/>
      <c r="AK424" s="180"/>
      <c r="AL424" s="180"/>
      <c r="AM424" s="180"/>
      <c r="AN424" s="180"/>
      <c r="AO424" s="180"/>
      <c r="AP424" s="180"/>
      <c r="AQ424" s="180"/>
      <c r="AR424" s="180"/>
      <c r="AS424" s="180"/>
      <c r="AT424" s="180"/>
      <c r="AU424" s="180"/>
      <c r="AV424" s="180"/>
      <c r="AW424" s="180"/>
      <c r="AX424" s="180"/>
      <c r="AY424" s="180"/>
      <c r="AZ424" s="180"/>
      <c r="BA424" s="180"/>
      <c r="BB424" s="180"/>
      <c r="BC424" s="180"/>
      <c r="BD424" s="180"/>
      <c r="BE424" s="180"/>
      <c r="BF424" s="180"/>
      <c r="BG424" s="180"/>
      <c r="BH424" s="180"/>
      <c r="BI424" s="180"/>
      <c r="BJ424" s="180"/>
      <c r="BK424" s="180"/>
      <c r="BL424" s="180"/>
      <c r="BM424" s="180"/>
      <c r="BN424" s="180"/>
      <c r="BO424" s="180"/>
      <c r="BP424" s="180"/>
      <c r="BQ424" s="180"/>
      <c r="BR424" s="183"/>
      <c r="BS424" s="177"/>
      <c r="BT424" s="58"/>
    </row>
    <row r="425" ht="12.75" customHeight="1">
      <c r="A425" s="180"/>
      <c r="B425" s="181"/>
      <c r="C425" s="180"/>
      <c r="D425" s="180"/>
      <c r="E425" s="180"/>
      <c r="F425" s="180"/>
      <c r="G425" s="180"/>
      <c r="H425" s="180"/>
      <c r="I425" s="180"/>
      <c r="J425" s="181"/>
      <c r="K425" s="180"/>
      <c r="L425" s="180"/>
      <c r="M425" s="181"/>
      <c r="N425" s="180"/>
      <c r="O425" s="180"/>
      <c r="P425" s="180"/>
      <c r="Q425" s="180"/>
      <c r="R425" s="180"/>
      <c r="S425" s="180"/>
      <c r="T425" s="180"/>
      <c r="U425" s="180"/>
      <c r="V425" s="180"/>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80"/>
      <c r="AR425" s="180"/>
      <c r="AS425" s="180"/>
      <c r="AT425" s="180"/>
      <c r="AU425" s="180"/>
      <c r="AV425" s="180"/>
      <c r="AW425" s="180"/>
      <c r="AX425" s="180"/>
      <c r="AY425" s="180"/>
      <c r="AZ425" s="180"/>
      <c r="BA425" s="180"/>
      <c r="BB425" s="180"/>
      <c r="BC425" s="180"/>
      <c r="BD425" s="180"/>
      <c r="BE425" s="180"/>
      <c r="BF425" s="180"/>
      <c r="BG425" s="180"/>
      <c r="BH425" s="180"/>
      <c r="BI425" s="180"/>
      <c r="BJ425" s="180"/>
      <c r="BK425" s="180"/>
      <c r="BL425" s="180"/>
      <c r="BM425" s="180"/>
      <c r="BN425" s="180"/>
      <c r="BO425" s="180"/>
      <c r="BP425" s="180"/>
      <c r="BQ425" s="180"/>
      <c r="BR425" s="183"/>
      <c r="BS425" s="177"/>
      <c r="BT425" s="58"/>
    </row>
    <row r="426" ht="12.75" customHeight="1">
      <c r="A426" s="180"/>
      <c r="B426" s="181"/>
      <c r="C426" s="180"/>
      <c r="D426" s="180"/>
      <c r="E426" s="180"/>
      <c r="F426" s="180"/>
      <c r="G426" s="180"/>
      <c r="H426" s="180"/>
      <c r="I426" s="180"/>
      <c r="J426" s="181"/>
      <c r="K426" s="180"/>
      <c r="L426" s="180"/>
      <c r="M426" s="181"/>
      <c r="N426" s="180"/>
      <c r="O426" s="180"/>
      <c r="P426" s="180"/>
      <c r="Q426" s="180"/>
      <c r="R426" s="180"/>
      <c r="S426" s="180"/>
      <c r="T426" s="180"/>
      <c r="U426" s="180"/>
      <c r="V426" s="180"/>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80"/>
      <c r="AR426" s="180"/>
      <c r="AS426" s="180"/>
      <c r="AT426" s="180"/>
      <c r="AU426" s="180"/>
      <c r="AV426" s="180"/>
      <c r="AW426" s="180"/>
      <c r="AX426" s="180"/>
      <c r="AY426" s="180"/>
      <c r="AZ426" s="180"/>
      <c r="BA426" s="180"/>
      <c r="BB426" s="180"/>
      <c r="BC426" s="180"/>
      <c r="BD426" s="180"/>
      <c r="BE426" s="180"/>
      <c r="BF426" s="180"/>
      <c r="BG426" s="180"/>
      <c r="BH426" s="180"/>
      <c r="BI426" s="180"/>
      <c r="BJ426" s="180"/>
      <c r="BK426" s="180"/>
      <c r="BL426" s="180"/>
      <c r="BM426" s="180"/>
      <c r="BN426" s="180"/>
      <c r="BO426" s="180"/>
      <c r="BP426" s="180"/>
      <c r="BQ426" s="180"/>
      <c r="BR426" s="183"/>
      <c r="BS426" s="177"/>
      <c r="BT426" s="58"/>
    </row>
    <row r="427" ht="12.75" customHeight="1">
      <c r="A427" s="180"/>
      <c r="B427" s="181"/>
      <c r="C427" s="180"/>
      <c r="D427" s="180"/>
      <c r="E427" s="180"/>
      <c r="F427" s="180"/>
      <c r="G427" s="180"/>
      <c r="H427" s="180"/>
      <c r="I427" s="180"/>
      <c r="J427" s="181"/>
      <c r="K427" s="180"/>
      <c r="L427" s="180"/>
      <c r="M427" s="181"/>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0"/>
      <c r="AY427" s="180"/>
      <c r="AZ427" s="180"/>
      <c r="BA427" s="180"/>
      <c r="BB427" s="180"/>
      <c r="BC427" s="180"/>
      <c r="BD427" s="180"/>
      <c r="BE427" s="180"/>
      <c r="BF427" s="180"/>
      <c r="BG427" s="180"/>
      <c r="BH427" s="180"/>
      <c r="BI427" s="180"/>
      <c r="BJ427" s="180"/>
      <c r="BK427" s="180"/>
      <c r="BL427" s="180"/>
      <c r="BM427" s="180"/>
      <c r="BN427" s="180"/>
      <c r="BO427" s="180"/>
      <c r="BP427" s="180"/>
      <c r="BQ427" s="180"/>
      <c r="BR427" s="183"/>
      <c r="BS427" s="177"/>
      <c r="BT427" s="58"/>
    </row>
    <row r="428" ht="12.75" customHeight="1">
      <c r="A428" s="180"/>
      <c r="B428" s="181"/>
      <c r="C428" s="180"/>
      <c r="D428" s="180"/>
      <c r="E428" s="180"/>
      <c r="F428" s="180"/>
      <c r="G428" s="180"/>
      <c r="H428" s="180"/>
      <c r="I428" s="180"/>
      <c r="J428" s="181"/>
      <c r="K428" s="180"/>
      <c r="L428" s="180"/>
      <c r="M428" s="181"/>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0"/>
      <c r="AY428" s="180"/>
      <c r="AZ428" s="180"/>
      <c r="BA428" s="180"/>
      <c r="BB428" s="180"/>
      <c r="BC428" s="180"/>
      <c r="BD428" s="180"/>
      <c r="BE428" s="180"/>
      <c r="BF428" s="180"/>
      <c r="BG428" s="180"/>
      <c r="BH428" s="180"/>
      <c r="BI428" s="180"/>
      <c r="BJ428" s="180"/>
      <c r="BK428" s="180"/>
      <c r="BL428" s="180"/>
      <c r="BM428" s="180"/>
      <c r="BN428" s="180"/>
      <c r="BO428" s="180"/>
      <c r="BP428" s="180"/>
      <c r="BQ428" s="180"/>
      <c r="BR428" s="183"/>
      <c r="BS428" s="177"/>
      <c r="BT428" s="58"/>
    </row>
    <row r="429" ht="12.75" customHeight="1">
      <c r="A429" s="180"/>
      <c r="B429" s="181"/>
      <c r="C429" s="180"/>
      <c r="D429" s="180"/>
      <c r="E429" s="180"/>
      <c r="F429" s="180"/>
      <c r="G429" s="180"/>
      <c r="H429" s="180"/>
      <c r="I429" s="180"/>
      <c r="J429" s="181"/>
      <c r="K429" s="180"/>
      <c r="L429" s="180"/>
      <c r="M429" s="181"/>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0"/>
      <c r="AY429" s="180"/>
      <c r="AZ429" s="180"/>
      <c r="BA429" s="180"/>
      <c r="BB429" s="180"/>
      <c r="BC429" s="180"/>
      <c r="BD429" s="180"/>
      <c r="BE429" s="180"/>
      <c r="BF429" s="180"/>
      <c r="BG429" s="180"/>
      <c r="BH429" s="180"/>
      <c r="BI429" s="180"/>
      <c r="BJ429" s="180"/>
      <c r="BK429" s="180"/>
      <c r="BL429" s="180"/>
      <c r="BM429" s="180"/>
      <c r="BN429" s="180"/>
      <c r="BO429" s="180"/>
      <c r="BP429" s="180"/>
      <c r="BQ429" s="180"/>
      <c r="BR429" s="183"/>
      <c r="BS429" s="177"/>
      <c r="BT429" s="58"/>
    </row>
    <row r="430" ht="12.75" customHeight="1">
      <c r="A430" s="180"/>
      <c r="B430" s="181"/>
      <c r="C430" s="180"/>
      <c r="D430" s="180"/>
      <c r="E430" s="180"/>
      <c r="F430" s="180"/>
      <c r="G430" s="180"/>
      <c r="H430" s="180"/>
      <c r="I430" s="180"/>
      <c r="J430" s="181"/>
      <c r="K430" s="180"/>
      <c r="L430" s="180"/>
      <c r="M430" s="181"/>
      <c r="N430" s="180"/>
      <c r="O430" s="180"/>
      <c r="P430" s="180"/>
      <c r="Q430" s="180"/>
      <c r="R430" s="180"/>
      <c r="S430" s="180"/>
      <c r="T430" s="180"/>
      <c r="U430" s="180"/>
      <c r="V430" s="180"/>
      <c r="W430" s="180"/>
      <c r="X430" s="180"/>
      <c r="Y430" s="180"/>
      <c r="Z430" s="180"/>
      <c r="AA430" s="180"/>
      <c r="AB430" s="180"/>
      <c r="AC430" s="180"/>
      <c r="AD430" s="180"/>
      <c r="AE430" s="180"/>
      <c r="AF430" s="180"/>
      <c r="AG430" s="180"/>
      <c r="AH430" s="180"/>
      <c r="AI430" s="180"/>
      <c r="AJ430" s="180"/>
      <c r="AK430" s="180"/>
      <c r="AL430" s="180"/>
      <c r="AM430" s="180"/>
      <c r="AN430" s="180"/>
      <c r="AO430" s="180"/>
      <c r="AP430" s="180"/>
      <c r="AQ430" s="180"/>
      <c r="AR430" s="180"/>
      <c r="AS430" s="180"/>
      <c r="AT430" s="180"/>
      <c r="AU430" s="180"/>
      <c r="AV430" s="180"/>
      <c r="AW430" s="180"/>
      <c r="AX430" s="180"/>
      <c r="AY430" s="180"/>
      <c r="AZ430" s="180"/>
      <c r="BA430" s="180"/>
      <c r="BB430" s="180"/>
      <c r="BC430" s="180"/>
      <c r="BD430" s="180"/>
      <c r="BE430" s="180"/>
      <c r="BF430" s="180"/>
      <c r="BG430" s="180"/>
      <c r="BH430" s="180"/>
      <c r="BI430" s="180"/>
      <c r="BJ430" s="180"/>
      <c r="BK430" s="180"/>
      <c r="BL430" s="180"/>
      <c r="BM430" s="180"/>
      <c r="BN430" s="180"/>
      <c r="BO430" s="180"/>
      <c r="BP430" s="180"/>
      <c r="BQ430" s="180"/>
      <c r="BR430" s="183"/>
      <c r="BS430" s="177"/>
      <c r="BT430" s="58"/>
    </row>
    <row r="431" ht="12.75" customHeight="1">
      <c r="A431" s="180"/>
      <c r="B431" s="181"/>
      <c r="C431" s="180"/>
      <c r="D431" s="180"/>
      <c r="E431" s="180"/>
      <c r="F431" s="180"/>
      <c r="G431" s="180"/>
      <c r="H431" s="180"/>
      <c r="I431" s="180"/>
      <c r="J431" s="181"/>
      <c r="K431" s="180"/>
      <c r="L431" s="180"/>
      <c r="M431" s="181"/>
      <c r="N431" s="180"/>
      <c r="O431" s="180"/>
      <c r="P431" s="180"/>
      <c r="Q431" s="180"/>
      <c r="R431" s="180"/>
      <c r="S431" s="180"/>
      <c r="T431" s="180"/>
      <c r="U431" s="180"/>
      <c r="V431" s="180"/>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80"/>
      <c r="AR431" s="180"/>
      <c r="AS431" s="180"/>
      <c r="AT431" s="180"/>
      <c r="AU431" s="180"/>
      <c r="AV431" s="180"/>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3"/>
      <c r="BS431" s="177"/>
      <c r="BT431" s="58"/>
    </row>
    <row r="432" ht="12.75" customHeight="1">
      <c r="A432" s="180"/>
      <c r="B432" s="181"/>
      <c r="C432" s="180"/>
      <c r="D432" s="180"/>
      <c r="E432" s="180"/>
      <c r="F432" s="180"/>
      <c r="G432" s="180"/>
      <c r="H432" s="180"/>
      <c r="I432" s="180"/>
      <c r="J432" s="181"/>
      <c r="K432" s="180"/>
      <c r="L432" s="180"/>
      <c r="M432" s="181"/>
      <c r="N432" s="180"/>
      <c r="O432" s="180"/>
      <c r="P432" s="180"/>
      <c r="Q432" s="180"/>
      <c r="R432" s="180"/>
      <c r="S432" s="180"/>
      <c r="T432" s="180"/>
      <c r="U432" s="180"/>
      <c r="V432" s="180"/>
      <c r="W432" s="180"/>
      <c r="X432" s="180"/>
      <c r="Y432" s="180"/>
      <c r="Z432" s="180"/>
      <c r="AA432" s="180"/>
      <c r="AB432" s="180"/>
      <c r="AC432" s="180"/>
      <c r="AD432" s="180"/>
      <c r="AE432" s="180"/>
      <c r="AF432" s="180"/>
      <c r="AG432" s="180"/>
      <c r="AH432" s="180"/>
      <c r="AI432" s="180"/>
      <c r="AJ432" s="180"/>
      <c r="AK432" s="180"/>
      <c r="AL432" s="180"/>
      <c r="AM432" s="180"/>
      <c r="AN432" s="180"/>
      <c r="AO432" s="180"/>
      <c r="AP432" s="180"/>
      <c r="AQ432" s="180"/>
      <c r="AR432" s="180"/>
      <c r="AS432" s="180"/>
      <c r="AT432" s="180"/>
      <c r="AU432" s="180"/>
      <c r="AV432" s="180"/>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3"/>
      <c r="BS432" s="177"/>
      <c r="BT432" s="58"/>
    </row>
    <row r="433" ht="12.75" customHeight="1">
      <c r="A433" s="180"/>
      <c r="B433" s="181"/>
      <c r="C433" s="180"/>
      <c r="D433" s="180"/>
      <c r="E433" s="180"/>
      <c r="F433" s="180"/>
      <c r="G433" s="180"/>
      <c r="H433" s="180"/>
      <c r="I433" s="180"/>
      <c r="J433" s="181"/>
      <c r="K433" s="180"/>
      <c r="L433" s="180"/>
      <c r="M433" s="181"/>
      <c r="N433" s="180"/>
      <c r="O433" s="180"/>
      <c r="P433" s="180"/>
      <c r="Q433" s="180"/>
      <c r="R433" s="180"/>
      <c r="S433" s="180"/>
      <c r="T433" s="180"/>
      <c r="U433" s="180"/>
      <c r="V433" s="180"/>
      <c r="W433" s="180"/>
      <c r="X433" s="180"/>
      <c r="Y433" s="180"/>
      <c r="Z433" s="180"/>
      <c r="AA433" s="180"/>
      <c r="AB433" s="180"/>
      <c r="AC433" s="180"/>
      <c r="AD433" s="180"/>
      <c r="AE433" s="180"/>
      <c r="AF433" s="180"/>
      <c r="AG433" s="180"/>
      <c r="AH433" s="180"/>
      <c r="AI433" s="180"/>
      <c r="AJ433" s="180"/>
      <c r="AK433" s="180"/>
      <c r="AL433" s="180"/>
      <c r="AM433" s="180"/>
      <c r="AN433" s="180"/>
      <c r="AO433" s="180"/>
      <c r="AP433" s="180"/>
      <c r="AQ433" s="180"/>
      <c r="AR433" s="180"/>
      <c r="AS433" s="180"/>
      <c r="AT433" s="180"/>
      <c r="AU433" s="180"/>
      <c r="AV433" s="180"/>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3"/>
      <c r="BS433" s="177"/>
      <c r="BT433" s="58"/>
    </row>
    <row r="434" ht="12.75" customHeight="1">
      <c r="A434" s="180"/>
      <c r="B434" s="181"/>
      <c r="C434" s="180"/>
      <c r="D434" s="180"/>
      <c r="E434" s="180"/>
      <c r="F434" s="180"/>
      <c r="G434" s="180"/>
      <c r="H434" s="180"/>
      <c r="I434" s="180"/>
      <c r="J434" s="181"/>
      <c r="K434" s="180"/>
      <c r="L434" s="180"/>
      <c r="M434" s="181"/>
      <c r="N434" s="180"/>
      <c r="O434" s="180"/>
      <c r="P434" s="180"/>
      <c r="Q434" s="180"/>
      <c r="R434" s="180"/>
      <c r="S434" s="180"/>
      <c r="T434" s="180"/>
      <c r="U434" s="180"/>
      <c r="V434" s="180"/>
      <c r="W434" s="180"/>
      <c r="X434" s="180"/>
      <c r="Y434" s="180"/>
      <c r="Z434" s="180"/>
      <c r="AA434" s="180"/>
      <c r="AB434" s="180"/>
      <c r="AC434" s="180"/>
      <c r="AD434" s="180"/>
      <c r="AE434" s="180"/>
      <c r="AF434" s="180"/>
      <c r="AG434" s="180"/>
      <c r="AH434" s="180"/>
      <c r="AI434" s="180"/>
      <c r="AJ434" s="180"/>
      <c r="AK434" s="180"/>
      <c r="AL434" s="180"/>
      <c r="AM434" s="180"/>
      <c r="AN434" s="180"/>
      <c r="AO434" s="180"/>
      <c r="AP434" s="180"/>
      <c r="AQ434" s="180"/>
      <c r="AR434" s="180"/>
      <c r="AS434" s="180"/>
      <c r="AT434" s="180"/>
      <c r="AU434" s="180"/>
      <c r="AV434" s="180"/>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3"/>
      <c r="BS434" s="177"/>
      <c r="BT434" s="58"/>
    </row>
    <row r="435" ht="12.75" customHeight="1">
      <c r="A435" s="180"/>
      <c r="B435" s="181"/>
      <c r="C435" s="180"/>
      <c r="D435" s="180"/>
      <c r="E435" s="180"/>
      <c r="F435" s="180"/>
      <c r="G435" s="180"/>
      <c r="H435" s="180"/>
      <c r="I435" s="180"/>
      <c r="J435" s="181"/>
      <c r="K435" s="180"/>
      <c r="L435" s="180"/>
      <c r="M435" s="181"/>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80"/>
      <c r="AR435" s="180"/>
      <c r="AS435" s="180"/>
      <c r="AT435" s="180"/>
      <c r="AU435" s="180"/>
      <c r="AV435" s="180"/>
      <c r="AW435" s="180"/>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3"/>
      <c r="BS435" s="177"/>
      <c r="BT435" s="58"/>
    </row>
    <row r="436" ht="12.75" customHeight="1">
      <c r="A436" s="180"/>
      <c r="B436" s="181"/>
      <c r="C436" s="180"/>
      <c r="D436" s="180"/>
      <c r="E436" s="180"/>
      <c r="F436" s="180"/>
      <c r="G436" s="180"/>
      <c r="H436" s="180"/>
      <c r="I436" s="180"/>
      <c r="J436" s="181"/>
      <c r="K436" s="180"/>
      <c r="L436" s="180"/>
      <c r="M436" s="181"/>
      <c r="N436" s="180"/>
      <c r="O436" s="180"/>
      <c r="P436" s="180"/>
      <c r="Q436" s="180"/>
      <c r="R436" s="180"/>
      <c r="S436" s="180"/>
      <c r="T436" s="180"/>
      <c r="U436" s="180"/>
      <c r="V436" s="180"/>
      <c r="W436" s="180"/>
      <c r="X436" s="180"/>
      <c r="Y436" s="180"/>
      <c r="Z436" s="180"/>
      <c r="AA436" s="180"/>
      <c r="AB436" s="180"/>
      <c r="AC436" s="180"/>
      <c r="AD436" s="180"/>
      <c r="AE436" s="180"/>
      <c r="AF436" s="180"/>
      <c r="AG436" s="180"/>
      <c r="AH436" s="180"/>
      <c r="AI436" s="180"/>
      <c r="AJ436" s="180"/>
      <c r="AK436" s="180"/>
      <c r="AL436" s="180"/>
      <c r="AM436" s="180"/>
      <c r="AN436" s="180"/>
      <c r="AO436" s="180"/>
      <c r="AP436" s="180"/>
      <c r="AQ436" s="180"/>
      <c r="AR436" s="180"/>
      <c r="AS436" s="180"/>
      <c r="AT436" s="180"/>
      <c r="AU436" s="180"/>
      <c r="AV436" s="180"/>
      <c r="AW436" s="180"/>
      <c r="AX436" s="180"/>
      <c r="AY436" s="180"/>
      <c r="AZ436" s="180"/>
      <c r="BA436" s="180"/>
      <c r="BB436" s="180"/>
      <c r="BC436" s="180"/>
      <c r="BD436" s="180"/>
      <c r="BE436" s="180"/>
      <c r="BF436" s="180"/>
      <c r="BG436" s="180"/>
      <c r="BH436" s="180"/>
      <c r="BI436" s="180"/>
      <c r="BJ436" s="180"/>
      <c r="BK436" s="180"/>
      <c r="BL436" s="180"/>
      <c r="BM436" s="180"/>
      <c r="BN436" s="180"/>
      <c r="BO436" s="180"/>
      <c r="BP436" s="180"/>
      <c r="BQ436" s="180"/>
      <c r="BR436" s="183"/>
      <c r="BS436" s="177"/>
      <c r="BT436" s="58"/>
    </row>
    <row r="437" ht="12.75" customHeight="1">
      <c r="A437" s="180"/>
      <c r="B437" s="181"/>
      <c r="C437" s="180"/>
      <c r="D437" s="180"/>
      <c r="E437" s="180"/>
      <c r="F437" s="180"/>
      <c r="G437" s="180"/>
      <c r="H437" s="180"/>
      <c r="I437" s="180"/>
      <c r="J437" s="181"/>
      <c r="K437" s="180"/>
      <c r="L437" s="180"/>
      <c r="M437" s="181"/>
      <c r="N437" s="180"/>
      <c r="O437" s="180"/>
      <c r="P437" s="180"/>
      <c r="Q437" s="180"/>
      <c r="R437" s="180"/>
      <c r="S437" s="180"/>
      <c r="T437" s="180"/>
      <c r="U437" s="180"/>
      <c r="V437" s="180"/>
      <c r="W437" s="180"/>
      <c r="X437" s="180"/>
      <c r="Y437" s="180"/>
      <c r="Z437" s="180"/>
      <c r="AA437" s="180"/>
      <c r="AB437" s="180"/>
      <c r="AC437" s="180"/>
      <c r="AD437" s="180"/>
      <c r="AE437" s="180"/>
      <c r="AF437" s="180"/>
      <c r="AG437" s="180"/>
      <c r="AH437" s="180"/>
      <c r="AI437" s="180"/>
      <c r="AJ437" s="180"/>
      <c r="AK437" s="180"/>
      <c r="AL437" s="180"/>
      <c r="AM437" s="180"/>
      <c r="AN437" s="180"/>
      <c r="AO437" s="180"/>
      <c r="AP437" s="180"/>
      <c r="AQ437" s="180"/>
      <c r="AR437" s="180"/>
      <c r="AS437" s="180"/>
      <c r="AT437" s="180"/>
      <c r="AU437" s="180"/>
      <c r="AV437" s="180"/>
      <c r="AW437" s="180"/>
      <c r="AX437" s="180"/>
      <c r="AY437" s="180"/>
      <c r="AZ437" s="180"/>
      <c r="BA437" s="180"/>
      <c r="BB437" s="180"/>
      <c r="BC437" s="180"/>
      <c r="BD437" s="180"/>
      <c r="BE437" s="180"/>
      <c r="BF437" s="180"/>
      <c r="BG437" s="180"/>
      <c r="BH437" s="180"/>
      <c r="BI437" s="180"/>
      <c r="BJ437" s="180"/>
      <c r="BK437" s="180"/>
      <c r="BL437" s="180"/>
      <c r="BM437" s="180"/>
      <c r="BN437" s="180"/>
      <c r="BO437" s="180"/>
      <c r="BP437" s="180"/>
      <c r="BQ437" s="180"/>
      <c r="BR437" s="183"/>
      <c r="BS437" s="177"/>
      <c r="BT437" s="58"/>
    </row>
    <row r="438" ht="12.75" customHeight="1">
      <c r="A438" s="180"/>
      <c r="B438" s="181"/>
      <c r="C438" s="180"/>
      <c r="D438" s="180"/>
      <c r="E438" s="180"/>
      <c r="F438" s="180"/>
      <c r="G438" s="180"/>
      <c r="H438" s="180"/>
      <c r="I438" s="180"/>
      <c r="J438" s="181"/>
      <c r="K438" s="180"/>
      <c r="L438" s="180"/>
      <c r="M438" s="181"/>
      <c r="N438" s="180"/>
      <c r="O438" s="180"/>
      <c r="P438" s="180"/>
      <c r="Q438" s="180"/>
      <c r="R438" s="180"/>
      <c r="S438" s="180"/>
      <c r="T438" s="180"/>
      <c r="U438" s="180"/>
      <c r="V438" s="180"/>
      <c r="W438" s="180"/>
      <c r="X438" s="180"/>
      <c r="Y438" s="180"/>
      <c r="Z438" s="180"/>
      <c r="AA438" s="180"/>
      <c r="AB438" s="180"/>
      <c r="AC438" s="180"/>
      <c r="AD438" s="180"/>
      <c r="AE438" s="180"/>
      <c r="AF438" s="180"/>
      <c r="AG438" s="180"/>
      <c r="AH438" s="180"/>
      <c r="AI438" s="180"/>
      <c r="AJ438" s="180"/>
      <c r="AK438" s="180"/>
      <c r="AL438" s="180"/>
      <c r="AM438" s="180"/>
      <c r="AN438" s="180"/>
      <c r="AO438" s="180"/>
      <c r="AP438" s="180"/>
      <c r="AQ438" s="180"/>
      <c r="AR438" s="180"/>
      <c r="AS438" s="180"/>
      <c r="AT438" s="180"/>
      <c r="AU438" s="180"/>
      <c r="AV438" s="180"/>
      <c r="AW438" s="180"/>
      <c r="AX438" s="180"/>
      <c r="AY438" s="180"/>
      <c r="AZ438" s="180"/>
      <c r="BA438" s="180"/>
      <c r="BB438" s="180"/>
      <c r="BC438" s="180"/>
      <c r="BD438" s="180"/>
      <c r="BE438" s="180"/>
      <c r="BF438" s="180"/>
      <c r="BG438" s="180"/>
      <c r="BH438" s="180"/>
      <c r="BI438" s="180"/>
      <c r="BJ438" s="180"/>
      <c r="BK438" s="180"/>
      <c r="BL438" s="180"/>
      <c r="BM438" s="180"/>
      <c r="BN438" s="180"/>
      <c r="BO438" s="180"/>
      <c r="BP438" s="180"/>
      <c r="BQ438" s="180"/>
      <c r="BR438" s="183"/>
      <c r="BS438" s="177"/>
      <c r="BT438" s="58"/>
    </row>
    <row r="439" ht="12.75" customHeight="1">
      <c r="A439" s="180"/>
      <c r="B439" s="181"/>
      <c r="C439" s="180"/>
      <c r="D439" s="180"/>
      <c r="E439" s="180"/>
      <c r="F439" s="180"/>
      <c r="G439" s="180"/>
      <c r="H439" s="180"/>
      <c r="I439" s="180"/>
      <c r="J439" s="181"/>
      <c r="K439" s="180"/>
      <c r="L439" s="180"/>
      <c r="M439" s="181"/>
      <c r="N439" s="180"/>
      <c r="O439" s="180"/>
      <c r="P439" s="180"/>
      <c r="Q439" s="180"/>
      <c r="R439" s="180"/>
      <c r="S439" s="180"/>
      <c r="T439" s="180"/>
      <c r="U439" s="180"/>
      <c r="V439" s="180"/>
      <c r="W439" s="180"/>
      <c r="X439" s="180"/>
      <c r="Y439" s="180"/>
      <c r="Z439" s="180"/>
      <c r="AA439" s="180"/>
      <c r="AB439" s="180"/>
      <c r="AC439" s="180"/>
      <c r="AD439" s="180"/>
      <c r="AE439" s="180"/>
      <c r="AF439" s="180"/>
      <c r="AG439" s="180"/>
      <c r="AH439" s="180"/>
      <c r="AI439" s="180"/>
      <c r="AJ439" s="180"/>
      <c r="AK439" s="180"/>
      <c r="AL439" s="180"/>
      <c r="AM439" s="180"/>
      <c r="AN439" s="180"/>
      <c r="AO439" s="180"/>
      <c r="AP439" s="180"/>
      <c r="AQ439" s="180"/>
      <c r="AR439" s="180"/>
      <c r="AS439" s="180"/>
      <c r="AT439" s="180"/>
      <c r="AU439" s="180"/>
      <c r="AV439" s="180"/>
      <c r="AW439" s="180"/>
      <c r="AX439" s="180"/>
      <c r="AY439" s="180"/>
      <c r="AZ439" s="180"/>
      <c r="BA439" s="180"/>
      <c r="BB439" s="180"/>
      <c r="BC439" s="180"/>
      <c r="BD439" s="180"/>
      <c r="BE439" s="180"/>
      <c r="BF439" s="180"/>
      <c r="BG439" s="180"/>
      <c r="BH439" s="180"/>
      <c r="BI439" s="180"/>
      <c r="BJ439" s="180"/>
      <c r="BK439" s="180"/>
      <c r="BL439" s="180"/>
      <c r="BM439" s="180"/>
      <c r="BN439" s="180"/>
      <c r="BO439" s="180"/>
      <c r="BP439" s="180"/>
      <c r="BQ439" s="180"/>
      <c r="BR439" s="183"/>
      <c r="BS439" s="177"/>
      <c r="BT439" s="58"/>
    </row>
    <row r="440" ht="12.75" customHeight="1">
      <c r="A440" s="180"/>
      <c r="B440" s="181"/>
      <c r="C440" s="180"/>
      <c r="D440" s="180"/>
      <c r="E440" s="180"/>
      <c r="F440" s="180"/>
      <c r="G440" s="180"/>
      <c r="H440" s="180"/>
      <c r="I440" s="180"/>
      <c r="J440" s="181"/>
      <c r="K440" s="180"/>
      <c r="L440" s="180"/>
      <c r="M440" s="181"/>
      <c r="N440" s="180"/>
      <c r="O440" s="180"/>
      <c r="P440" s="180"/>
      <c r="Q440" s="180"/>
      <c r="R440" s="180"/>
      <c r="S440" s="180"/>
      <c r="T440" s="180"/>
      <c r="U440" s="180"/>
      <c r="V440" s="180"/>
      <c r="W440" s="180"/>
      <c r="X440" s="180"/>
      <c r="Y440" s="180"/>
      <c r="Z440" s="180"/>
      <c r="AA440" s="180"/>
      <c r="AB440" s="180"/>
      <c r="AC440" s="180"/>
      <c r="AD440" s="180"/>
      <c r="AE440" s="180"/>
      <c r="AF440" s="180"/>
      <c r="AG440" s="180"/>
      <c r="AH440" s="180"/>
      <c r="AI440" s="180"/>
      <c r="AJ440" s="180"/>
      <c r="AK440" s="180"/>
      <c r="AL440" s="180"/>
      <c r="AM440" s="180"/>
      <c r="AN440" s="180"/>
      <c r="AO440" s="180"/>
      <c r="AP440" s="180"/>
      <c r="AQ440" s="180"/>
      <c r="AR440" s="180"/>
      <c r="AS440" s="180"/>
      <c r="AT440" s="180"/>
      <c r="AU440" s="180"/>
      <c r="AV440" s="180"/>
      <c r="AW440" s="180"/>
      <c r="AX440" s="180"/>
      <c r="AY440" s="180"/>
      <c r="AZ440" s="180"/>
      <c r="BA440" s="180"/>
      <c r="BB440" s="180"/>
      <c r="BC440" s="180"/>
      <c r="BD440" s="180"/>
      <c r="BE440" s="180"/>
      <c r="BF440" s="180"/>
      <c r="BG440" s="180"/>
      <c r="BH440" s="180"/>
      <c r="BI440" s="180"/>
      <c r="BJ440" s="180"/>
      <c r="BK440" s="180"/>
      <c r="BL440" s="180"/>
      <c r="BM440" s="180"/>
      <c r="BN440" s="180"/>
      <c r="BO440" s="180"/>
      <c r="BP440" s="180"/>
      <c r="BQ440" s="180"/>
      <c r="BR440" s="183"/>
      <c r="BS440" s="177"/>
      <c r="BT440" s="58"/>
    </row>
    <row r="441" ht="12.75" customHeight="1">
      <c r="A441" s="180"/>
      <c r="B441" s="181"/>
      <c r="C441" s="180"/>
      <c r="D441" s="180"/>
      <c r="E441" s="180"/>
      <c r="F441" s="180"/>
      <c r="G441" s="180"/>
      <c r="H441" s="180"/>
      <c r="I441" s="180"/>
      <c r="J441" s="181"/>
      <c r="K441" s="180"/>
      <c r="L441" s="180"/>
      <c r="M441" s="181"/>
      <c r="N441" s="180"/>
      <c r="O441" s="180"/>
      <c r="P441" s="180"/>
      <c r="Q441" s="180"/>
      <c r="R441" s="180"/>
      <c r="S441" s="180"/>
      <c r="T441" s="180"/>
      <c r="U441" s="180"/>
      <c r="V441" s="180"/>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80"/>
      <c r="AR441" s="180"/>
      <c r="AS441" s="180"/>
      <c r="AT441" s="180"/>
      <c r="AU441" s="180"/>
      <c r="AV441" s="180"/>
      <c r="AW441" s="180"/>
      <c r="AX441" s="180"/>
      <c r="AY441" s="180"/>
      <c r="AZ441" s="180"/>
      <c r="BA441" s="180"/>
      <c r="BB441" s="180"/>
      <c r="BC441" s="180"/>
      <c r="BD441" s="180"/>
      <c r="BE441" s="180"/>
      <c r="BF441" s="180"/>
      <c r="BG441" s="180"/>
      <c r="BH441" s="180"/>
      <c r="BI441" s="180"/>
      <c r="BJ441" s="180"/>
      <c r="BK441" s="180"/>
      <c r="BL441" s="180"/>
      <c r="BM441" s="180"/>
      <c r="BN441" s="180"/>
      <c r="BO441" s="180"/>
      <c r="BP441" s="180"/>
      <c r="BQ441" s="180"/>
      <c r="BR441" s="183"/>
      <c r="BS441" s="177"/>
      <c r="BT441" s="58"/>
    </row>
    <row r="442" ht="12.75" customHeight="1">
      <c r="A442" s="180"/>
      <c r="B442" s="181"/>
      <c r="C442" s="180"/>
      <c r="D442" s="180"/>
      <c r="E442" s="180"/>
      <c r="F442" s="180"/>
      <c r="G442" s="180"/>
      <c r="H442" s="180"/>
      <c r="I442" s="180"/>
      <c r="J442" s="181"/>
      <c r="K442" s="180"/>
      <c r="L442" s="180"/>
      <c r="M442" s="181"/>
      <c r="N442" s="180"/>
      <c r="O442" s="180"/>
      <c r="P442" s="180"/>
      <c r="Q442" s="180"/>
      <c r="R442" s="180"/>
      <c r="S442" s="180"/>
      <c r="T442" s="180"/>
      <c r="U442" s="180"/>
      <c r="V442" s="180"/>
      <c r="W442" s="180"/>
      <c r="X442" s="180"/>
      <c r="Y442" s="180"/>
      <c r="Z442" s="180"/>
      <c r="AA442" s="180"/>
      <c r="AB442" s="180"/>
      <c r="AC442" s="180"/>
      <c r="AD442" s="180"/>
      <c r="AE442" s="180"/>
      <c r="AF442" s="180"/>
      <c r="AG442" s="180"/>
      <c r="AH442" s="180"/>
      <c r="AI442" s="180"/>
      <c r="AJ442" s="180"/>
      <c r="AK442" s="180"/>
      <c r="AL442" s="180"/>
      <c r="AM442" s="180"/>
      <c r="AN442" s="180"/>
      <c r="AO442" s="180"/>
      <c r="AP442" s="180"/>
      <c r="AQ442" s="180"/>
      <c r="AR442" s="180"/>
      <c r="AS442" s="180"/>
      <c r="AT442" s="180"/>
      <c r="AU442" s="180"/>
      <c r="AV442" s="180"/>
      <c r="AW442" s="180"/>
      <c r="AX442" s="180"/>
      <c r="AY442" s="180"/>
      <c r="AZ442" s="180"/>
      <c r="BA442" s="180"/>
      <c r="BB442" s="180"/>
      <c r="BC442" s="180"/>
      <c r="BD442" s="180"/>
      <c r="BE442" s="180"/>
      <c r="BF442" s="180"/>
      <c r="BG442" s="180"/>
      <c r="BH442" s="180"/>
      <c r="BI442" s="180"/>
      <c r="BJ442" s="180"/>
      <c r="BK442" s="180"/>
      <c r="BL442" s="180"/>
      <c r="BM442" s="180"/>
      <c r="BN442" s="180"/>
      <c r="BO442" s="180"/>
      <c r="BP442" s="180"/>
      <c r="BQ442" s="180"/>
      <c r="BR442" s="183"/>
      <c r="BS442" s="177"/>
      <c r="BT442" s="58"/>
    </row>
    <row r="443" ht="12.75" customHeight="1">
      <c r="A443" s="180"/>
      <c r="B443" s="181"/>
      <c r="C443" s="180"/>
      <c r="D443" s="180"/>
      <c r="E443" s="180"/>
      <c r="F443" s="180"/>
      <c r="G443" s="180"/>
      <c r="H443" s="180"/>
      <c r="I443" s="180"/>
      <c r="J443" s="181"/>
      <c r="K443" s="180"/>
      <c r="L443" s="180"/>
      <c r="M443" s="181"/>
      <c r="N443" s="180"/>
      <c r="O443" s="180"/>
      <c r="P443" s="180"/>
      <c r="Q443" s="180"/>
      <c r="R443" s="180"/>
      <c r="S443" s="180"/>
      <c r="T443" s="180"/>
      <c r="U443" s="180"/>
      <c r="V443" s="180"/>
      <c r="W443" s="180"/>
      <c r="X443" s="180"/>
      <c r="Y443" s="180"/>
      <c r="Z443" s="180"/>
      <c r="AA443" s="180"/>
      <c r="AB443" s="180"/>
      <c r="AC443" s="180"/>
      <c r="AD443" s="180"/>
      <c r="AE443" s="180"/>
      <c r="AF443" s="180"/>
      <c r="AG443" s="180"/>
      <c r="AH443" s="180"/>
      <c r="AI443" s="180"/>
      <c r="AJ443" s="180"/>
      <c r="AK443" s="180"/>
      <c r="AL443" s="180"/>
      <c r="AM443" s="180"/>
      <c r="AN443" s="180"/>
      <c r="AO443" s="180"/>
      <c r="AP443" s="180"/>
      <c r="AQ443" s="180"/>
      <c r="AR443" s="180"/>
      <c r="AS443" s="180"/>
      <c r="AT443" s="180"/>
      <c r="AU443" s="180"/>
      <c r="AV443" s="180"/>
      <c r="AW443" s="180"/>
      <c r="AX443" s="180"/>
      <c r="AY443" s="180"/>
      <c r="AZ443" s="180"/>
      <c r="BA443" s="180"/>
      <c r="BB443" s="180"/>
      <c r="BC443" s="180"/>
      <c r="BD443" s="180"/>
      <c r="BE443" s="180"/>
      <c r="BF443" s="180"/>
      <c r="BG443" s="180"/>
      <c r="BH443" s="180"/>
      <c r="BI443" s="180"/>
      <c r="BJ443" s="180"/>
      <c r="BK443" s="180"/>
      <c r="BL443" s="180"/>
      <c r="BM443" s="180"/>
      <c r="BN443" s="180"/>
      <c r="BO443" s="180"/>
      <c r="BP443" s="180"/>
      <c r="BQ443" s="180"/>
      <c r="BR443" s="183"/>
      <c r="BS443" s="177"/>
      <c r="BT443" s="58"/>
    </row>
    <row r="444" ht="12.75" customHeight="1">
      <c r="A444" s="180"/>
      <c r="B444" s="181"/>
      <c r="C444" s="180"/>
      <c r="D444" s="180"/>
      <c r="E444" s="180"/>
      <c r="F444" s="180"/>
      <c r="G444" s="180"/>
      <c r="H444" s="180"/>
      <c r="I444" s="180"/>
      <c r="J444" s="181"/>
      <c r="K444" s="180"/>
      <c r="L444" s="180"/>
      <c r="M444" s="181"/>
      <c r="N444" s="180"/>
      <c r="O444" s="180"/>
      <c r="P444" s="180"/>
      <c r="Q444" s="180"/>
      <c r="R444" s="180"/>
      <c r="S444" s="180"/>
      <c r="T444" s="180"/>
      <c r="U444" s="180"/>
      <c r="V444" s="180"/>
      <c r="W444" s="180"/>
      <c r="X444" s="180"/>
      <c r="Y444" s="180"/>
      <c r="Z444" s="180"/>
      <c r="AA444" s="180"/>
      <c r="AB444" s="180"/>
      <c r="AC444" s="180"/>
      <c r="AD444" s="180"/>
      <c r="AE444" s="180"/>
      <c r="AF444" s="180"/>
      <c r="AG444" s="180"/>
      <c r="AH444" s="180"/>
      <c r="AI444" s="180"/>
      <c r="AJ444" s="180"/>
      <c r="AK444" s="180"/>
      <c r="AL444" s="180"/>
      <c r="AM444" s="180"/>
      <c r="AN444" s="180"/>
      <c r="AO444" s="180"/>
      <c r="AP444" s="180"/>
      <c r="AQ444" s="180"/>
      <c r="AR444" s="180"/>
      <c r="AS444" s="180"/>
      <c r="AT444" s="180"/>
      <c r="AU444" s="180"/>
      <c r="AV444" s="180"/>
      <c r="AW444" s="180"/>
      <c r="AX444" s="180"/>
      <c r="AY444" s="180"/>
      <c r="AZ444" s="180"/>
      <c r="BA444" s="180"/>
      <c r="BB444" s="180"/>
      <c r="BC444" s="180"/>
      <c r="BD444" s="180"/>
      <c r="BE444" s="180"/>
      <c r="BF444" s="180"/>
      <c r="BG444" s="180"/>
      <c r="BH444" s="180"/>
      <c r="BI444" s="180"/>
      <c r="BJ444" s="180"/>
      <c r="BK444" s="180"/>
      <c r="BL444" s="180"/>
      <c r="BM444" s="180"/>
      <c r="BN444" s="180"/>
      <c r="BO444" s="180"/>
      <c r="BP444" s="180"/>
      <c r="BQ444" s="180"/>
      <c r="BR444" s="183"/>
      <c r="BS444" s="177"/>
      <c r="BT444" s="58"/>
    </row>
    <row r="445" ht="12.75" customHeight="1">
      <c r="A445" s="180"/>
      <c r="B445" s="181"/>
      <c r="C445" s="180"/>
      <c r="D445" s="180"/>
      <c r="E445" s="180"/>
      <c r="F445" s="180"/>
      <c r="G445" s="180"/>
      <c r="H445" s="180"/>
      <c r="I445" s="180"/>
      <c r="J445" s="181"/>
      <c r="K445" s="180"/>
      <c r="L445" s="180"/>
      <c r="M445" s="181"/>
      <c r="N445" s="180"/>
      <c r="O445" s="180"/>
      <c r="P445" s="180"/>
      <c r="Q445" s="180"/>
      <c r="R445" s="180"/>
      <c r="S445" s="180"/>
      <c r="T445" s="180"/>
      <c r="U445" s="180"/>
      <c r="V445" s="180"/>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80"/>
      <c r="AR445" s="180"/>
      <c r="AS445" s="180"/>
      <c r="AT445" s="180"/>
      <c r="AU445" s="180"/>
      <c r="AV445" s="180"/>
      <c r="AW445" s="180"/>
      <c r="AX445" s="180"/>
      <c r="AY445" s="180"/>
      <c r="AZ445" s="180"/>
      <c r="BA445" s="180"/>
      <c r="BB445" s="180"/>
      <c r="BC445" s="180"/>
      <c r="BD445" s="180"/>
      <c r="BE445" s="180"/>
      <c r="BF445" s="180"/>
      <c r="BG445" s="180"/>
      <c r="BH445" s="180"/>
      <c r="BI445" s="180"/>
      <c r="BJ445" s="180"/>
      <c r="BK445" s="180"/>
      <c r="BL445" s="180"/>
      <c r="BM445" s="180"/>
      <c r="BN445" s="180"/>
      <c r="BO445" s="180"/>
      <c r="BP445" s="180"/>
      <c r="BQ445" s="180"/>
      <c r="BR445" s="183"/>
      <c r="BS445" s="177"/>
      <c r="BT445" s="58"/>
    </row>
    <row r="446" ht="12.75" customHeight="1">
      <c r="A446" s="180"/>
      <c r="B446" s="181"/>
      <c r="C446" s="180"/>
      <c r="D446" s="180"/>
      <c r="E446" s="180"/>
      <c r="F446" s="180"/>
      <c r="G446" s="180"/>
      <c r="H446" s="180"/>
      <c r="I446" s="180"/>
      <c r="J446" s="181"/>
      <c r="K446" s="180"/>
      <c r="L446" s="180"/>
      <c r="M446" s="181"/>
      <c r="N446" s="180"/>
      <c r="O446" s="180"/>
      <c r="P446" s="180"/>
      <c r="Q446" s="180"/>
      <c r="R446" s="180"/>
      <c r="S446" s="180"/>
      <c r="T446" s="180"/>
      <c r="U446" s="180"/>
      <c r="V446" s="180"/>
      <c r="W446" s="180"/>
      <c r="X446" s="180"/>
      <c r="Y446" s="180"/>
      <c r="Z446" s="180"/>
      <c r="AA446" s="180"/>
      <c r="AB446" s="180"/>
      <c r="AC446" s="180"/>
      <c r="AD446" s="180"/>
      <c r="AE446" s="180"/>
      <c r="AF446" s="180"/>
      <c r="AG446" s="180"/>
      <c r="AH446" s="180"/>
      <c r="AI446" s="180"/>
      <c r="AJ446" s="180"/>
      <c r="AK446" s="180"/>
      <c r="AL446" s="180"/>
      <c r="AM446" s="180"/>
      <c r="AN446" s="180"/>
      <c r="AO446" s="180"/>
      <c r="AP446" s="180"/>
      <c r="AQ446" s="180"/>
      <c r="AR446" s="180"/>
      <c r="AS446" s="180"/>
      <c r="AT446" s="180"/>
      <c r="AU446" s="180"/>
      <c r="AV446" s="180"/>
      <c r="AW446" s="180"/>
      <c r="AX446" s="180"/>
      <c r="AY446" s="180"/>
      <c r="AZ446" s="180"/>
      <c r="BA446" s="180"/>
      <c r="BB446" s="180"/>
      <c r="BC446" s="180"/>
      <c r="BD446" s="180"/>
      <c r="BE446" s="180"/>
      <c r="BF446" s="180"/>
      <c r="BG446" s="180"/>
      <c r="BH446" s="180"/>
      <c r="BI446" s="180"/>
      <c r="BJ446" s="180"/>
      <c r="BK446" s="180"/>
      <c r="BL446" s="180"/>
      <c r="BM446" s="180"/>
      <c r="BN446" s="180"/>
      <c r="BO446" s="180"/>
      <c r="BP446" s="180"/>
      <c r="BQ446" s="180"/>
      <c r="BR446" s="183"/>
      <c r="BS446" s="177"/>
      <c r="BT446" s="58"/>
    </row>
    <row r="447" ht="12.75" customHeight="1">
      <c r="A447" s="180"/>
      <c r="B447" s="181"/>
      <c r="C447" s="180"/>
      <c r="D447" s="180"/>
      <c r="E447" s="180"/>
      <c r="F447" s="180"/>
      <c r="G447" s="180"/>
      <c r="H447" s="180"/>
      <c r="I447" s="180"/>
      <c r="J447" s="181"/>
      <c r="K447" s="180"/>
      <c r="L447" s="180"/>
      <c r="M447" s="181"/>
      <c r="N447" s="180"/>
      <c r="O447" s="180"/>
      <c r="P447" s="180"/>
      <c r="Q447" s="180"/>
      <c r="R447" s="180"/>
      <c r="S447" s="180"/>
      <c r="T447" s="180"/>
      <c r="U447" s="180"/>
      <c r="V447" s="180"/>
      <c r="W447" s="180"/>
      <c r="X447" s="180"/>
      <c r="Y447" s="180"/>
      <c r="Z447" s="180"/>
      <c r="AA447" s="180"/>
      <c r="AB447" s="180"/>
      <c r="AC447" s="180"/>
      <c r="AD447" s="180"/>
      <c r="AE447" s="180"/>
      <c r="AF447" s="180"/>
      <c r="AG447" s="180"/>
      <c r="AH447" s="180"/>
      <c r="AI447" s="180"/>
      <c r="AJ447" s="180"/>
      <c r="AK447" s="180"/>
      <c r="AL447" s="180"/>
      <c r="AM447" s="180"/>
      <c r="AN447" s="180"/>
      <c r="AO447" s="180"/>
      <c r="AP447" s="180"/>
      <c r="AQ447" s="180"/>
      <c r="AR447" s="180"/>
      <c r="AS447" s="180"/>
      <c r="AT447" s="180"/>
      <c r="AU447" s="180"/>
      <c r="AV447" s="180"/>
      <c r="AW447" s="180"/>
      <c r="AX447" s="180"/>
      <c r="AY447" s="180"/>
      <c r="AZ447" s="180"/>
      <c r="BA447" s="180"/>
      <c r="BB447" s="180"/>
      <c r="BC447" s="180"/>
      <c r="BD447" s="180"/>
      <c r="BE447" s="180"/>
      <c r="BF447" s="180"/>
      <c r="BG447" s="180"/>
      <c r="BH447" s="180"/>
      <c r="BI447" s="180"/>
      <c r="BJ447" s="180"/>
      <c r="BK447" s="180"/>
      <c r="BL447" s="180"/>
      <c r="BM447" s="180"/>
      <c r="BN447" s="180"/>
      <c r="BO447" s="180"/>
      <c r="BP447" s="180"/>
      <c r="BQ447" s="180"/>
      <c r="BR447" s="183"/>
      <c r="BS447" s="177"/>
      <c r="BT447" s="58"/>
    </row>
    <row r="448" ht="12.75" customHeight="1">
      <c r="A448" s="180"/>
      <c r="B448" s="181"/>
      <c r="C448" s="180"/>
      <c r="D448" s="180"/>
      <c r="E448" s="180"/>
      <c r="F448" s="180"/>
      <c r="G448" s="180"/>
      <c r="H448" s="180"/>
      <c r="I448" s="180"/>
      <c r="J448" s="181"/>
      <c r="K448" s="180"/>
      <c r="L448" s="180"/>
      <c r="M448" s="181"/>
      <c r="N448" s="180"/>
      <c r="O448" s="180"/>
      <c r="P448" s="180"/>
      <c r="Q448" s="180"/>
      <c r="R448" s="180"/>
      <c r="S448" s="180"/>
      <c r="T448" s="180"/>
      <c r="U448" s="180"/>
      <c r="V448" s="180"/>
      <c r="W448" s="180"/>
      <c r="X448" s="180"/>
      <c r="Y448" s="180"/>
      <c r="Z448" s="180"/>
      <c r="AA448" s="180"/>
      <c r="AB448" s="180"/>
      <c r="AC448" s="180"/>
      <c r="AD448" s="180"/>
      <c r="AE448" s="180"/>
      <c r="AF448" s="180"/>
      <c r="AG448" s="180"/>
      <c r="AH448" s="180"/>
      <c r="AI448" s="180"/>
      <c r="AJ448" s="180"/>
      <c r="AK448" s="180"/>
      <c r="AL448" s="180"/>
      <c r="AM448" s="180"/>
      <c r="AN448" s="180"/>
      <c r="AO448" s="180"/>
      <c r="AP448" s="180"/>
      <c r="AQ448" s="180"/>
      <c r="AR448" s="180"/>
      <c r="AS448" s="180"/>
      <c r="AT448" s="180"/>
      <c r="AU448" s="180"/>
      <c r="AV448" s="180"/>
      <c r="AW448" s="180"/>
      <c r="AX448" s="180"/>
      <c r="AY448" s="180"/>
      <c r="AZ448" s="180"/>
      <c r="BA448" s="180"/>
      <c r="BB448" s="180"/>
      <c r="BC448" s="180"/>
      <c r="BD448" s="180"/>
      <c r="BE448" s="180"/>
      <c r="BF448" s="180"/>
      <c r="BG448" s="180"/>
      <c r="BH448" s="180"/>
      <c r="BI448" s="180"/>
      <c r="BJ448" s="180"/>
      <c r="BK448" s="180"/>
      <c r="BL448" s="180"/>
      <c r="BM448" s="180"/>
      <c r="BN448" s="180"/>
      <c r="BO448" s="180"/>
      <c r="BP448" s="180"/>
      <c r="BQ448" s="180"/>
      <c r="BR448" s="183"/>
      <c r="BS448" s="177"/>
      <c r="BT448" s="58"/>
    </row>
    <row r="449" ht="12.75" customHeight="1">
      <c r="A449" s="180"/>
      <c r="B449" s="181"/>
      <c r="C449" s="180"/>
      <c r="D449" s="180"/>
      <c r="E449" s="180"/>
      <c r="F449" s="180"/>
      <c r="G449" s="180"/>
      <c r="H449" s="180"/>
      <c r="I449" s="180"/>
      <c r="J449" s="181"/>
      <c r="K449" s="180"/>
      <c r="L449" s="180"/>
      <c r="M449" s="181"/>
      <c r="N449" s="180"/>
      <c r="O449" s="180"/>
      <c r="P449" s="180"/>
      <c r="Q449" s="180"/>
      <c r="R449" s="180"/>
      <c r="S449" s="180"/>
      <c r="T449" s="180"/>
      <c r="U449" s="180"/>
      <c r="V449" s="180"/>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80"/>
      <c r="AR449" s="180"/>
      <c r="AS449" s="180"/>
      <c r="AT449" s="180"/>
      <c r="AU449" s="180"/>
      <c r="AV449" s="180"/>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3"/>
      <c r="BS449" s="177"/>
      <c r="BT449" s="58"/>
    </row>
    <row r="450" ht="12.75" customHeight="1">
      <c r="A450" s="180"/>
      <c r="B450" s="181"/>
      <c r="C450" s="180"/>
      <c r="D450" s="180"/>
      <c r="E450" s="180"/>
      <c r="F450" s="180"/>
      <c r="G450" s="180"/>
      <c r="H450" s="180"/>
      <c r="I450" s="180"/>
      <c r="J450" s="181"/>
      <c r="K450" s="180"/>
      <c r="L450" s="180"/>
      <c r="M450" s="181"/>
      <c r="N450" s="180"/>
      <c r="O450" s="180"/>
      <c r="P450" s="180"/>
      <c r="Q450" s="180"/>
      <c r="R450" s="180"/>
      <c r="S450" s="180"/>
      <c r="T450" s="180"/>
      <c r="U450" s="180"/>
      <c r="V450" s="180"/>
      <c r="W450" s="180"/>
      <c r="X450" s="180"/>
      <c r="Y450" s="180"/>
      <c r="Z450" s="180"/>
      <c r="AA450" s="180"/>
      <c r="AB450" s="180"/>
      <c r="AC450" s="180"/>
      <c r="AD450" s="180"/>
      <c r="AE450" s="180"/>
      <c r="AF450" s="180"/>
      <c r="AG450" s="180"/>
      <c r="AH450" s="180"/>
      <c r="AI450" s="180"/>
      <c r="AJ450" s="180"/>
      <c r="AK450" s="180"/>
      <c r="AL450" s="180"/>
      <c r="AM450" s="180"/>
      <c r="AN450" s="180"/>
      <c r="AO450" s="180"/>
      <c r="AP450" s="180"/>
      <c r="AQ450" s="180"/>
      <c r="AR450" s="180"/>
      <c r="AS450" s="180"/>
      <c r="AT450" s="180"/>
      <c r="AU450" s="180"/>
      <c r="AV450" s="180"/>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3"/>
      <c r="BS450" s="177"/>
      <c r="BT450" s="58"/>
    </row>
    <row r="451" ht="12.75" customHeight="1">
      <c r="A451" s="180"/>
      <c r="B451" s="181"/>
      <c r="C451" s="180"/>
      <c r="D451" s="180"/>
      <c r="E451" s="180"/>
      <c r="F451" s="180"/>
      <c r="G451" s="180"/>
      <c r="H451" s="180"/>
      <c r="I451" s="180"/>
      <c r="J451" s="181"/>
      <c r="K451" s="180"/>
      <c r="L451" s="180"/>
      <c r="M451" s="181"/>
      <c r="N451" s="180"/>
      <c r="O451" s="180"/>
      <c r="P451" s="180"/>
      <c r="Q451" s="180"/>
      <c r="R451" s="180"/>
      <c r="S451" s="180"/>
      <c r="T451" s="180"/>
      <c r="U451" s="180"/>
      <c r="V451" s="180"/>
      <c r="W451" s="180"/>
      <c r="X451" s="180"/>
      <c r="Y451" s="180"/>
      <c r="Z451" s="180"/>
      <c r="AA451" s="180"/>
      <c r="AB451" s="180"/>
      <c r="AC451" s="180"/>
      <c r="AD451" s="180"/>
      <c r="AE451" s="180"/>
      <c r="AF451" s="180"/>
      <c r="AG451" s="180"/>
      <c r="AH451" s="180"/>
      <c r="AI451" s="180"/>
      <c r="AJ451" s="180"/>
      <c r="AK451" s="180"/>
      <c r="AL451" s="180"/>
      <c r="AM451" s="180"/>
      <c r="AN451" s="180"/>
      <c r="AO451" s="180"/>
      <c r="AP451" s="180"/>
      <c r="AQ451" s="180"/>
      <c r="AR451" s="180"/>
      <c r="AS451" s="180"/>
      <c r="AT451" s="180"/>
      <c r="AU451" s="180"/>
      <c r="AV451" s="180"/>
      <c r="AW451" s="180"/>
      <c r="AX451" s="180"/>
      <c r="AY451" s="180"/>
      <c r="AZ451" s="180"/>
      <c r="BA451" s="180"/>
      <c r="BB451" s="180"/>
      <c r="BC451" s="180"/>
      <c r="BD451" s="180"/>
      <c r="BE451" s="180"/>
      <c r="BF451" s="180"/>
      <c r="BG451" s="180"/>
      <c r="BH451" s="180"/>
      <c r="BI451" s="180"/>
      <c r="BJ451" s="180"/>
      <c r="BK451" s="180"/>
      <c r="BL451" s="180"/>
      <c r="BM451" s="180"/>
      <c r="BN451" s="180"/>
      <c r="BO451" s="180"/>
      <c r="BP451" s="180"/>
      <c r="BQ451" s="180"/>
      <c r="BR451" s="183"/>
      <c r="BS451" s="177"/>
      <c r="BT451" s="58"/>
    </row>
    <row r="452" ht="12.75" customHeight="1">
      <c r="A452" s="180"/>
      <c r="B452" s="181"/>
      <c r="C452" s="180"/>
      <c r="D452" s="180"/>
      <c r="E452" s="180"/>
      <c r="F452" s="180"/>
      <c r="G452" s="180"/>
      <c r="H452" s="180"/>
      <c r="I452" s="180"/>
      <c r="J452" s="181"/>
      <c r="K452" s="180"/>
      <c r="L452" s="180"/>
      <c r="M452" s="181"/>
      <c r="N452" s="180"/>
      <c r="O452" s="180"/>
      <c r="P452" s="180"/>
      <c r="Q452" s="180"/>
      <c r="R452" s="180"/>
      <c r="S452" s="180"/>
      <c r="T452" s="180"/>
      <c r="U452" s="180"/>
      <c r="V452" s="180"/>
      <c r="W452" s="180"/>
      <c r="X452" s="180"/>
      <c r="Y452" s="180"/>
      <c r="Z452" s="180"/>
      <c r="AA452" s="180"/>
      <c r="AB452" s="180"/>
      <c r="AC452" s="180"/>
      <c r="AD452" s="180"/>
      <c r="AE452" s="180"/>
      <c r="AF452" s="180"/>
      <c r="AG452" s="180"/>
      <c r="AH452" s="180"/>
      <c r="AI452" s="180"/>
      <c r="AJ452" s="180"/>
      <c r="AK452" s="180"/>
      <c r="AL452" s="180"/>
      <c r="AM452" s="180"/>
      <c r="AN452" s="180"/>
      <c r="AO452" s="180"/>
      <c r="AP452" s="180"/>
      <c r="AQ452" s="180"/>
      <c r="AR452" s="180"/>
      <c r="AS452" s="180"/>
      <c r="AT452" s="180"/>
      <c r="AU452" s="180"/>
      <c r="AV452" s="180"/>
      <c r="AW452" s="180"/>
      <c r="AX452" s="180"/>
      <c r="AY452" s="180"/>
      <c r="AZ452" s="180"/>
      <c r="BA452" s="180"/>
      <c r="BB452" s="180"/>
      <c r="BC452" s="180"/>
      <c r="BD452" s="180"/>
      <c r="BE452" s="180"/>
      <c r="BF452" s="180"/>
      <c r="BG452" s="180"/>
      <c r="BH452" s="180"/>
      <c r="BI452" s="180"/>
      <c r="BJ452" s="180"/>
      <c r="BK452" s="180"/>
      <c r="BL452" s="180"/>
      <c r="BM452" s="180"/>
      <c r="BN452" s="180"/>
      <c r="BO452" s="180"/>
      <c r="BP452" s="180"/>
      <c r="BQ452" s="180"/>
      <c r="BR452" s="183"/>
      <c r="BS452" s="177"/>
      <c r="BT452" s="58"/>
    </row>
    <row r="453" ht="12.75" customHeight="1">
      <c r="A453" s="180"/>
      <c r="B453" s="181"/>
      <c r="C453" s="180"/>
      <c r="D453" s="180"/>
      <c r="E453" s="180"/>
      <c r="F453" s="180"/>
      <c r="G453" s="180"/>
      <c r="H453" s="180"/>
      <c r="I453" s="180"/>
      <c r="J453" s="181"/>
      <c r="K453" s="180"/>
      <c r="L453" s="180"/>
      <c r="M453" s="181"/>
      <c r="N453" s="180"/>
      <c r="O453" s="180"/>
      <c r="P453" s="180"/>
      <c r="Q453" s="180"/>
      <c r="R453" s="180"/>
      <c r="S453" s="180"/>
      <c r="T453" s="180"/>
      <c r="U453" s="180"/>
      <c r="V453" s="180"/>
      <c r="W453" s="180"/>
      <c r="X453" s="180"/>
      <c r="Y453" s="180"/>
      <c r="Z453" s="180"/>
      <c r="AA453" s="180"/>
      <c r="AB453" s="180"/>
      <c r="AC453" s="180"/>
      <c r="AD453" s="180"/>
      <c r="AE453" s="180"/>
      <c r="AF453" s="180"/>
      <c r="AG453" s="180"/>
      <c r="AH453" s="180"/>
      <c r="AI453" s="180"/>
      <c r="AJ453" s="180"/>
      <c r="AK453" s="180"/>
      <c r="AL453" s="180"/>
      <c r="AM453" s="180"/>
      <c r="AN453" s="180"/>
      <c r="AO453" s="180"/>
      <c r="AP453" s="180"/>
      <c r="AQ453" s="180"/>
      <c r="AR453" s="180"/>
      <c r="AS453" s="180"/>
      <c r="AT453" s="180"/>
      <c r="AU453" s="180"/>
      <c r="AV453" s="180"/>
      <c r="AW453" s="180"/>
      <c r="AX453" s="180"/>
      <c r="AY453" s="180"/>
      <c r="AZ453" s="180"/>
      <c r="BA453" s="180"/>
      <c r="BB453" s="180"/>
      <c r="BC453" s="180"/>
      <c r="BD453" s="180"/>
      <c r="BE453" s="180"/>
      <c r="BF453" s="180"/>
      <c r="BG453" s="180"/>
      <c r="BH453" s="180"/>
      <c r="BI453" s="180"/>
      <c r="BJ453" s="180"/>
      <c r="BK453" s="180"/>
      <c r="BL453" s="180"/>
      <c r="BM453" s="180"/>
      <c r="BN453" s="180"/>
      <c r="BO453" s="180"/>
      <c r="BP453" s="180"/>
      <c r="BQ453" s="180"/>
      <c r="BR453" s="183"/>
      <c r="BS453" s="177"/>
      <c r="BT453" s="58"/>
    </row>
    <row r="454" ht="12.75" customHeight="1">
      <c r="A454" s="180"/>
      <c r="B454" s="181"/>
      <c r="C454" s="180"/>
      <c r="D454" s="180"/>
      <c r="E454" s="180"/>
      <c r="F454" s="180"/>
      <c r="G454" s="180"/>
      <c r="H454" s="180"/>
      <c r="I454" s="180"/>
      <c r="J454" s="181"/>
      <c r="K454" s="180"/>
      <c r="L454" s="180"/>
      <c r="M454" s="181"/>
      <c r="N454" s="180"/>
      <c r="O454" s="180"/>
      <c r="P454" s="180"/>
      <c r="Q454" s="180"/>
      <c r="R454" s="180"/>
      <c r="S454" s="180"/>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R454" s="180"/>
      <c r="AS454" s="180"/>
      <c r="AT454" s="180"/>
      <c r="AU454" s="180"/>
      <c r="AV454" s="180"/>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3"/>
      <c r="BS454" s="177"/>
      <c r="BT454" s="58"/>
    </row>
    <row r="455" ht="12.75" customHeight="1">
      <c r="A455" s="180"/>
      <c r="B455" s="181"/>
      <c r="C455" s="180"/>
      <c r="D455" s="180"/>
      <c r="E455" s="180"/>
      <c r="F455" s="180"/>
      <c r="G455" s="180"/>
      <c r="H455" s="180"/>
      <c r="I455" s="180"/>
      <c r="J455" s="181"/>
      <c r="K455" s="180"/>
      <c r="L455" s="180"/>
      <c r="M455" s="181"/>
      <c r="N455" s="180"/>
      <c r="O455" s="180"/>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R455" s="180"/>
      <c r="AS455" s="180"/>
      <c r="AT455" s="180"/>
      <c r="AU455" s="180"/>
      <c r="AV455" s="180"/>
      <c r="AW455" s="180"/>
      <c r="AX455" s="180"/>
      <c r="AY455" s="180"/>
      <c r="AZ455" s="180"/>
      <c r="BA455" s="180"/>
      <c r="BB455" s="180"/>
      <c r="BC455" s="180"/>
      <c r="BD455" s="180"/>
      <c r="BE455" s="180"/>
      <c r="BF455" s="180"/>
      <c r="BG455" s="180"/>
      <c r="BH455" s="180"/>
      <c r="BI455" s="180"/>
      <c r="BJ455" s="180"/>
      <c r="BK455" s="180"/>
      <c r="BL455" s="180"/>
      <c r="BM455" s="180"/>
      <c r="BN455" s="180"/>
      <c r="BO455" s="180"/>
      <c r="BP455" s="180"/>
      <c r="BQ455" s="180"/>
      <c r="BR455" s="183"/>
      <c r="BS455" s="177"/>
      <c r="BT455" s="58"/>
    </row>
    <row r="456" ht="12.75" customHeight="1">
      <c r="A456" s="180"/>
      <c r="B456" s="181"/>
      <c r="C456" s="180"/>
      <c r="D456" s="180"/>
      <c r="E456" s="180"/>
      <c r="F456" s="180"/>
      <c r="G456" s="180"/>
      <c r="H456" s="180"/>
      <c r="I456" s="180"/>
      <c r="J456" s="181"/>
      <c r="K456" s="180"/>
      <c r="L456" s="180"/>
      <c r="M456" s="181"/>
      <c r="N456" s="180"/>
      <c r="O456" s="180"/>
      <c r="P456" s="180"/>
      <c r="Q456" s="180"/>
      <c r="R456" s="180"/>
      <c r="S456" s="180"/>
      <c r="T456" s="180"/>
      <c r="U456" s="180"/>
      <c r="V456" s="180"/>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80"/>
      <c r="AR456" s="180"/>
      <c r="AS456" s="180"/>
      <c r="AT456" s="180"/>
      <c r="AU456" s="180"/>
      <c r="AV456" s="180"/>
      <c r="AW456" s="180"/>
      <c r="AX456" s="180"/>
      <c r="AY456" s="180"/>
      <c r="AZ456" s="180"/>
      <c r="BA456" s="180"/>
      <c r="BB456" s="180"/>
      <c r="BC456" s="180"/>
      <c r="BD456" s="180"/>
      <c r="BE456" s="180"/>
      <c r="BF456" s="180"/>
      <c r="BG456" s="180"/>
      <c r="BH456" s="180"/>
      <c r="BI456" s="180"/>
      <c r="BJ456" s="180"/>
      <c r="BK456" s="180"/>
      <c r="BL456" s="180"/>
      <c r="BM456" s="180"/>
      <c r="BN456" s="180"/>
      <c r="BO456" s="180"/>
      <c r="BP456" s="180"/>
      <c r="BQ456" s="180"/>
      <c r="BR456" s="183"/>
      <c r="BS456" s="177"/>
      <c r="BT456" s="58"/>
    </row>
    <row r="457" ht="12.75" customHeight="1">
      <c r="A457" s="180"/>
      <c r="B457" s="181"/>
      <c r="C457" s="180"/>
      <c r="D457" s="180"/>
      <c r="E457" s="180"/>
      <c r="F457" s="180"/>
      <c r="G457" s="180"/>
      <c r="H457" s="180"/>
      <c r="I457" s="180"/>
      <c r="J457" s="181"/>
      <c r="K457" s="180"/>
      <c r="L457" s="180"/>
      <c r="M457" s="181"/>
      <c r="N457" s="180"/>
      <c r="O457" s="180"/>
      <c r="P457" s="180"/>
      <c r="Q457" s="180"/>
      <c r="R457" s="180"/>
      <c r="S457" s="180"/>
      <c r="T457" s="180"/>
      <c r="U457" s="180"/>
      <c r="V457" s="180"/>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80"/>
      <c r="AR457" s="180"/>
      <c r="AS457" s="180"/>
      <c r="AT457" s="180"/>
      <c r="AU457" s="180"/>
      <c r="AV457" s="180"/>
      <c r="AW457" s="180"/>
      <c r="AX457" s="180"/>
      <c r="AY457" s="180"/>
      <c r="AZ457" s="180"/>
      <c r="BA457" s="180"/>
      <c r="BB457" s="180"/>
      <c r="BC457" s="180"/>
      <c r="BD457" s="180"/>
      <c r="BE457" s="180"/>
      <c r="BF457" s="180"/>
      <c r="BG457" s="180"/>
      <c r="BH457" s="180"/>
      <c r="BI457" s="180"/>
      <c r="BJ457" s="180"/>
      <c r="BK457" s="180"/>
      <c r="BL457" s="180"/>
      <c r="BM457" s="180"/>
      <c r="BN457" s="180"/>
      <c r="BO457" s="180"/>
      <c r="BP457" s="180"/>
      <c r="BQ457" s="180"/>
      <c r="BR457" s="183"/>
      <c r="BS457" s="177"/>
      <c r="BT457" s="58"/>
    </row>
    <row r="458" ht="12.75" customHeight="1">
      <c r="A458" s="180"/>
      <c r="B458" s="181"/>
      <c r="C458" s="180"/>
      <c r="D458" s="180"/>
      <c r="E458" s="180"/>
      <c r="F458" s="180"/>
      <c r="G458" s="180"/>
      <c r="H458" s="180"/>
      <c r="I458" s="180"/>
      <c r="J458" s="181"/>
      <c r="K458" s="180"/>
      <c r="L458" s="180"/>
      <c r="M458" s="181"/>
      <c r="N458" s="180"/>
      <c r="O458" s="180"/>
      <c r="P458" s="180"/>
      <c r="Q458" s="180"/>
      <c r="R458" s="180"/>
      <c r="S458" s="180"/>
      <c r="T458" s="180"/>
      <c r="U458" s="180"/>
      <c r="V458" s="180"/>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80"/>
      <c r="AR458" s="180"/>
      <c r="AS458" s="180"/>
      <c r="AT458" s="180"/>
      <c r="AU458" s="180"/>
      <c r="AV458" s="180"/>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3"/>
      <c r="BS458" s="177"/>
      <c r="BT458" s="58"/>
    </row>
    <row r="459" ht="12.75" customHeight="1">
      <c r="A459" s="180"/>
      <c r="B459" s="181"/>
      <c r="C459" s="180"/>
      <c r="D459" s="180"/>
      <c r="E459" s="180"/>
      <c r="F459" s="180"/>
      <c r="G459" s="180"/>
      <c r="H459" s="180"/>
      <c r="I459" s="180"/>
      <c r="J459" s="181"/>
      <c r="K459" s="180"/>
      <c r="L459" s="180"/>
      <c r="M459" s="181"/>
      <c r="N459" s="180"/>
      <c r="O459" s="180"/>
      <c r="P459" s="180"/>
      <c r="Q459" s="180"/>
      <c r="R459" s="180"/>
      <c r="S459" s="180"/>
      <c r="T459" s="180"/>
      <c r="U459" s="180"/>
      <c r="V459" s="180"/>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80"/>
      <c r="AR459" s="180"/>
      <c r="AS459" s="180"/>
      <c r="AT459" s="180"/>
      <c r="AU459" s="180"/>
      <c r="AV459" s="180"/>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3"/>
      <c r="BS459" s="177"/>
      <c r="BT459" s="58"/>
    </row>
    <row r="460" ht="12.75" customHeight="1">
      <c r="A460" s="180"/>
      <c r="B460" s="181"/>
      <c r="C460" s="180"/>
      <c r="D460" s="180"/>
      <c r="E460" s="180"/>
      <c r="F460" s="180"/>
      <c r="G460" s="180"/>
      <c r="H460" s="180"/>
      <c r="I460" s="180"/>
      <c r="J460" s="181"/>
      <c r="K460" s="180"/>
      <c r="L460" s="180"/>
      <c r="M460" s="181"/>
      <c r="N460" s="180"/>
      <c r="O460" s="180"/>
      <c r="P460" s="180"/>
      <c r="Q460" s="180"/>
      <c r="R460" s="180"/>
      <c r="S460" s="180"/>
      <c r="T460" s="180"/>
      <c r="U460" s="180"/>
      <c r="V460" s="180"/>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80"/>
      <c r="AR460" s="180"/>
      <c r="AS460" s="180"/>
      <c r="AT460" s="180"/>
      <c r="AU460" s="180"/>
      <c r="AV460" s="180"/>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3"/>
      <c r="BS460" s="177"/>
      <c r="BT460" s="58"/>
    </row>
    <row r="461" ht="12.75" customHeight="1">
      <c r="A461" s="180"/>
      <c r="B461" s="181"/>
      <c r="C461" s="180"/>
      <c r="D461" s="180"/>
      <c r="E461" s="180"/>
      <c r="F461" s="180"/>
      <c r="G461" s="180"/>
      <c r="H461" s="180"/>
      <c r="I461" s="180"/>
      <c r="J461" s="181"/>
      <c r="K461" s="180"/>
      <c r="L461" s="180"/>
      <c r="M461" s="181"/>
      <c r="N461" s="180"/>
      <c r="O461" s="180"/>
      <c r="P461" s="180"/>
      <c r="Q461" s="180"/>
      <c r="R461" s="180"/>
      <c r="S461" s="180"/>
      <c r="T461" s="180"/>
      <c r="U461" s="180"/>
      <c r="V461" s="180"/>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80"/>
      <c r="AR461" s="180"/>
      <c r="AS461" s="180"/>
      <c r="AT461" s="180"/>
      <c r="AU461" s="180"/>
      <c r="AV461" s="180"/>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3"/>
      <c r="BS461" s="177"/>
      <c r="BT461" s="58"/>
    </row>
    <row r="462" ht="12.75" customHeight="1">
      <c r="A462" s="180"/>
      <c r="B462" s="181"/>
      <c r="C462" s="180"/>
      <c r="D462" s="180"/>
      <c r="E462" s="180"/>
      <c r="F462" s="180"/>
      <c r="G462" s="180"/>
      <c r="H462" s="180"/>
      <c r="I462" s="180"/>
      <c r="J462" s="181"/>
      <c r="K462" s="180"/>
      <c r="L462" s="180"/>
      <c r="M462" s="181"/>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3"/>
      <c r="BS462" s="177"/>
      <c r="BT462" s="58"/>
    </row>
    <row r="463" ht="12.75" customHeight="1">
      <c r="A463" s="180"/>
      <c r="B463" s="181"/>
      <c r="C463" s="180"/>
      <c r="D463" s="180"/>
      <c r="E463" s="180"/>
      <c r="F463" s="180"/>
      <c r="G463" s="180"/>
      <c r="H463" s="180"/>
      <c r="I463" s="180"/>
      <c r="J463" s="181"/>
      <c r="K463" s="180"/>
      <c r="L463" s="180"/>
      <c r="M463" s="181"/>
      <c r="N463" s="180"/>
      <c r="O463" s="180"/>
      <c r="P463" s="180"/>
      <c r="Q463" s="180"/>
      <c r="R463" s="180"/>
      <c r="S463" s="180"/>
      <c r="T463" s="180"/>
      <c r="U463" s="180"/>
      <c r="V463" s="180"/>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80"/>
      <c r="AR463" s="180"/>
      <c r="AS463" s="180"/>
      <c r="AT463" s="180"/>
      <c r="AU463" s="180"/>
      <c r="AV463" s="180"/>
      <c r="AW463" s="180"/>
      <c r="AX463" s="180"/>
      <c r="AY463" s="180"/>
      <c r="AZ463" s="180"/>
      <c r="BA463" s="180"/>
      <c r="BB463" s="180"/>
      <c r="BC463" s="180"/>
      <c r="BD463" s="180"/>
      <c r="BE463" s="180"/>
      <c r="BF463" s="180"/>
      <c r="BG463" s="180"/>
      <c r="BH463" s="180"/>
      <c r="BI463" s="180"/>
      <c r="BJ463" s="180"/>
      <c r="BK463" s="180"/>
      <c r="BL463" s="180"/>
      <c r="BM463" s="180"/>
      <c r="BN463" s="180"/>
      <c r="BO463" s="180"/>
      <c r="BP463" s="180"/>
      <c r="BQ463" s="180"/>
      <c r="BR463" s="183"/>
      <c r="BS463" s="177"/>
      <c r="BT463" s="58"/>
    </row>
    <row r="464" ht="12.75" customHeight="1">
      <c r="A464" s="180"/>
      <c r="B464" s="181"/>
      <c r="C464" s="180"/>
      <c r="D464" s="180"/>
      <c r="E464" s="180"/>
      <c r="F464" s="180"/>
      <c r="G464" s="180"/>
      <c r="H464" s="180"/>
      <c r="I464" s="180"/>
      <c r="J464" s="181"/>
      <c r="K464" s="180"/>
      <c r="L464" s="180"/>
      <c r="M464" s="181"/>
      <c r="N464" s="180"/>
      <c r="O464" s="180"/>
      <c r="P464" s="180"/>
      <c r="Q464" s="180"/>
      <c r="R464" s="180"/>
      <c r="S464" s="180"/>
      <c r="T464" s="180"/>
      <c r="U464" s="180"/>
      <c r="V464" s="180"/>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80"/>
      <c r="AR464" s="180"/>
      <c r="AS464" s="180"/>
      <c r="AT464" s="180"/>
      <c r="AU464" s="180"/>
      <c r="AV464" s="180"/>
      <c r="AW464" s="180"/>
      <c r="AX464" s="180"/>
      <c r="AY464" s="180"/>
      <c r="AZ464" s="180"/>
      <c r="BA464" s="180"/>
      <c r="BB464" s="180"/>
      <c r="BC464" s="180"/>
      <c r="BD464" s="180"/>
      <c r="BE464" s="180"/>
      <c r="BF464" s="180"/>
      <c r="BG464" s="180"/>
      <c r="BH464" s="180"/>
      <c r="BI464" s="180"/>
      <c r="BJ464" s="180"/>
      <c r="BK464" s="180"/>
      <c r="BL464" s="180"/>
      <c r="BM464" s="180"/>
      <c r="BN464" s="180"/>
      <c r="BO464" s="180"/>
      <c r="BP464" s="180"/>
      <c r="BQ464" s="180"/>
      <c r="BR464" s="183"/>
      <c r="BS464" s="177"/>
      <c r="BT464" s="58"/>
    </row>
    <row r="465" ht="12.75" customHeight="1">
      <c r="A465" s="180"/>
      <c r="B465" s="181"/>
      <c r="C465" s="180"/>
      <c r="D465" s="180"/>
      <c r="E465" s="180"/>
      <c r="F465" s="180"/>
      <c r="G465" s="180"/>
      <c r="H465" s="180"/>
      <c r="I465" s="180"/>
      <c r="J465" s="181"/>
      <c r="K465" s="180"/>
      <c r="L465" s="180"/>
      <c r="M465" s="181"/>
      <c r="N465" s="180"/>
      <c r="O465" s="180"/>
      <c r="P465" s="180"/>
      <c r="Q465" s="180"/>
      <c r="R465" s="180"/>
      <c r="S465" s="180"/>
      <c r="T465" s="180"/>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c r="AU465" s="180"/>
      <c r="AV465" s="180"/>
      <c r="AW465" s="180"/>
      <c r="AX465" s="180"/>
      <c r="AY465" s="180"/>
      <c r="AZ465" s="180"/>
      <c r="BA465" s="180"/>
      <c r="BB465" s="180"/>
      <c r="BC465" s="180"/>
      <c r="BD465" s="180"/>
      <c r="BE465" s="180"/>
      <c r="BF465" s="180"/>
      <c r="BG465" s="180"/>
      <c r="BH465" s="180"/>
      <c r="BI465" s="180"/>
      <c r="BJ465" s="180"/>
      <c r="BK465" s="180"/>
      <c r="BL465" s="180"/>
      <c r="BM465" s="180"/>
      <c r="BN465" s="180"/>
      <c r="BO465" s="180"/>
      <c r="BP465" s="180"/>
      <c r="BQ465" s="180"/>
      <c r="BR465" s="183"/>
      <c r="BS465" s="177"/>
      <c r="BT465" s="58"/>
    </row>
    <row r="466" ht="12.75" customHeight="1">
      <c r="A466" s="180"/>
      <c r="B466" s="181"/>
      <c r="C466" s="180"/>
      <c r="D466" s="180"/>
      <c r="E466" s="180"/>
      <c r="F466" s="180"/>
      <c r="G466" s="180"/>
      <c r="H466" s="180"/>
      <c r="I466" s="180"/>
      <c r="J466" s="181"/>
      <c r="K466" s="180"/>
      <c r="L466" s="180"/>
      <c r="M466" s="181"/>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80"/>
      <c r="AR466" s="180"/>
      <c r="AS466" s="180"/>
      <c r="AT466" s="180"/>
      <c r="AU466" s="180"/>
      <c r="AV466" s="180"/>
      <c r="AW466" s="180"/>
      <c r="AX466" s="180"/>
      <c r="AY466" s="180"/>
      <c r="AZ466" s="180"/>
      <c r="BA466" s="180"/>
      <c r="BB466" s="180"/>
      <c r="BC466" s="180"/>
      <c r="BD466" s="180"/>
      <c r="BE466" s="180"/>
      <c r="BF466" s="180"/>
      <c r="BG466" s="180"/>
      <c r="BH466" s="180"/>
      <c r="BI466" s="180"/>
      <c r="BJ466" s="180"/>
      <c r="BK466" s="180"/>
      <c r="BL466" s="180"/>
      <c r="BM466" s="180"/>
      <c r="BN466" s="180"/>
      <c r="BO466" s="180"/>
      <c r="BP466" s="180"/>
      <c r="BQ466" s="180"/>
      <c r="BR466" s="183"/>
      <c r="BS466" s="177"/>
      <c r="BT466" s="58"/>
    </row>
    <row r="467" ht="12.75" customHeight="1">
      <c r="A467" s="180"/>
      <c r="B467" s="181"/>
      <c r="C467" s="180"/>
      <c r="D467" s="180"/>
      <c r="E467" s="180"/>
      <c r="F467" s="180"/>
      <c r="G467" s="180"/>
      <c r="H467" s="180"/>
      <c r="I467" s="180"/>
      <c r="J467" s="181"/>
      <c r="K467" s="180"/>
      <c r="L467" s="180"/>
      <c r="M467" s="181"/>
      <c r="N467" s="180"/>
      <c r="O467" s="180"/>
      <c r="P467" s="180"/>
      <c r="Q467" s="180"/>
      <c r="R467" s="180"/>
      <c r="S467" s="180"/>
      <c r="T467" s="180"/>
      <c r="U467" s="180"/>
      <c r="V467" s="180"/>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80"/>
      <c r="AR467" s="180"/>
      <c r="AS467" s="180"/>
      <c r="AT467" s="180"/>
      <c r="AU467" s="180"/>
      <c r="AV467" s="180"/>
      <c r="AW467" s="180"/>
      <c r="AX467" s="180"/>
      <c r="AY467" s="180"/>
      <c r="AZ467" s="180"/>
      <c r="BA467" s="180"/>
      <c r="BB467" s="180"/>
      <c r="BC467" s="180"/>
      <c r="BD467" s="180"/>
      <c r="BE467" s="180"/>
      <c r="BF467" s="180"/>
      <c r="BG467" s="180"/>
      <c r="BH467" s="180"/>
      <c r="BI467" s="180"/>
      <c r="BJ467" s="180"/>
      <c r="BK467" s="180"/>
      <c r="BL467" s="180"/>
      <c r="BM467" s="180"/>
      <c r="BN467" s="180"/>
      <c r="BO467" s="180"/>
      <c r="BP467" s="180"/>
      <c r="BQ467" s="180"/>
      <c r="BR467" s="183"/>
      <c r="BS467" s="177"/>
      <c r="BT467" s="58"/>
    </row>
    <row r="468" ht="12.75" customHeight="1">
      <c r="A468" s="180"/>
      <c r="B468" s="181"/>
      <c r="C468" s="180"/>
      <c r="D468" s="180"/>
      <c r="E468" s="180"/>
      <c r="F468" s="180"/>
      <c r="G468" s="180"/>
      <c r="H468" s="180"/>
      <c r="I468" s="180"/>
      <c r="J468" s="181"/>
      <c r="K468" s="180"/>
      <c r="L468" s="180"/>
      <c r="M468" s="181"/>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80"/>
      <c r="AR468" s="180"/>
      <c r="AS468" s="180"/>
      <c r="AT468" s="180"/>
      <c r="AU468" s="180"/>
      <c r="AV468" s="180"/>
      <c r="AW468" s="180"/>
      <c r="AX468" s="180"/>
      <c r="AY468" s="180"/>
      <c r="AZ468" s="180"/>
      <c r="BA468" s="180"/>
      <c r="BB468" s="180"/>
      <c r="BC468" s="180"/>
      <c r="BD468" s="180"/>
      <c r="BE468" s="180"/>
      <c r="BF468" s="180"/>
      <c r="BG468" s="180"/>
      <c r="BH468" s="180"/>
      <c r="BI468" s="180"/>
      <c r="BJ468" s="180"/>
      <c r="BK468" s="180"/>
      <c r="BL468" s="180"/>
      <c r="BM468" s="180"/>
      <c r="BN468" s="180"/>
      <c r="BO468" s="180"/>
      <c r="BP468" s="180"/>
      <c r="BQ468" s="180"/>
      <c r="BR468" s="183"/>
      <c r="BS468" s="177"/>
      <c r="BT468" s="58"/>
    </row>
    <row r="469" ht="12.75" customHeight="1">
      <c r="A469" s="180"/>
      <c r="B469" s="181"/>
      <c r="C469" s="180"/>
      <c r="D469" s="180"/>
      <c r="E469" s="180"/>
      <c r="F469" s="180"/>
      <c r="G469" s="180"/>
      <c r="H469" s="180"/>
      <c r="I469" s="180"/>
      <c r="J469" s="181"/>
      <c r="K469" s="180"/>
      <c r="L469" s="180"/>
      <c r="M469" s="181"/>
      <c r="N469" s="180"/>
      <c r="O469" s="180"/>
      <c r="P469" s="180"/>
      <c r="Q469" s="180"/>
      <c r="R469" s="180"/>
      <c r="S469" s="180"/>
      <c r="T469" s="180"/>
      <c r="U469" s="180"/>
      <c r="V469" s="180"/>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80"/>
      <c r="AR469" s="180"/>
      <c r="AS469" s="180"/>
      <c r="AT469" s="180"/>
      <c r="AU469" s="180"/>
      <c r="AV469" s="180"/>
      <c r="AW469" s="180"/>
      <c r="AX469" s="180"/>
      <c r="AY469" s="180"/>
      <c r="AZ469" s="180"/>
      <c r="BA469" s="180"/>
      <c r="BB469" s="180"/>
      <c r="BC469" s="180"/>
      <c r="BD469" s="180"/>
      <c r="BE469" s="180"/>
      <c r="BF469" s="180"/>
      <c r="BG469" s="180"/>
      <c r="BH469" s="180"/>
      <c r="BI469" s="180"/>
      <c r="BJ469" s="180"/>
      <c r="BK469" s="180"/>
      <c r="BL469" s="180"/>
      <c r="BM469" s="180"/>
      <c r="BN469" s="180"/>
      <c r="BO469" s="180"/>
      <c r="BP469" s="180"/>
      <c r="BQ469" s="180"/>
      <c r="BR469" s="183"/>
      <c r="BS469" s="177"/>
      <c r="BT469" s="58"/>
    </row>
    <row r="470" ht="12.75" customHeight="1">
      <c r="A470" s="180"/>
      <c r="B470" s="181"/>
      <c r="C470" s="180"/>
      <c r="D470" s="180"/>
      <c r="E470" s="180"/>
      <c r="F470" s="180"/>
      <c r="G470" s="180"/>
      <c r="H470" s="180"/>
      <c r="I470" s="180"/>
      <c r="J470" s="181"/>
      <c r="K470" s="180"/>
      <c r="L470" s="180"/>
      <c r="M470" s="181"/>
      <c r="N470" s="180"/>
      <c r="O470" s="180"/>
      <c r="P470" s="180"/>
      <c r="Q470" s="180"/>
      <c r="R470" s="180"/>
      <c r="S470" s="180"/>
      <c r="T470" s="180"/>
      <c r="U470" s="180"/>
      <c r="V470" s="180"/>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80"/>
      <c r="AR470" s="180"/>
      <c r="AS470" s="180"/>
      <c r="AT470" s="180"/>
      <c r="AU470" s="180"/>
      <c r="AV470" s="180"/>
      <c r="AW470" s="180"/>
      <c r="AX470" s="180"/>
      <c r="AY470" s="180"/>
      <c r="AZ470" s="180"/>
      <c r="BA470" s="180"/>
      <c r="BB470" s="180"/>
      <c r="BC470" s="180"/>
      <c r="BD470" s="180"/>
      <c r="BE470" s="180"/>
      <c r="BF470" s="180"/>
      <c r="BG470" s="180"/>
      <c r="BH470" s="180"/>
      <c r="BI470" s="180"/>
      <c r="BJ470" s="180"/>
      <c r="BK470" s="180"/>
      <c r="BL470" s="180"/>
      <c r="BM470" s="180"/>
      <c r="BN470" s="180"/>
      <c r="BO470" s="180"/>
      <c r="BP470" s="180"/>
      <c r="BQ470" s="180"/>
      <c r="BR470" s="183"/>
      <c r="BS470" s="177"/>
      <c r="BT470" s="58"/>
    </row>
    <row r="471" ht="12.75" customHeight="1">
      <c r="A471" s="180"/>
      <c r="B471" s="181"/>
      <c r="C471" s="180"/>
      <c r="D471" s="180"/>
      <c r="E471" s="180"/>
      <c r="F471" s="180"/>
      <c r="G471" s="180"/>
      <c r="H471" s="180"/>
      <c r="I471" s="180"/>
      <c r="J471" s="181"/>
      <c r="K471" s="180"/>
      <c r="L471" s="180"/>
      <c r="M471" s="181"/>
      <c r="N471" s="180"/>
      <c r="O471" s="180"/>
      <c r="P471" s="180"/>
      <c r="Q471" s="180"/>
      <c r="R471" s="180"/>
      <c r="S471" s="180"/>
      <c r="T471" s="180"/>
      <c r="U471" s="180"/>
      <c r="V471" s="180"/>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80"/>
      <c r="AR471" s="180"/>
      <c r="AS471" s="180"/>
      <c r="AT471" s="180"/>
      <c r="AU471" s="180"/>
      <c r="AV471" s="180"/>
      <c r="AW471" s="180"/>
      <c r="AX471" s="180"/>
      <c r="AY471" s="180"/>
      <c r="AZ471" s="180"/>
      <c r="BA471" s="180"/>
      <c r="BB471" s="180"/>
      <c r="BC471" s="180"/>
      <c r="BD471" s="180"/>
      <c r="BE471" s="180"/>
      <c r="BF471" s="180"/>
      <c r="BG471" s="180"/>
      <c r="BH471" s="180"/>
      <c r="BI471" s="180"/>
      <c r="BJ471" s="180"/>
      <c r="BK471" s="180"/>
      <c r="BL471" s="180"/>
      <c r="BM471" s="180"/>
      <c r="BN471" s="180"/>
      <c r="BO471" s="180"/>
      <c r="BP471" s="180"/>
      <c r="BQ471" s="180"/>
      <c r="BR471" s="183"/>
      <c r="BS471" s="177"/>
      <c r="BT471" s="58"/>
    </row>
    <row r="472" ht="12.75" customHeight="1">
      <c r="A472" s="180"/>
      <c r="B472" s="181"/>
      <c r="C472" s="180"/>
      <c r="D472" s="180"/>
      <c r="E472" s="180"/>
      <c r="F472" s="180"/>
      <c r="G472" s="180"/>
      <c r="H472" s="180"/>
      <c r="I472" s="180"/>
      <c r="J472" s="181"/>
      <c r="K472" s="180"/>
      <c r="L472" s="180"/>
      <c r="M472" s="181"/>
      <c r="N472" s="180"/>
      <c r="O472" s="180"/>
      <c r="P472" s="180"/>
      <c r="Q472" s="180"/>
      <c r="R472" s="180"/>
      <c r="S472" s="180"/>
      <c r="T472" s="180"/>
      <c r="U472" s="180"/>
      <c r="V472" s="180"/>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80"/>
      <c r="AR472" s="180"/>
      <c r="AS472" s="180"/>
      <c r="AT472" s="180"/>
      <c r="AU472" s="180"/>
      <c r="AV472" s="180"/>
      <c r="AW472" s="180"/>
      <c r="AX472" s="180"/>
      <c r="AY472" s="180"/>
      <c r="AZ472" s="180"/>
      <c r="BA472" s="180"/>
      <c r="BB472" s="180"/>
      <c r="BC472" s="180"/>
      <c r="BD472" s="180"/>
      <c r="BE472" s="180"/>
      <c r="BF472" s="180"/>
      <c r="BG472" s="180"/>
      <c r="BH472" s="180"/>
      <c r="BI472" s="180"/>
      <c r="BJ472" s="180"/>
      <c r="BK472" s="180"/>
      <c r="BL472" s="180"/>
      <c r="BM472" s="180"/>
      <c r="BN472" s="180"/>
      <c r="BO472" s="180"/>
      <c r="BP472" s="180"/>
      <c r="BQ472" s="180"/>
      <c r="BR472" s="183"/>
      <c r="BS472" s="177"/>
      <c r="BT472" s="58"/>
    </row>
    <row r="473" ht="12.75" customHeight="1">
      <c r="A473" s="180"/>
      <c r="B473" s="181"/>
      <c r="C473" s="180"/>
      <c r="D473" s="180"/>
      <c r="E473" s="180"/>
      <c r="F473" s="180"/>
      <c r="G473" s="180"/>
      <c r="H473" s="180"/>
      <c r="I473" s="180"/>
      <c r="J473" s="181"/>
      <c r="K473" s="180"/>
      <c r="L473" s="180"/>
      <c r="M473" s="181"/>
      <c r="N473" s="180"/>
      <c r="O473" s="180"/>
      <c r="P473" s="180"/>
      <c r="Q473" s="180"/>
      <c r="R473" s="180"/>
      <c r="S473" s="180"/>
      <c r="T473" s="180"/>
      <c r="U473" s="180"/>
      <c r="V473" s="180"/>
      <c r="W473" s="180"/>
      <c r="X473" s="180"/>
      <c r="Y473" s="180"/>
      <c r="Z473" s="180"/>
      <c r="AA473" s="180"/>
      <c r="AB473" s="180"/>
      <c r="AC473" s="180"/>
      <c r="AD473" s="180"/>
      <c r="AE473" s="180"/>
      <c r="AF473" s="180"/>
      <c r="AG473" s="180"/>
      <c r="AH473" s="180"/>
      <c r="AI473" s="180"/>
      <c r="AJ473" s="180"/>
      <c r="AK473" s="180"/>
      <c r="AL473" s="180"/>
      <c r="AM473" s="180"/>
      <c r="AN473" s="180"/>
      <c r="AO473" s="180"/>
      <c r="AP473" s="180"/>
      <c r="AQ473" s="180"/>
      <c r="AR473" s="180"/>
      <c r="AS473" s="180"/>
      <c r="AT473" s="180"/>
      <c r="AU473" s="180"/>
      <c r="AV473" s="180"/>
      <c r="AW473" s="180"/>
      <c r="AX473" s="180"/>
      <c r="AY473" s="180"/>
      <c r="AZ473" s="180"/>
      <c r="BA473" s="180"/>
      <c r="BB473" s="180"/>
      <c r="BC473" s="180"/>
      <c r="BD473" s="180"/>
      <c r="BE473" s="180"/>
      <c r="BF473" s="180"/>
      <c r="BG473" s="180"/>
      <c r="BH473" s="180"/>
      <c r="BI473" s="180"/>
      <c r="BJ473" s="180"/>
      <c r="BK473" s="180"/>
      <c r="BL473" s="180"/>
      <c r="BM473" s="180"/>
      <c r="BN473" s="180"/>
      <c r="BO473" s="180"/>
      <c r="BP473" s="180"/>
      <c r="BQ473" s="180"/>
      <c r="BR473" s="183"/>
      <c r="BS473" s="177"/>
      <c r="BT473" s="58"/>
    </row>
    <row r="474" ht="12.75" customHeight="1">
      <c r="A474" s="180"/>
      <c r="B474" s="181"/>
      <c r="C474" s="180"/>
      <c r="D474" s="180"/>
      <c r="E474" s="180"/>
      <c r="F474" s="180"/>
      <c r="G474" s="180"/>
      <c r="H474" s="180"/>
      <c r="I474" s="180"/>
      <c r="J474" s="181"/>
      <c r="K474" s="180"/>
      <c r="L474" s="180"/>
      <c r="M474" s="181"/>
      <c r="N474" s="180"/>
      <c r="O474" s="180"/>
      <c r="P474" s="180"/>
      <c r="Q474" s="180"/>
      <c r="R474" s="180"/>
      <c r="S474" s="180"/>
      <c r="T474" s="180"/>
      <c r="U474" s="180"/>
      <c r="V474" s="180"/>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80"/>
      <c r="AR474" s="180"/>
      <c r="AS474" s="180"/>
      <c r="AT474" s="180"/>
      <c r="AU474" s="180"/>
      <c r="AV474" s="180"/>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3"/>
      <c r="BS474" s="177"/>
      <c r="BT474" s="58"/>
    </row>
    <row r="475" ht="12.75" customHeight="1">
      <c r="A475" s="180"/>
      <c r="B475" s="181"/>
      <c r="C475" s="180"/>
      <c r="D475" s="180"/>
      <c r="E475" s="180"/>
      <c r="F475" s="180"/>
      <c r="G475" s="180"/>
      <c r="H475" s="180"/>
      <c r="I475" s="180"/>
      <c r="J475" s="181"/>
      <c r="K475" s="180"/>
      <c r="L475" s="180"/>
      <c r="M475" s="181"/>
      <c r="N475" s="180"/>
      <c r="O475" s="180"/>
      <c r="P475" s="180"/>
      <c r="Q475" s="180"/>
      <c r="R475" s="180"/>
      <c r="S475" s="180"/>
      <c r="T475" s="180"/>
      <c r="U475" s="180"/>
      <c r="V475" s="180"/>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80"/>
      <c r="AR475" s="180"/>
      <c r="AS475" s="180"/>
      <c r="AT475" s="180"/>
      <c r="AU475" s="180"/>
      <c r="AV475" s="180"/>
      <c r="AW475" s="180"/>
      <c r="AX475" s="180"/>
      <c r="AY475" s="180"/>
      <c r="AZ475" s="180"/>
      <c r="BA475" s="180"/>
      <c r="BB475" s="180"/>
      <c r="BC475" s="180"/>
      <c r="BD475" s="180"/>
      <c r="BE475" s="180"/>
      <c r="BF475" s="180"/>
      <c r="BG475" s="180"/>
      <c r="BH475" s="180"/>
      <c r="BI475" s="180"/>
      <c r="BJ475" s="180"/>
      <c r="BK475" s="180"/>
      <c r="BL475" s="180"/>
      <c r="BM475" s="180"/>
      <c r="BN475" s="180"/>
      <c r="BO475" s="180"/>
      <c r="BP475" s="180"/>
      <c r="BQ475" s="180"/>
      <c r="BR475" s="183"/>
      <c r="BS475" s="177"/>
      <c r="BT475" s="58"/>
    </row>
    <row r="476" ht="12.75" customHeight="1">
      <c r="A476" s="180"/>
      <c r="B476" s="181"/>
      <c r="C476" s="180"/>
      <c r="D476" s="180"/>
      <c r="E476" s="180"/>
      <c r="F476" s="180"/>
      <c r="G476" s="180"/>
      <c r="H476" s="180"/>
      <c r="I476" s="180"/>
      <c r="J476" s="181"/>
      <c r="K476" s="180"/>
      <c r="L476" s="180"/>
      <c r="M476" s="181"/>
      <c r="N476" s="180"/>
      <c r="O476" s="180"/>
      <c r="P476" s="180"/>
      <c r="Q476" s="180"/>
      <c r="R476" s="180"/>
      <c r="S476" s="180"/>
      <c r="T476" s="180"/>
      <c r="U476" s="180"/>
      <c r="V476" s="180"/>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80"/>
      <c r="AR476" s="180"/>
      <c r="AS476" s="180"/>
      <c r="AT476" s="180"/>
      <c r="AU476" s="180"/>
      <c r="AV476" s="180"/>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3"/>
      <c r="BS476" s="177"/>
      <c r="BT476" s="58"/>
    </row>
    <row r="477" ht="12.75" customHeight="1">
      <c r="A477" s="180"/>
      <c r="B477" s="181"/>
      <c r="C477" s="180"/>
      <c r="D477" s="180"/>
      <c r="E477" s="180"/>
      <c r="F477" s="180"/>
      <c r="G477" s="180"/>
      <c r="H477" s="180"/>
      <c r="I477" s="180"/>
      <c r="J477" s="181"/>
      <c r="K477" s="180"/>
      <c r="L477" s="180"/>
      <c r="M477" s="181"/>
      <c r="N477" s="180"/>
      <c r="O477" s="180"/>
      <c r="P477" s="180"/>
      <c r="Q477" s="180"/>
      <c r="R477" s="180"/>
      <c r="S477" s="180"/>
      <c r="T477" s="180"/>
      <c r="U477" s="180"/>
      <c r="V477" s="180"/>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80"/>
      <c r="AR477" s="180"/>
      <c r="AS477" s="180"/>
      <c r="AT477" s="180"/>
      <c r="AU477" s="180"/>
      <c r="AV477" s="180"/>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3"/>
      <c r="BS477" s="177"/>
      <c r="BT477" s="58"/>
    </row>
    <row r="478" ht="12.75" customHeight="1">
      <c r="A478" s="180"/>
      <c r="B478" s="181"/>
      <c r="C478" s="180"/>
      <c r="D478" s="180"/>
      <c r="E478" s="180"/>
      <c r="F478" s="180"/>
      <c r="G478" s="180"/>
      <c r="H478" s="180"/>
      <c r="I478" s="180"/>
      <c r="J478" s="181"/>
      <c r="K478" s="180"/>
      <c r="L478" s="180"/>
      <c r="M478" s="181"/>
      <c r="N478" s="180"/>
      <c r="O478" s="180"/>
      <c r="P478" s="180"/>
      <c r="Q478" s="180"/>
      <c r="R478" s="180"/>
      <c r="S478" s="180"/>
      <c r="T478" s="180"/>
      <c r="U478" s="180"/>
      <c r="V478" s="180"/>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80"/>
      <c r="AR478" s="180"/>
      <c r="AS478" s="180"/>
      <c r="AT478" s="180"/>
      <c r="AU478" s="180"/>
      <c r="AV478" s="180"/>
      <c r="AW478" s="180"/>
      <c r="AX478" s="180"/>
      <c r="AY478" s="180"/>
      <c r="AZ478" s="180"/>
      <c r="BA478" s="180"/>
      <c r="BB478" s="180"/>
      <c r="BC478" s="180"/>
      <c r="BD478" s="180"/>
      <c r="BE478" s="180"/>
      <c r="BF478" s="180"/>
      <c r="BG478" s="180"/>
      <c r="BH478" s="180"/>
      <c r="BI478" s="180"/>
      <c r="BJ478" s="180"/>
      <c r="BK478" s="180"/>
      <c r="BL478" s="180"/>
      <c r="BM478" s="180"/>
      <c r="BN478" s="180"/>
      <c r="BO478" s="180"/>
      <c r="BP478" s="180"/>
      <c r="BQ478" s="180"/>
      <c r="BR478" s="183"/>
      <c r="BS478" s="177"/>
      <c r="BT478" s="58"/>
    </row>
    <row r="479" ht="12.75" customHeight="1">
      <c r="A479" s="180"/>
      <c r="B479" s="181"/>
      <c r="C479" s="180"/>
      <c r="D479" s="180"/>
      <c r="E479" s="180"/>
      <c r="F479" s="180"/>
      <c r="G479" s="180"/>
      <c r="H479" s="180"/>
      <c r="I479" s="180"/>
      <c r="J479" s="181"/>
      <c r="K479" s="180"/>
      <c r="L479" s="180"/>
      <c r="M479" s="181"/>
      <c r="N479" s="180"/>
      <c r="O479" s="180"/>
      <c r="P479" s="180"/>
      <c r="Q479" s="180"/>
      <c r="R479" s="180"/>
      <c r="S479" s="180"/>
      <c r="T479" s="180"/>
      <c r="U479" s="180"/>
      <c r="V479" s="180"/>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80"/>
      <c r="AR479" s="180"/>
      <c r="AS479" s="180"/>
      <c r="AT479" s="180"/>
      <c r="AU479" s="180"/>
      <c r="AV479" s="180"/>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3"/>
      <c r="BS479" s="177"/>
      <c r="BT479" s="58"/>
    </row>
    <row r="480" ht="12.75" customHeight="1">
      <c r="A480" s="180"/>
      <c r="B480" s="181"/>
      <c r="C480" s="180"/>
      <c r="D480" s="180"/>
      <c r="E480" s="180"/>
      <c r="F480" s="180"/>
      <c r="G480" s="180"/>
      <c r="H480" s="180"/>
      <c r="I480" s="180"/>
      <c r="J480" s="181"/>
      <c r="K480" s="180"/>
      <c r="L480" s="180"/>
      <c r="M480" s="181"/>
      <c r="N480" s="180"/>
      <c r="O480" s="180"/>
      <c r="P480" s="180"/>
      <c r="Q480" s="180"/>
      <c r="R480" s="180"/>
      <c r="S480" s="180"/>
      <c r="T480" s="180"/>
      <c r="U480" s="180"/>
      <c r="V480" s="180"/>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80"/>
      <c r="AR480" s="180"/>
      <c r="AS480" s="180"/>
      <c r="AT480" s="180"/>
      <c r="AU480" s="180"/>
      <c r="AV480" s="180"/>
      <c r="AW480" s="180"/>
      <c r="AX480" s="180"/>
      <c r="AY480" s="180"/>
      <c r="AZ480" s="180"/>
      <c r="BA480" s="180"/>
      <c r="BB480" s="180"/>
      <c r="BC480" s="180"/>
      <c r="BD480" s="180"/>
      <c r="BE480" s="180"/>
      <c r="BF480" s="180"/>
      <c r="BG480" s="180"/>
      <c r="BH480" s="180"/>
      <c r="BI480" s="180"/>
      <c r="BJ480" s="180"/>
      <c r="BK480" s="180"/>
      <c r="BL480" s="180"/>
      <c r="BM480" s="180"/>
      <c r="BN480" s="180"/>
      <c r="BO480" s="180"/>
      <c r="BP480" s="180"/>
      <c r="BQ480" s="180"/>
      <c r="BR480" s="183"/>
      <c r="BS480" s="177"/>
      <c r="BT480" s="58"/>
    </row>
    <row r="481" ht="12.75" customHeight="1">
      <c r="A481" s="180"/>
      <c r="B481" s="181"/>
      <c r="C481" s="180"/>
      <c r="D481" s="180"/>
      <c r="E481" s="180"/>
      <c r="F481" s="180"/>
      <c r="G481" s="180"/>
      <c r="H481" s="180"/>
      <c r="I481" s="180"/>
      <c r="J481" s="181"/>
      <c r="K481" s="180"/>
      <c r="L481" s="180"/>
      <c r="M481" s="181"/>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3"/>
      <c r="BS481" s="177"/>
      <c r="BT481" s="58"/>
    </row>
    <row r="482" ht="12.75" customHeight="1">
      <c r="A482" s="180"/>
      <c r="B482" s="181"/>
      <c r="C482" s="180"/>
      <c r="D482" s="180"/>
      <c r="E482" s="180"/>
      <c r="F482" s="180"/>
      <c r="G482" s="180"/>
      <c r="H482" s="180"/>
      <c r="I482" s="180"/>
      <c r="J482" s="181"/>
      <c r="K482" s="180"/>
      <c r="L482" s="180"/>
      <c r="M482" s="181"/>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3"/>
      <c r="BS482" s="177"/>
      <c r="BT482" s="58"/>
    </row>
    <row r="483" ht="12.75" customHeight="1">
      <c r="A483" s="180"/>
      <c r="B483" s="181"/>
      <c r="C483" s="180"/>
      <c r="D483" s="180"/>
      <c r="E483" s="180"/>
      <c r="F483" s="180"/>
      <c r="G483" s="180"/>
      <c r="H483" s="180"/>
      <c r="I483" s="180"/>
      <c r="J483" s="181"/>
      <c r="K483" s="180"/>
      <c r="L483" s="180"/>
      <c r="M483" s="181"/>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0"/>
      <c r="AY483" s="180"/>
      <c r="AZ483" s="180"/>
      <c r="BA483" s="180"/>
      <c r="BB483" s="180"/>
      <c r="BC483" s="180"/>
      <c r="BD483" s="180"/>
      <c r="BE483" s="180"/>
      <c r="BF483" s="180"/>
      <c r="BG483" s="180"/>
      <c r="BH483" s="180"/>
      <c r="BI483" s="180"/>
      <c r="BJ483" s="180"/>
      <c r="BK483" s="180"/>
      <c r="BL483" s="180"/>
      <c r="BM483" s="180"/>
      <c r="BN483" s="180"/>
      <c r="BO483" s="180"/>
      <c r="BP483" s="180"/>
      <c r="BQ483" s="180"/>
      <c r="BR483" s="183"/>
      <c r="BS483" s="177"/>
      <c r="BT483" s="58"/>
    </row>
    <row r="484" ht="12.75" customHeight="1">
      <c r="A484" s="180"/>
      <c r="B484" s="181"/>
      <c r="C484" s="180"/>
      <c r="D484" s="180"/>
      <c r="E484" s="180"/>
      <c r="F484" s="180"/>
      <c r="G484" s="180"/>
      <c r="H484" s="180"/>
      <c r="I484" s="180"/>
      <c r="J484" s="181"/>
      <c r="K484" s="180"/>
      <c r="L484" s="180"/>
      <c r="M484" s="181"/>
      <c r="N484" s="180"/>
      <c r="O484" s="180"/>
      <c r="P484" s="180"/>
      <c r="Q484" s="180"/>
      <c r="R484" s="180"/>
      <c r="S484" s="180"/>
      <c r="T484" s="180"/>
      <c r="U484" s="180"/>
      <c r="V484" s="180"/>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80"/>
      <c r="AR484" s="180"/>
      <c r="AS484" s="180"/>
      <c r="AT484" s="180"/>
      <c r="AU484" s="180"/>
      <c r="AV484" s="180"/>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3"/>
      <c r="BS484" s="177"/>
      <c r="BT484" s="58"/>
    </row>
    <row r="485" ht="12.75" customHeight="1">
      <c r="A485" s="180"/>
      <c r="B485" s="181"/>
      <c r="C485" s="180"/>
      <c r="D485" s="180"/>
      <c r="E485" s="180"/>
      <c r="F485" s="180"/>
      <c r="G485" s="180"/>
      <c r="H485" s="180"/>
      <c r="I485" s="180"/>
      <c r="J485" s="181"/>
      <c r="K485" s="180"/>
      <c r="L485" s="180"/>
      <c r="M485" s="181"/>
      <c r="N485" s="180"/>
      <c r="O485" s="180"/>
      <c r="P485" s="180"/>
      <c r="Q485" s="180"/>
      <c r="R485" s="180"/>
      <c r="S485" s="180"/>
      <c r="T485" s="180"/>
      <c r="U485" s="180"/>
      <c r="V485" s="180"/>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80"/>
      <c r="AR485" s="180"/>
      <c r="AS485" s="180"/>
      <c r="AT485" s="180"/>
      <c r="AU485" s="180"/>
      <c r="AV485" s="180"/>
      <c r="AW485" s="180"/>
      <c r="AX485" s="180"/>
      <c r="AY485" s="180"/>
      <c r="AZ485" s="180"/>
      <c r="BA485" s="180"/>
      <c r="BB485" s="180"/>
      <c r="BC485" s="180"/>
      <c r="BD485" s="180"/>
      <c r="BE485" s="180"/>
      <c r="BF485" s="180"/>
      <c r="BG485" s="180"/>
      <c r="BH485" s="180"/>
      <c r="BI485" s="180"/>
      <c r="BJ485" s="180"/>
      <c r="BK485" s="180"/>
      <c r="BL485" s="180"/>
      <c r="BM485" s="180"/>
      <c r="BN485" s="180"/>
      <c r="BO485" s="180"/>
      <c r="BP485" s="180"/>
      <c r="BQ485" s="180"/>
      <c r="BR485" s="183"/>
      <c r="BS485" s="177"/>
      <c r="BT485" s="58"/>
    </row>
    <row r="486" ht="12.75" customHeight="1">
      <c r="A486" s="180"/>
      <c r="B486" s="181"/>
      <c r="C486" s="180"/>
      <c r="D486" s="180"/>
      <c r="E486" s="180"/>
      <c r="F486" s="180"/>
      <c r="G486" s="180"/>
      <c r="H486" s="180"/>
      <c r="I486" s="180"/>
      <c r="J486" s="181"/>
      <c r="K486" s="180"/>
      <c r="L486" s="180"/>
      <c r="M486" s="181"/>
      <c r="N486" s="180"/>
      <c r="O486" s="180"/>
      <c r="P486" s="180"/>
      <c r="Q486" s="180"/>
      <c r="R486" s="180"/>
      <c r="S486" s="180"/>
      <c r="T486" s="180"/>
      <c r="U486" s="180"/>
      <c r="V486" s="180"/>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80"/>
      <c r="AR486" s="180"/>
      <c r="AS486" s="180"/>
      <c r="AT486" s="180"/>
      <c r="AU486" s="180"/>
      <c r="AV486" s="180"/>
      <c r="AW486" s="180"/>
      <c r="AX486" s="180"/>
      <c r="AY486" s="180"/>
      <c r="AZ486" s="180"/>
      <c r="BA486" s="180"/>
      <c r="BB486" s="180"/>
      <c r="BC486" s="180"/>
      <c r="BD486" s="180"/>
      <c r="BE486" s="180"/>
      <c r="BF486" s="180"/>
      <c r="BG486" s="180"/>
      <c r="BH486" s="180"/>
      <c r="BI486" s="180"/>
      <c r="BJ486" s="180"/>
      <c r="BK486" s="180"/>
      <c r="BL486" s="180"/>
      <c r="BM486" s="180"/>
      <c r="BN486" s="180"/>
      <c r="BO486" s="180"/>
      <c r="BP486" s="180"/>
      <c r="BQ486" s="180"/>
      <c r="BR486" s="183"/>
      <c r="BS486" s="177"/>
      <c r="BT486" s="58"/>
    </row>
    <row r="487" ht="12.75" customHeight="1">
      <c r="A487" s="180"/>
      <c r="B487" s="181"/>
      <c r="C487" s="180"/>
      <c r="D487" s="180"/>
      <c r="E487" s="180"/>
      <c r="F487" s="180"/>
      <c r="G487" s="180"/>
      <c r="H487" s="180"/>
      <c r="I487" s="180"/>
      <c r="J487" s="181"/>
      <c r="K487" s="180"/>
      <c r="L487" s="180"/>
      <c r="M487" s="181"/>
      <c r="N487" s="180"/>
      <c r="O487" s="180"/>
      <c r="P487" s="180"/>
      <c r="Q487" s="180"/>
      <c r="R487" s="180"/>
      <c r="S487" s="180"/>
      <c r="T487" s="180"/>
      <c r="U487" s="180"/>
      <c r="V487" s="180"/>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80"/>
      <c r="AR487" s="180"/>
      <c r="AS487" s="180"/>
      <c r="AT487" s="180"/>
      <c r="AU487" s="180"/>
      <c r="AV487" s="180"/>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3"/>
      <c r="BS487" s="177"/>
      <c r="BT487" s="58"/>
    </row>
    <row r="488" ht="12.75" customHeight="1">
      <c r="A488" s="180"/>
      <c r="B488" s="181"/>
      <c r="C488" s="180"/>
      <c r="D488" s="180"/>
      <c r="E488" s="180"/>
      <c r="F488" s="180"/>
      <c r="G488" s="180"/>
      <c r="H488" s="180"/>
      <c r="I488" s="180"/>
      <c r="J488" s="181"/>
      <c r="K488" s="180"/>
      <c r="L488" s="180"/>
      <c r="M488" s="181"/>
      <c r="N488" s="180"/>
      <c r="O488" s="180"/>
      <c r="P488" s="180"/>
      <c r="Q488" s="180"/>
      <c r="R488" s="180"/>
      <c r="S488" s="180"/>
      <c r="T488" s="180"/>
      <c r="U488" s="180"/>
      <c r="V488" s="180"/>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80"/>
      <c r="AR488" s="180"/>
      <c r="AS488" s="180"/>
      <c r="AT488" s="180"/>
      <c r="AU488" s="180"/>
      <c r="AV488" s="180"/>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3"/>
      <c r="BS488" s="177"/>
      <c r="BT488" s="58"/>
    </row>
    <row r="489" ht="12.75" customHeight="1">
      <c r="A489" s="180"/>
      <c r="B489" s="181"/>
      <c r="C489" s="180"/>
      <c r="D489" s="180"/>
      <c r="E489" s="180"/>
      <c r="F489" s="180"/>
      <c r="G489" s="180"/>
      <c r="H489" s="180"/>
      <c r="I489" s="180"/>
      <c r="J489" s="181"/>
      <c r="K489" s="180"/>
      <c r="L489" s="180"/>
      <c r="M489" s="181"/>
      <c r="N489" s="180"/>
      <c r="O489" s="180"/>
      <c r="P489" s="180"/>
      <c r="Q489" s="180"/>
      <c r="R489" s="180"/>
      <c r="S489" s="180"/>
      <c r="T489" s="180"/>
      <c r="U489" s="180"/>
      <c r="V489" s="180"/>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80"/>
      <c r="AR489" s="180"/>
      <c r="AS489" s="180"/>
      <c r="AT489" s="180"/>
      <c r="AU489" s="180"/>
      <c r="AV489" s="180"/>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3"/>
      <c r="BS489" s="177"/>
      <c r="BT489" s="58"/>
    </row>
    <row r="490" ht="12.75" customHeight="1">
      <c r="A490" s="180"/>
      <c r="B490" s="181"/>
      <c r="C490" s="180"/>
      <c r="D490" s="180"/>
      <c r="E490" s="180"/>
      <c r="F490" s="180"/>
      <c r="G490" s="180"/>
      <c r="H490" s="180"/>
      <c r="I490" s="180"/>
      <c r="J490" s="181"/>
      <c r="K490" s="180"/>
      <c r="L490" s="180"/>
      <c r="M490" s="181"/>
      <c r="N490" s="180"/>
      <c r="O490" s="180"/>
      <c r="P490" s="180"/>
      <c r="Q490" s="180"/>
      <c r="R490" s="180"/>
      <c r="S490" s="180"/>
      <c r="T490" s="180"/>
      <c r="U490" s="180"/>
      <c r="V490" s="180"/>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80"/>
      <c r="AR490" s="180"/>
      <c r="AS490" s="180"/>
      <c r="AT490" s="180"/>
      <c r="AU490" s="180"/>
      <c r="AV490" s="180"/>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3"/>
      <c r="BS490" s="177"/>
      <c r="BT490" s="58"/>
    </row>
    <row r="491" ht="12.75" customHeight="1">
      <c r="A491" s="180"/>
      <c r="B491" s="181"/>
      <c r="C491" s="180"/>
      <c r="D491" s="180"/>
      <c r="E491" s="180"/>
      <c r="F491" s="180"/>
      <c r="G491" s="180"/>
      <c r="H491" s="180"/>
      <c r="I491" s="180"/>
      <c r="J491" s="181"/>
      <c r="K491" s="180"/>
      <c r="L491" s="180"/>
      <c r="M491" s="181"/>
      <c r="N491" s="180"/>
      <c r="O491" s="180"/>
      <c r="P491" s="180"/>
      <c r="Q491" s="180"/>
      <c r="R491" s="180"/>
      <c r="S491" s="180"/>
      <c r="T491" s="180"/>
      <c r="U491" s="180"/>
      <c r="V491" s="180"/>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80"/>
      <c r="AR491" s="180"/>
      <c r="AS491" s="180"/>
      <c r="AT491" s="180"/>
      <c r="AU491" s="180"/>
      <c r="AV491" s="180"/>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3"/>
      <c r="BS491" s="177"/>
      <c r="BT491" s="58"/>
    </row>
    <row r="492" ht="12.75" customHeight="1">
      <c r="A492" s="180"/>
      <c r="B492" s="181"/>
      <c r="C492" s="180"/>
      <c r="D492" s="180"/>
      <c r="E492" s="180"/>
      <c r="F492" s="180"/>
      <c r="G492" s="180"/>
      <c r="H492" s="180"/>
      <c r="I492" s="180"/>
      <c r="J492" s="181"/>
      <c r="K492" s="180"/>
      <c r="L492" s="180"/>
      <c r="M492" s="181"/>
      <c r="N492" s="180"/>
      <c r="O492" s="180"/>
      <c r="P492" s="180"/>
      <c r="Q492" s="180"/>
      <c r="R492" s="180"/>
      <c r="S492" s="180"/>
      <c r="T492" s="180"/>
      <c r="U492" s="180"/>
      <c r="V492" s="180"/>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80"/>
      <c r="AR492" s="180"/>
      <c r="AS492" s="180"/>
      <c r="AT492" s="180"/>
      <c r="AU492" s="180"/>
      <c r="AV492" s="180"/>
      <c r="AW492" s="180"/>
      <c r="AX492" s="180"/>
      <c r="AY492" s="180"/>
      <c r="AZ492" s="180"/>
      <c r="BA492" s="180"/>
      <c r="BB492" s="180"/>
      <c r="BC492" s="180"/>
      <c r="BD492" s="180"/>
      <c r="BE492" s="180"/>
      <c r="BF492" s="180"/>
      <c r="BG492" s="180"/>
      <c r="BH492" s="180"/>
      <c r="BI492" s="180"/>
      <c r="BJ492" s="180"/>
      <c r="BK492" s="180"/>
      <c r="BL492" s="180"/>
      <c r="BM492" s="180"/>
      <c r="BN492" s="180"/>
      <c r="BO492" s="180"/>
      <c r="BP492" s="180"/>
      <c r="BQ492" s="180"/>
      <c r="BR492" s="183"/>
      <c r="BS492" s="177"/>
      <c r="BT492" s="58"/>
    </row>
    <row r="493" ht="12.75" customHeight="1">
      <c r="A493" s="180"/>
      <c r="B493" s="181"/>
      <c r="C493" s="180"/>
      <c r="D493" s="180"/>
      <c r="E493" s="180"/>
      <c r="F493" s="180"/>
      <c r="G493" s="180"/>
      <c r="H493" s="180"/>
      <c r="I493" s="180"/>
      <c r="J493" s="181"/>
      <c r="K493" s="180"/>
      <c r="L493" s="180"/>
      <c r="M493" s="181"/>
      <c r="N493" s="180"/>
      <c r="O493" s="180"/>
      <c r="P493" s="180"/>
      <c r="Q493" s="180"/>
      <c r="R493" s="180"/>
      <c r="S493" s="180"/>
      <c r="T493" s="180"/>
      <c r="U493" s="180"/>
      <c r="V493" s="180"/>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80"/>
      <c r="AR493" s="180"/>
      <c r="AS493" s="180"/>
      <c r="AT493" s="180"/>
      <c r="AU493" s="180"/>
      <c r="AV493" s="180"/>
      <c r="AW493" s="180"/>
      <c r="AX493" s="180"/>
      <c r="AY493" s="180"/>
      <c r="AZ493" s="180"/>
      <c r="BA493" s="180"/>
      <c r="BB493" s="180"/>
      <c r="BC493" s="180"/>
      <c r="BD493" s="180"/>
      <c r="BE493" s="180"/>
      <c r="BF493" s="180"/>
      <c r="BG493" s="180"/>
      <c r="BH493" s="180"/>
      <c r="BI493" s="180"/>
      <c r="BJ493" s="180"/>
      <c r="BK493" s="180"/>
      <c r="BL493" s="180"/>
      <c r="BM493" s="180"/>
      <c r="BN493" s="180"/>
      <c r="BO493" s="180"/>
      <c r="BP493" s="180"/>
      <c r="BQ493" s="180"/>
      <c r="BR493" s="183"/>
      <c r="BS493" s="177"/>
      <c r="BT493" s="58"/>
    </row>
    <row r="494" ht="12.75" customHeight="1">
      <c r="A494" s="180"/>
      <c r="B494" s="181"/>
      <c r="C494" s="180"/>
      <c r="D494" s="180"/>
      <c r="E494" s="180"/>
      <c r="F494" s="180"/>
      <c r="G494" s="180"/>
      <c r="H494" s="180"/>
      <c r="I494" s="180"/>
      <c r="J494" s="181"/>
      <c r="K494" s="180"/>
      <c r="L494" s="180"/>
      <c r="M494" s="181"/>
      <c r="N494" s="180"/>
      <c r="O494" s="180"/>
      <c r="P494" s="180"/>
      <c r="Q494" s="180"/>
      <c r="R494" s="180"/>
      <c r="S494" s="180"/>
      <c r="T494" s="180"/>
      <c r="U494" s="180"/>
      <c r="V494" s="180"/>
      <c r="W494" s="180"/>
      <c r="X494" s="180"/>
      <c r="Y494" s="180"/>
      <c r="Z494" s="180"/>
      <c r="AA494" s="180"/>
      <c r="AB494" s="180"/>
      <c r="AC494" s="180"/>
      <c r="AD494" s="180"/>
      <c r="AE494" s="180"/>
      <c r="AF494" s="180"/>
      <c r="AG494" s="180"/>
      <c r="AH494" s="180"/>
      <c r="AI494" s="180"/>
      <c r="AJ494" s="180"/>
      <c r="AK494" s="180"/>
      <c r="AL494" s="180"/>
      <c r="AM494" s="180"/>
      <c r="AN494" s="180"/>
      <c r="AO494" s="180"/>
      <c r="AP494" s="180"/>
      <c r="AQ494" s="180"/>
      <c r="AR494" s="180"/>
      <c r="AS494" s="180"/>
      <c r="AT494" s="180"/>
      <c r="AU494" s="180"/>
      <c r="AV494" s="180"/>
      <c r="AW494" s="180"/>
      <c r="AX494" s="180"/>
      <c r="AY494" s="180"/>
      <c r="AZ494" s="180"/>
      <c r="BA494" s="180"/>
      <c r="BB494" s="180"/>
      <c r="BC494" s="180"/>
      <c r="BD494" s="180"/>
      <c r="BE494" s="180"/>
      <c r="BF494" s="180"/>
      <c r="BG494" s="180"/>
      <c r="BH494" s="180"/>
      <c r="BI494" s="180"/>
      <c r="BJ494" s="180"/>
      <c r="BK494" s="180"/>
      <c r="BL494" s="180"/>
      <c r="BM494" s="180"/>
      <c r="BN494" s="180"/>
      <c r="BO494" s="180"/>
      <c r="BP494" s="180"/>
      <c r="BQ494" s="180"/>
      <c r="BR494" s="183"/>
      <c r="BS494" s="177"/>
      <c r="BT494" s="58"/>
    </row>
    <row r="495" ht="12.75" customHeight="1">
      <c r="A495" s="180"/>
      <c r="B495" s="181"/>
      <c r="C495" s="180"/>
      <c r="D495" s="180"/>
      <c r="E495" s="180"/>
      <c r="F495" s="180"/>
      <c r="G495" s="180"/>
      <c r="H495" s="180"/>
      <c r="I495" s="180"/>
      <c r="J495" s="181"/>
      <c r="K495" s="180"/>
      <c r="L495" s="180"/>
      <c r="M495" s="181"/>
      <c r="N495" s="180"/>
      <c r="O495" s="180"/>
      <c r="P495" s="180"/>
      <c r="Q495" s="180"/>
      <c r="R495" s="180"/>
      <c r="S495" s="180"/>
      <c r="T495" s="180"/>
      <c r="U495" s="180"/>
      <c r="V495" s="180"/>
      <c r="W495" s="180"/>
      <c r="X495" s="180"/>
      <c r="Y495" s="180"/>
      <c r="Z495" s="180"/>
      <c r="AA495" s="180"/>
      <c r="AB495" s="180"/>
      <c r="AC495" s="180"/>
      <c r="AD495" s="180"/>
      <c r="AE495" s="180"/>
      <c r="AF495" s="180"/>
      <c r="AG495" s="180"/>
      <c r="AH495" s="180"/>
      <c r="AI495" s="180"/>
      <c r="AJ495" s="180"/>
      <c r="AK495" s="180"/>
      <c r="AL495" s="180"/>
      <c r="AM495" s="180"/>
      <c r="AN495" s="180"/>
      <c r="AO495" s="180"/>
      <c r="AP495" s="180"/>
      <c r="AQ495" s="180"/>
      <c r="AR495" s="180"/>
      <c r="AS495" s="180"/>
      <c r="AT495" s="180"/>
      <c r="AU495" s="180"/>
      <c r="AV495" s="180"/>
      <c r="AW495" s="180"/>
      <c r="AX495" s="180"/>
      <c r="AY495" s="180"/>
      <c r="AZ495" s="180"/>
      <c r="BA495" s="180"/>
      <c r="BB495" s="180"/>
      <c r="BC495" s="180"/>
      <c r="BD495" s="180"/>
      <c r="BE495" s="180"/>
      <c r="BF495" s="180"/>
      <c r="BG495" s="180"/>
      <c r="BH495" s="180"/>
      <c r="BI495" s="180"/>
      <c r="BJ495" s="180"/>
      <c r="BK495" s="180"/>
      <c r="BL495" s="180"/>
      <c r="BM495" s="180"/>
      <c r="BN495" s="180"/>
      <c r="BO495" s="180"/>
      <c r="BP495" s="180"/>
      <c r="BQ495" s="180"/>
      <c r="BR495" s="183"/>
      <c r="BS495" s="177"/>
      <c r="BT495" s="58"/>
    </row>
    <row r="496" ht="12.75" customHeight="1">
      <c r="A496" s="180"/>
      <c r="B496" s="181"/>
      <c r="C496" s="180"/>
      <c r="D496" s="180"/>
      <c r="E496" s="180"/>
      <c r="F496" s="180"/>
      <c r="G496" s="180"/>
      <c r="H496" s="180"/>
      <c r="I496" s="180"/>
      <c r="J496" s="181"/>
      <c r="K496" s="180"/>
      <c r="L496" s="180"/>
      <c r="M496" s="181"/>
      <c r="N496" s="180"/>
      <c r="O496" s="180"/>
      <c r="P496" s="180"/>
      <c r="Q496" s="180"/>
      <c r="R496" s="180"/>
      <c r="S496" s="180"/>
      <c r="T496" s="180"/>
      <c r="U496" s="180"/>
      <c r="V496" s="180"/>
      <c r="W496" s="180"/>
      <c r="X496" s="180"/>
      <c r="Y496" s="180"/>
      <c r="Z496" s="180"/>
      <c r="AA496" s="180"/>
      <c r="AB496" s="180"/>
      <c r="AC496" s="180"/>
      <c r="AD496" s="180"/>
      <c r="AE496" s="180"/>
      <c r="AF496" s="180"/>
      <c r="AG496" s="180"/>
      <c r="AH496" s="180"/>
      <c r="AI496" s="180"/>
      <c r="AJ496" s="180"/>
      <c r="AK496" s="180"/>
      <c r="AL496" s="180"/>
      <c r="AM496" s="180"/>
      <c r="AN496" s="180"/>
      <c r="AO496" s="180"/>
      <c r="AP496" s="180"/>
      <c r="AQ496" s="180"/>
      <c r="AR496" s="180"/>
      <c r="AS496" s="180"/>
      <c r="AT496" s="180"/>
      <c r="AU496" s="180"/>
      <c r="AV496" s="180"/>
      <c r="AW496" s="180"/>
      <c r="AX496" s="180"/>
      <c r="AY496" s="180"/>
      <c r="AZ496" s="180"/>
      <c r="BA496" s="180"/>
      <c r="BB496" s="180"/>
      <c r="BC496" s="180"/>
      <c r="BD496" s="180"/>
      <c r="BE496" s="180"/>
      <c r="BF496" s="180"/>
      <c r="BG496" s="180"/>
      <c r="BH496" s="180"/>
      <c r="BI496" s="180"/>
      <c r="BJ496" s="180"/>
      <c r="BK496" s="180"/>
      <c r="BL496" s="180"/>
      <c r="BM496" s="180"/>
      <c r="BN496" s="180"/>
      <c r="BO496" s="180"/>
      <c r="BP496" s="180"/>
      <c r="BQ496" s="180"/>
      <c r="BR496" s="183"/>
      <c r="BS496" s="177"/>
      <c r="BT496" s="58"/>
    </row>
    <row r="497" ht="12.75" customHeight="1">
      <c r="A497" s="180"/>
      <c r="B497" s="181"/>
      <c r="C497" s="180"/>
      <c r="D497" s="180"/>
      <c r="E497" s="180"/>
      <c r="F497" s="180"/>
      <c r="G497" s="180"/>
      <c r="H497" s="180"/>
      <c r="I497" s="180"/>
      <c r="J497" s="181"/>
      <c r="K497" s="180"/>
      <c r="L497" s="180"/>
      <c r="M497" s="181"/>
      <c r="N497" s="180"/>
      <c r="O497" s="180"/>
      <c r="P497" s="180"/>
      <c r="Q497" s="180"/>
      <c r="R497" s="180"/>
      <c r="S497" s="180"/>
      <c r="T497" s="180"/>
      <c r="U497" s="180"/>
      <c r="V497" s="180"/>
      <c r="W497" s="180"/>
      <c r="X497" s="180"/>
      <c r="Y497" s="180"/>
      <c r="Z497" s="180"/>
      <c r="AA497" s="180"/>
      <c r="AB497" s="180"/>
      <c r="AC497" s="180"/>
      <c r="AD497" s="180"/>
      <c r="AE497" s="180"/>
      <c r="AF497" s="180"/>
      <c r="AG497" s="180"/>
      <c r="AH497" s="180"/>
      <c r="AI497" s="180"/>
      <c r="AJ497" s="180"/>
      <c r="AK497" s="180"/>
      <c r="AL497" s="180"/>
      <c r="AM497" s="180"/>
      <c r="AN497" s="180"/>
      <c r="AO497" s="180"/>
      <c r="AP497" s="180"/>
      <c r="AQ497" s="180"/>
      <c r="AR497" s="180"/>
      <c r="AS497" s="180"/>
      <c r="AT497" s="180"/>
      <c r="AU497" s="180"/>
      <c r="AV497" s="180"/>
      <c r="AW497" s="180"/>
      <c r="AX497" s="180"/>
      <c r="AY497" s="180"/>
      <c r="AZ497" s="180"/>
      <c r="BA497" s="180"/>
      <c r="BB497" s="180"/>
      <c r="BC497" s="180"/>
      <c r="BD497" s="180"/>
      <c r="BE497" s="180"/>
      <c r="BF497" s="180"/>
      <c r="BG497" s="180"/>
      <c r="BH497" s="180"/>
      <c r="BI497" s="180"/>
      <c r="BJ497" s="180"/>
      <c r="BK497" s="180"/>
      <c r="BL497" s="180"/>
      <c r="BM497" s="180"/>
      <c r="BN497" s="180"/>
      <c r="BO497" s="180"/>
      <c r="BP497" s="180"/>
      <c r="BQ497" s="180"/>
      <c r="BR497" s="183"/>
      <c r="BS497" s="177"/>
      <c r="BT497" s="58"/>
    </row>
    <row r="498" ht="12.75" customHeight="1">
      <c r="A498" s="180"/>
      <c r="B498" s="181"/>
      <c r="C498" s="180"/>
      <c r="D498" s="180"/>
      <c r="E498" s="180"/>
      <c r="F498" s="180"/>
      <c r="G498" s="180"/>
      <c r="H498" s="180"/>
      <c r="I498" s="180"/>
      <c r="J498" s="181"/>
      <c r="K498" s="180"/>
      <c r="L498" s="180"/>
      <c r="M498" s="181"/>
      <c r="N498" s="180"/>
      <c r="O498" s="180"/>
      <c r="P498" s="180"/>
      <c r="Q498" s="180"/>
      <c r="R498" s="180"/>
      <c r="S498" s="180"/>
      <c r="T498" s="180"/>
      <c r="U498" s="180"/>
      <c r="V498" s="180"/>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80"/>
      <c r="AR498" s="180"/>
      <c r="AS498" s="180"/>
      <c r="AT498" s="180"/>
      <c r="AU498" s="180"/>
      <c r="AV498" s="180"/>
      <c r="AW498" s="180"/>
      <c r="AX498" s="180"/>
      <c r="AY498" s="180"/>
      <c r="AZ498" s="180"/>
      <c r="BA498" s="180"/>
      <c r="BB498" s="180"/>
      <c r="BC498" s="180"/>
      <c r="BD498" s="180"/>
      <c r="BE498" s="180"/>
      <c r="BF498" s="180"/>
      <c r="BG498" s="180"/>
      <c r="BH498" s="180"/>
      <c r="BI498" s="180"/>
      <c r="BJ498" s="180"/>
      <c r="BK498" s="180"/>
      <c r="BL498" s="180"/>
      <c r="BM498" s="180"/>
      <c r="BN498" s="180"/>
      <c r="BO498" s="180"/>
      <c r="BP498" s="180"/>
      <c r="BQ498" s="180"/>
      <c r="BR498" s="183"/>
      <c r="BS498" s="177"/>
      <c r="BT498" s="58"/>
    </row>
    <row r="499" ht="12.75" customHeight="1">
      <c r="A499" s="180"/>
      <c r="B499" s="181"/>
      <c r="C499" s="180"/>
      <c r="D499" s="180"/>
      <c r="E499" s="180"/>
      <c r="F499" s="180"/>
      <c r="G499" s="180"/>
      <c r="H499" s="180"/>
      <c r="I499" s="180"/>
      <c r="J499" s="181"/>
      <c r="K499" s="180"/>
      <c r="L499" s="180"/>
      <c r="M499" s="181"/>
      <c r="N499" s="180"/>
      <c r="O499" s="180"/>
      <c r="P499" s="180"/>
      <c r="Q499" s="180"/>
      <c r="R499" s="180"/>
      <c r="S499" s="180"/>
      <c r="T499" s="180"/>
      <c r="U499" s="180"/>
      <c r="V499" s="180"/>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80"/>
      <c r="AR499" s="180"/>
      <c r="AS499" s="180"/>
      <c r="AT499" s="180"/>
      <c r="AU499" s="180"/>
      <c r="AV499" s="180"/>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3"/>
      <c r="BS499" s="177"/>
      <c r="BT499" s="58"/>
    </row>
    <row r="500" ht="12.75" customHeight="1">
      <c r="A500" s="180"/>
      <c r="B500" s="181"/>
      <c r="C500" s="180"/>
      <c r="D500" s="180"/>
      <c r="E500" s="180"/>
      <c r="F500" s="180"/>
      <c r="G500" s="180"/>
      <c r="H500" s="180"/>
      <c r="I500" s="180"/>
      <c r="J500" s="181"/>
      <c r="K500" s="180"/>
      <c r="L500" s="180"/>
      <c r="M500" s="181"/>
      <c r="N500" s="180"/>
      <c r="O500" s="180"/>
      <c r="P500" s="180"/>
      <c r="Q500" s="180"/>
      <c r="R500" s="180"/>
      <c r="S500" s="180"/>
      <c r="T500" s="180"/>
      <c r="U500" s="180"/>
      <c r="V500" s="180"/>
      <c r="W500" s="180"/>
      <c r="X500" s="180"/>
      <c r="Y500" s="180"/>
      <c r="Z500" s="180"/>
      <c r="AA500" s="180"/>
      <c r="AB500" s="180"/>
      <c r="AC500" s="180"/>
      <c r="AD500" s="180"/>
      <c r="AE500" s="180"/>
      <c r="AF500" s="180"/>
      <c r="AG500" s="180"/>
      <c r="AH500" s="180"/>
      <c r="AI500" s="180"/>
      <c r="AJ500" s="180"/>
      <c r="AK500" s="180"/>
      <c r="AL500" s="180"/>
      <c r="AM500" s="180"/>
      <c r="AN500" s="180"/>
      <c r="AO500" s="180"/>
      <c r="AP500" s="180"/>
      <c r="AQ500" s="180"/>
      <c r="AR500" s="180"/>
      <c r="AS500" s="180"/>
      <c r="AT500" s="180"/>
      <c r="AU500" s="180"/>
      <c r="AV500" s="180"/>
      <c r="AW500" s="180"/>
      <c r="AX500" s="180"/>
      <c r="AY500" s="180"/>
      <c r="AZ500" s="180"/>
      <c r="BA500" s="180"/>
      <c r="BB500" s="180"/>
      <c r="BC500" s="180"/>
      <c r="BD500" s="180"/>
      <c r="BE500" s="180"/>
      <c r="BF500" s="180"/>
      <c r="BG500" s="180"/>
      <c r="BH500" s="180"/>
      <c r="BI500" s="180"/>
      <c r="BJ500" s="180"/>
      <c r="BK500" s="180"/>
      <c r="BL500" s="180"/>
      <c r="BM500" s="180"/>
      <c r="BN500" s="180"/>
      <c r="BO500" s="180"/>
      <c r="BP500" s="180"/>
      <c r="BQ500" s="180"/>
      <c r="BR500" s="183"/>
      <c r="BS500" s="177"/>
      <c r="BT500" s="58"/>
    </row>
    <row r="501" ht="12.75" customHeight="1">
      <c r="A501" s="180"/>
      <c r="B501" s="181"/>
      <c r="C501" s="180"/>
      <c r="D501" s="180"/>
      <c r="E501" s="180"/>
      <c r="F501" s="180"/>
      <c r="G501" s="180"/>
      <c r="H501" s="180"/>
      <c r="I501" s="180"/>
      <c r="J501" s="181"/>
      <c r="K501" s="180"/>
      <c r="L501" s="180"/>
      <c r="M501" s="181"/>
      <c r="N501" s="180"/>
      <c r="O501" s="180"/>
      <c r="P501" s="180"/>
      <c r="Q501" s="180"/>
      <c r="R501" s="180"/>
      <c r="S501" s="180"/>
      <c r="T501" s="180"/>
      <c r="U501" s="180"/>
      <c r="V501" s="180"/>
      <c r="W501" s="180"/>
      <c r="X501" s="180"/>
      <c r="Y501" s="180"/>
      <c r="Z501" s="180"/>
      <c r="AA501" s="180"/>
      <c r="AB501" s="180"/>
      <c r="AC501" s="180"/>
      <c r="AD501" s="180"/>
      <c r="AE501" s="180"/>
      <c r="AF501" s="180"/>
      <c r="AG501" s="180"/>
      <c r="AH501" s="180"/>
      <c r="AI501" s="180"/>
      <c r="AJ501" s="180"/>
      <c r="AK501" s="180"/>
      <c r="AL501" s="180"/>
      <c r="AM501" s="180"/>
      <c r="AN501" s="180"/>
      <c r="AO501" s="180"/>
      <c r="AP501" s="180"/>
      <c r="AQ501" s="180"/>
      <c r="AR501" s="180"/>
      <c r="AS501" s="180"/>
      <c r="AT501" s="180"/>
      <c r="AU501" s="180"/>
      <c r="AV501" s="180"/>
      <c r="AW501" s="180"/>
      <c r="AX501" s="180"/>
      <c r="AY501" s="180"/>
      <c r="AZ501" s="180"/>
      <c r="BA501" s="180"/>
      <c r="BB501" s="180"/>
      <c r="BC501" s="180"/>
      <c r="BD501" s="180"/>
      <c r="BE501" s="180"/>
      <c r="BF501" s="180"/>
      <c r="BG501" s="180"/>
      <c r="BH501" s="180"/>
      <c r="BI501" s="180"/>
      <c r="BJ501" s="180"/>
      <c r="BK501" s="180"/>
      <c r="BL501" s="180"/>
      <c r="BM501" s="180"/>
      <c r="BN501" s="180"/>
      <c r="BO501" s="180"/>
      <c r="BP501" s="180"/>
      <c r="BQ501" s="180"/>
      <c r="BR501" s="183"/>
      <c r="BS501" s="177"/>
      <c r="BT501" s="58"/>
    </row>
    <row r="502" ht="12.75" customHeight="1">
      <c r="A502" s="180"/>
      <c r="B502" s="181"/>
      <c r="C502" s="180"/>
      <c r="D502" s="180"/>
      <c r="E502" s="180"/>
      <c r="F502" s="180"/>
      <c r="G502" s="180"/>
      <c r="H502" s="180"/>
      <c r="I502" s="180"/>
      <c r="J502" s="181"/>
      <c r="K502" s="180"/>
      <c r="L502" s="180"/>
      <c r="M502" s="181"/>
      <c r="N502" s="180"/>
      <c r="O502" s="180"/>
      <c r="P502" s="180"/>
      <c r="Q502" s="180"/>
      <c r="R502" s="180"/>
      <c r="S502" s="180"/>
      <c r="T502" s="180"/>
      <c r="U502" s="180"/>
      <c r="V502" s="180"/>
      <c r="W502" s="180"/>
      <c r="X502" s="180"/>
      <c r="Y502" s="180"/>
      <c r="Z502" s="180"/>
      <c r="AA502" s="180"/>
      <c r="AB502" s="180"/>
      <c r="AC502" s="180"/>
      <c r="AD502" s="180"/>
      <c r="AE502" s="180"/>
      <c r="AF502" s="180"/>
      <c r="AG502" s="180"/>
      <c r="AH502" s="180"/>
      <c r="AI502" s="180"/>
      <c r="AJ502" s="180"/>
      <c r="AK502" s="180"/>
      <c r="AL502" s="180"/>
      <c r="AM502" s="180"/>
      <c r="AN502" s="180"/>
      <c r="AO502" s="180"/>
      <c r="AP502" s="180"/>
      <c r="AQ502" s="180"/>
      <c r="AR502" s="180"/>
      <c r="AS502" s="180"/>
      <c r="AT502" s="180"/>
      <c r="AU502" s="180"/>
      <c r="AV502" s="180"/>
      <c r="AW502" s="180"/>
      <c r="AX502" s="180"/>
      <c r="AY502" s="180"/>
      <c r="AZ502" s="180"/>
      <c r="BA502" s="180"/>
      <c r="BB502" s="180"/>
      <c r="BC502" s="180"/>
      <c r="BD502" s="180"/>
      <c r="BE502" s="180"/>
      <c r="BF502" s="180"/>
      <c r="BG502" s="180"/>
      <c r="BH502" s="180"/>
      <c r="BI502" s="180"/>
      <c r="BJ502" s="180"/>
      <c r="BK502" s="180"/>
      <c r="BL502" s="180"/>
      <c r="BM502" s="180"/>
      <c r="BN502" s="180"/>
      <c r="BO502" s="180"/>
      <c r="BP502" s="180"/>
      <c r="BQ502" s="180"/>
      <c r="BR502" s="183"/>
      <c r="BS502" s="177"/>
      <c r="BT502" s="58"/>
    </row>
    <row r="503" ht="12.75" customHeight="1">
      <c r="A503" s="180"/>
      <c r="B503" s="181"/>
      <c r="C503" s="180"/>
      <c r="D503" s="180"/>
      <c r="E503" s="180"/>
      <c r="F503" s="180"/>
      <c r="G503" s="180"/>
      <c r="H503" s="180"/>
      <c r="I503" s="180"/>
      <c r="J503" s="181"/>
      <c r="K503" s="180"/>
      <c r="L503" s="180"/>
      <c r="M503" s="181"/>
      <c r="N503" s="180"/>
      <c r="O503" s="180"/>
      <c r="P503" s="180"/>
      <c r="Q503" s="180"/>
      <c r="R503" s="180"/>
      <c r="S503" s="180"/>
      <c r="T503" s="180"/>
      <c r="U503" s="180"/>
      <c r="V503" s="180"/>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80"/>
      <c r="AR503" s="180"/>
      <c r="AS503" s="180"/>
      <c r="AT503" s="180"/>
      <c r="AU503" s="180"/>
      <c r="AV503" s="180"/>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3"/>
      <c r="BS503" s="177"/>
      <c r="BT503" s="58"/>
    </row>
    <row r="504" ht="12.75" customHeight="1">
      <c r="A504" s="180"/>
      <c r="B504" s="181"/>
      <c r="C504" s="180"/>
      <c r="D504" s="180"/>
      <c r="E504" s="180"/>
      <c r="F504" s="180"/>
      <c r="G504" s="180"/>
      <c r="H504" s="180"/>
      <c r="I504" s="180"/>
      <c r="J504" s="181"/>
      <c r="K504" s="180"/>
      <c r="L504" s="180"/>
      <c r="M504" s="181"/>
      <c r="N504" s="180"/>
      <c r="O504" s="180"/>
      <c r="P504" s="180"/>
      <c r="Q504" s="180"/>
      <c r="R504" s="180"/>
      <c r="S504" s="180"/>
      <c r="T504" s="180"/>
      <c r="U504" s="180"/>
      <c r="V504" s="180"/>
      <c r="W504" s="180"/>
      <c r="X504" s="180"/>
      <c r="Y504" s="180"/>
      <c r="Z504" s="180"/>
      <c r="AA504" s="180"/>
      <c r="AB504" s="180"/>
      <c r="AC504" s="180"/>
      <c r="AD504" s="180"/>
      <c r="AE504" s="180"/>
      <c r="AF504" s="180"/>
      <c r="AG504" s="180"/>
      <c r="AH504" s="180"/>
      <c r="AI504" s="180"/>
      <c r="AJ504" s="180"/>
      <c r="AK504" s="180"/>
      <c r="AL504" s="180"/>
      <c r="AM504" s="180"/>
      <c r="AN504" s="180"/>
      <c r="AO504" s="180"/>
      <c r="AP504" s="180"/>
      <c r="AQ504" s="180"/>
      <c r="AR504" s="180"/>
      <c r="AS504" s="180"/>
      <c r="AT504" s="180"/>
      <c r="AU504" s="180"/>
      <c r="AV504" s="180"/>
      <c r="AW504" s="180"/>
      <c r="AX504" s="180"/>
      <c r="AY504" s="180"/>
      <c r="AZ504" s="180"/>
      <c r="BA504" s="180"/>
      <c r="BB504" s="180"/>
      <c r="BC504" s="180"/>
      <c r="BD504" s="180"/>
      <c r="BE504" s="180"/>
      <c r="BF504" s="180"/>
      <c r="BG504" s="180"/>
      <c r="BH504" s="180"/>
      <c r="BI504" s="180"/>
      <c r="BJ504" s="180"/>
      <c r="BK504" s="180"/>
      <c r="BL504" s="180"/>
      <c r="BM504" s="180"/>
      <c r="BN504" s="180"/>
      <c r="BO504" s="180"/>
      <c r="BP504" s="180"/>
      <c r="BQ504" s="180"/>
      <c r="BR504" s="183"/>
      <c r="BS504" s="177"/>
      <c r="BT504" s="58"/>
    </row>
    <row r="505" ht="12.75" customHeight="1">
      <c r="A505" s="180"/>
      <c r="B505" s="181"/>
      <c r="C505" s="180"/>
      <c r="D505" s="180"/>
      <c r="E505" s="180"/>
      <c r="F505" s="180"/>
      <c r="G505" s="180"/>
      <c r="H505" s="180"/>
      <c r="I505" s="180"/>
      <c r="J505" s="181"/>
      <c r="K505" s="180"/>
      <c r="L505" s="180"/>
      <c r="M505" s="181"/>
      <c r="N505" s="180"/>
      <c r="O505" s="180"/>
      <c r="P505" s="180"/>
      <c r="Q505" s="180"/>
      <c r="R505" s="180"/>
      <c r="S505" s="180"/>
      <c r="T505" s="180"/>
      <c r="U505" s="180"/>
      <c r="V505" s="180"/>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80"/>
      <c r="AR505" s="180"/>
      <c r="AS505" s="180"/>
      <c r="AT505" s="180"/>
      <c r="AU505" s="180"/>
      <c r="AV505" s="180"/>
      <c r="AW505" s="180"/>
      <c r="AX505" s="180"/>
      <c r="AY505" s="180"/>
      <c r="AZ505" s="180"/>
      <c r="BA505" s="180"/>
      <c r="BB505" s="180"/>
      <c r="BC505" s="180"/>
      <c r="BD505" s="180"/>
      <c r="BE505" s="180"/>
      <c r="BF505" s="180"/>
      <c r="BG505" s="180"/>
      <c r="BH505" s="180"/>
      <c r="BI505" s="180"/>
      <c r="BJ505" s="180"/>
      <c r="BK505" s="180"/>
      <c r="BL505" s="180"/>
      <c r="BM505" s="180"/>
      <c r="BN505" s="180"/>
      <c r="BO505" s="180"/>
      <c r="BP505" s="180"/>
      <c r="BQ505" s="180"/>
      <c r="BR505" s="183"/>
      <c r="BS505" s="177"/>
      <c r="BT505" s="58"/>
    </row>
    <row r="506" ht="12.75" customHeight="1">
      <c r="A506" s="180"/>
      <c r="B506" s="181"/>
      <c r="C506" s="180"/>
      <c r="D506" s="180"/>
      <c r="E506" s="180"/>
      <c r="F506" s="180"/>
      <c r="G506" s="180"/>
      <c r="H506" s="180"/>
      <c r="I506" s="180"/>
      <c r="J506" s="181"/>
      <c r="K506" s="180"/>
      <c r="L506" s="180"/>
      <c r="M506" s="181"/>
      <c r="N506" s="180"/>
      <c r="O506" s="180"/>
      <c r="P506" s="180"/>
      <c r="Q506" s="180"/>
      <c r="R506" s="180"/>
      <c r="S506" s="180"/>
      <c r="T506" s="180"/>
      <c r="U506" s="180"/>
      <c r="V506" s="180"/>
      <c r="W506" s="180"/>
      <c r="X506" s="180"/>
      <c r="Y506" s="180"/>
      <c r="Z506" s="180"/>
      <c r="AA506" s="180"/>
      <c r="AB506" s="180"/>
      <c r="AC506" s="180"/>
      <c r="AD506" s="180"/>
      <c r="AE506" s="180"/>
      <c r="AF506" s="180"/>
      <c r="AG506" s="180"/>
      <c r="AH506" s="180"/>
      <c r="AI506" s="180"/>
      <c r="AJ506" s="180"/>
      <c r="AK506" s="180"/>
      <c r="AL506" s="180"/>
      <c r="AM506" s="180"/>
      <c r="AN506" s="180"/>
      <c r="AO506" s="180"/>
      <c r="AP506" s="180"/>
      <c r="AQ506" s="180"/>
      <c r="AR506" s="180"/>
      <c r="AS506" s="180"/>
      <c r="AT506" s="180"/>
      <c r="AU506" s="180"/>
      <c r="AV506" s="180"/>
      <c r="AW506" s="180"/>
      <c r="AX506" s="180"/>
      <c r="AY506" s="180"/>
      <c r="AZ506" s="180"/>
      <c r="BA506" s="180"/>
      <c r="BB506" s="180"/>
      <c r="BC506" s="180"/>
      <c r="BD506" s="180"/>
      <c r="BE506" s="180"/>
      <c r="BF506" s="180"/>
      <c r="BG506" s="180"/>
      <c r="BH506" s="180"/>
      <c r="BI506" s="180"/>
      <c r="BJ506" s="180"/>
      <c r="BK506" s="180"/>
      <c r="BL506" s="180"/>
      <c r="BM506" s="180"/>
      <c r="BN506" s="180"/>
      <c r="BO506" s="180"/>
      <c r="BP506" s="180"/>
      <c r="BQ506" s="180"/>
      <c r="BR506" s="183"/>
      <c r="BS506" s="177"/>
      <c r="BT506" s="58"/>
    </row>
    <row r="507" ht="12.75" customHeight="1">
      <c r="A507" s="180"/>
      <c r="B507" s="181"/>
      <c r="C507" s="180"/>
      <c r="D507" s="180"/>
      <c r="E507" s="180"/>
      <c r="F507" s="180"/>
      <c r="G507" s="180"/>
      <c r="H507" s="180"/>
      <c r="I507" s="180"/>
      <c r="J507" s="181"/>
      <c r="K507" s="180"/>
      <c r="L507" s="180"/>
      <c r="M507" s="181"/>
      <c r="N507" s="180"/>
      <c r="O507" s="180"/>
      <c r="P507" s="180"/>
      <c r="Q507" s="180"/>
      <c r="R507" s="180"/>
      <c r="S507" s="180"/>
      <c r="T507" s="180"/>
      <c r="U507" s="180"/>
      <c r="V507" s="180"/>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80"/>
      <c r="AR507" s="180"/>
      <c r="AS507" s="180"/>
      <c r="AT507" s="180"/>
      <c r="AU507" s="180"/>
      <c r="AV507" s="180"/>
      <c r="AW507" s="180"/>
      <c r="AX507" s="180"/>
      <c r="AY507" s="180"/>
      <c r="AZ507" s="180"/>
      <c r="BA507" s="180"/>
      <c r="BB507" s="180"/>
      <c r="BC507" s="180"/>
      <c r="BD507" s="180"/>
      <c r="BE507" s="180"/>
      <c r="BF507" s="180"/>
      <c r="BG507" s="180"/>
      <c r="BH507" s="180"/>
      <c r="BI507" s="180"/>
      <c r="BJ507" s="180"/>
      <c r="BK507" s="180"/>
      <c r="BL507" s="180"/>
      <c r="BM507" s="180"/>
      <c r="BN507" s="180"/>
      <c r="BO507" s="180"/>
      <c r="BP507" s="180"/>
      <c r="BQ507" s="180"/>
      <c r="BR507" s="183"/>
      <c r="BS507" s="177"/>
      <c r="BT507" s="58"/>
    </row>
    <row r="508" ht="12.75" customHeight="1">
      <c r="A508" s="180"/>
      <c r="B508" s="181"/>
      <c r="C508" s="180"/>
      <c r="D508" s="180"/>
      <c r="E508" s="180"/>
      <c r="F508" s="180"/>
      <c r="G508" s="180"/>
      <c r="H508" s="180"/>
      <c r="I508" s="180"/>
      <c r="J508" s="181"/>
      <c r="K508" s="180"/>
      <c r="L508" s="180"/>
      <c r="M508" s="181"/>
      <c r="N508" s="180"/>
      <c r="O508" s="180"/>
      <c r="P508" s="180"/>
      <c r="Q508" s="180"/>
      <c r="R508" s="180"/>
      <c r="S508" s="180"/>
      <c r="T508" s="180"/>
      <c r="U508" s="180"/>
      <c r="V508" s="180"/>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80"/>
      <c r="AR508" s="180"/>
      <c r="AS508" s="180"/>
      <c r="AT508" s="180"/>
      <c r="AU508" s="180"/>
      <c r="AV508" s="180"/>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3"/>
      <c r="BS508" s="177"/>
      <c r="BT508" s="58"/>
    </row>
    <row r="509" ht="12.75" customHeight="1">
      <c r="A509" s="180"/>
      <c r="B509" s="181"/>
      <c r="C509" s="180"/>
      <c r="D509" s="180"/>
      <c r="E509" s="180"/>
      <c r="F509" s="180"/>
      <c r="G509" s="180"/>
      <c r="H509" s="180"/>
      <c r="I509" s="180"/>
      <c r="J509" s="181"/>
      <c r="K509" s="180"/>
      <c r="L509" s="180"/>
      <c r="M509" s="181"/>
      <c r="N509" s="180"/>
      <c r="O509" s="180"/>
      <c r="P509" s="180"/>
      <c r="Q509" s="180"/>
      <c r="R509" s="180"/>
      <c r="S509" s="180"/>
      <c r="T509" s="180"/>
      <c r="U509" s="180"/>
      <c r="V509" s="180"/>
      <c r="W509" s="180"/>
      <c r="X509" s="180"/>
      <c r="Y509" s="180"/>
      <c r="Z509" s="180"/>
      <c r="AA509" s="180"/>
      <c r="AB509" s="180"/>
      <c r="AC509" s="180"/>
      <c r="AD509" s="180"/>
      <c r="AE509" s="180"/>
      <c r="AF509" s="180"/>
      <c r="AG509" s="180"/>
      <c r="AH509" s="180"/>
      <c r="AI509" s="180"/>
      <c r="AJ509" s="180"/>
      <c r="AK509" s="180"/>
      <c r="AL509" s="180"/>
      <c r="AM509" s="180"/>
      <c r="AN509" s="180"/>
      <c r="AO509" s="180"/>
      <c r="AP509" s="180"/>
      <c r="AQ509" s="180"/>
      <c r="AR509" s="180"/>
      <c r="AS509" s="180"/>
      <c r="AT509" s="180"/>
      <c r="AU509" s="180"/>
      <c r="AV509" s="180"/>
      <c r="AW509" s="180"/>
      <c r="AX509" s="180"/>
      <c r="AY509" s="180"/>
      <c r="AZ509" s="180"/>
      <c r="BA509" s="180"/>
      <c r="BB509" s="180"/>
      <c r="BC509" s="180"/>
      <c r="BD509" s="180"/>
      <c r="BE509" s="180"/>
      <c r="BF509" s="180"/>
      <c r="BG509" s="180"/>
      <c r="BH509" s="180"/>
      <c r="BI509" s="180"/>
      <c r="BJ509" s="180"/>
      <c r="BK509" s="180"/>
      <c r="BL509" s="180"/>
      <c r="BM509" s="180"/>
      <c r="BN509" s="180"/>
      <c r="BO509" s="180"/>
      <c r="BP509" s="180"/>
      <c r="BQ509" s="180"/>
      <c r="BR509" s="183"/>
      <c r="BS509" s="177"/>
      <c r="BT509" s="58"/>
    </row>
    <row r="510" ht="12.75" customHeight="1">
      <c r="A510" s="180"/>
      <c r="B510" s="181"/>
      <c r="C510" s="180"/>
      <c r="D510" s="180"/>
      <c r="E510" s="180"/>
      <c r="F510" s="180"/>
      <c r="G510" s="180"/>
      <c r="H510" s="180"/>
      <c r="I510" s="180"/>
      <c r="J510" s="181"/>
      <c r="K510" s="180"/>
      <c r="L510" s="180"/>
      <c r="M510" s="181"/>
      <c r="N510" s="180"/>
      <c r="O510" s="180"/>
      <c r="P510" s="180"/>
      <c r="Q510" s="180"/>
      <c r="R510" s="180"/>
      <c r="S510" s="180"/>
      <c r="T510" s="180"/>
      <c r="U510" s="180"/>
      <c r="V510" s="180"/>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80"/>
      <c r="AR510" s="180"/>
      <c r="AS510" s="180"/>
      <c r="AT510" s="180"/>
      <c r="AU510" s="180"/>
      <c r="AV510" s="180"/>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3"/>
      <c r="BS510" s="177"/>
      <c r="BT510" s="58"/>
    </row>
    <row r="511" ht="12.75" customHeight="1">
      <c r="A511" s="180"/>
      <c r="B511" s="181"/>
      <c r="C511" s="180"/>
      <c r="D511" s="180"/>
      <c r="E511" s="180"/>
      <c r="F511" s="180"/>
      <c r="G511" s="180"/>
      <c r="H511" s="180"/>
      <c r="I511" s="180"/>
      <c r="J511" s="181"/>
      <c r="K511" s="180"/>
      <c r="L511" s="180"/>
      <c r="M511" s="181"/>
      <c r="N511" s="180"/>
      <c r="O511" s="180"/>
      <c r="P511" s="180"/>
      <c r="Q511" s="180"/>
      <c r="R511" s="180"/>
      <c r="S511" s="180"/>
      <c r="T511" s="180"/>
      <c r="U511" s="180"/>
      <c r="V511" s="180"/>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80"/>
      <c r="AR511" s="180"/>
      <c r="AS511" s="180"/>
      <c r="AT511" s="180"/>
      <c r="AU511" s="180"/>
      <c r="AV511" s="180"/>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3"/>
      <c r="BS511" s="177"/>
      <c r="BT511" s="58"/>
    </row>
    <row r="512" ht="12.75" customHeight="1">
      <c r="A512" s="180"/>
      <c r="B512" s="181"/>
      <c r="C512" s="180"/>
      <c r="D512" s="180"/>
      <c r="E512" s="180"/>
      <c r="F512" s="180"/>
      <c r="G512" s="180"/>
      <c r="H512" s="180"/>
      <c r="I512" s="180"/>
      <c r="J512" s="181"/>
      <c r="K512" s="180"/>
      <c r="L512" s="180"/>
      <c r="M512" s="181"/>
      <c r="N512" s="180"/>
      <c r="O512" s="180"/>
      <c r="P512" s="180"/>
      <c r="Q512" s="180"/>
      <c r="R512" s="180"/>
      <c r="S512" s="180"/>
      <c r="T512" s="180"/>
      <c r="U512" s="180"/>
      <c r="V512" s="180"/>
      <c r="W512" s="180"/>
      <c r="X512" s="180"/>
      <c r="Y512" s="180"/>
      <c r="Z512" s="180"/>
      <c r="AA512" s="180"/>
      <c r="AB512" s="180"/>
      <c r="AC512" s="180"/>
      <c r="AD512" s="180"/>
      <c r="AE512" s="180"/>
      <c r="AF512" s="180"/>
      <c r="AG512" s="180"/>
      <c r="AH512" s="180"/>
      <c r="AI512" s="180"/>
      <c r="AJ512" s="180"/>
      <c r="AK512" s="180"/>
      <c r="AL512" s="180"/>
      <c r="AM512" s="180"/>
      <c r="AN512" s="180"/>
      <c r="AO512" s="180"/>
      <c r="AP512" s="180"/>
      <c r="AQ512" s="180"/>
      <c r="AR512" s="180"/>
      <c r="AS512" s="180"/>
      <c r="AT512" s="180"/>
      <c r="AU512" s="180"/>
      <c r="AV512" s="180"/>
      <c r="AW512" s="180"/>
      <c r="AX512" s="180"/>
      <c r="AY512" s="180"/>
      <c r="AZ512" s="180"/>
      <c r="BA512" s="180"/>
      <c r="BB512" s="180"/>
      <c r="BC512" s="180"/>
      <c r="BD512" s="180"/>
      <c r="BE512" s="180"/>
      <c r="BF512" s="180"/>
      <c r="BG512" s="180"/>
      <c r="BH512" s="180"/>
      <c r="BI512" s="180"/>
      <c r="BJ512" s="180"/>
      <c r="BK512" s="180"/>
      <c r="BL512" s="180"/>
      <c r="BM512" s="180"/>
      <c r="BN512" s="180"/>
      <c r="BO512" s="180"/>
      <c r="BP512" s="180"/>
      <c r="BQ512" s="180"/>
      <c r="BR512" s="183"/>
      <c r="BS512" s="177"/>
      <c r="BT512" s="58"/>
    </row>
    <row r="513" ht="12.75" customHeight="1">
      <c r="A513" s="180"/>
      <c r="B513" s="181"/>
      <c r="C513" s="180"/>
      <c r="D513" s="180"/>
      <c r="E513" s="180"/>
      <c r="F513" s="180"/>
      <c r="G513" s="180"/>
      <c r="H513" s="180"/>
      <c r="I513" s="180"/>
      <c r="J513" s="181"/>
      <c r="K513" s="180"/>
      <c r="L513" s="180"/>
      <c r="M513" s="181"/>
      <c r="N513" s="180"/>
      <c r="O513" s="180"/>
      <c r="P513" s="180"/>
      <c r="Q513" s="180"/>
      <c r="R513" s="180"/>
      <c r="S513" s="180"/>
      <c r="T513" s="180"/>
      <c r="U513" s="180"/>
      <c r="V513" s="180"/>
      <c r="W513" s="180"/>
      <c r="X513" s="180"/>
      <c r="Y513" s="180"/>
      <c r="Z513" s="180"/>
      <c r="AA513" s="180"/>
      <c r="AB513" s="180"/>
      <c r="AC513" s="180"/>
      <c r="AD513" s="180"/>
      <c r="AE513" s="180"/>
      <c r="AF513" s="180"/>
      <c r="AG513" s="180"/>
      <c r="AH513" s="180"/>
      <c r="AI513" s="180"/>
      <c r="AJ513" s="180"/>
      <c r="AK513" s="180"/>
      <c r="AL513" s="180"/>
      <c r="AM513" s="180"/>
      <c r="AN513" s="180"/>
      <c r="AO513" s="180"/>
      <c r="AP513" s="180"/>
      <c r="AQ513" s="180"/>
      <c r="AR513" s="180"/>
      <c r="AS513" s="180"/>
      <c r="AT513" s="180"/>
      <c r="AU513" s="180"/>
      <c r="AV513" s="180"/>
      <c r="AW513" s="180"/>
      <c r="AX513" s="180"/>
      <c r="AY513" s="180"/>
      <c r="AZ513" s="180"/>
      <c r="BA513" s="180"/>
      <c r="BB513" s="180"/>
      <c r="BC513" s="180"/>
      <c r="BD513" s="180"/>
      <c r="BE513" s="180"/>
      <c r="BF513" s="180"/>
      <c r="BG513" s="180"/>
      <c r="BH513" s="180"/>
      <c r="BI513" s="180"/>
      <c r="BJ513" s="180"/>
      <c r="BK513" s="180"/>
      <c r="BL513" s="180"/>
      <c r="BM513" s="180"/>
      <c r="BN513" s="180"/>
      <c r="BO513" s="180"/>
      <c r="BP513" s="180"/>
      <c r="BQ513" s="180"/>
      <c r="BR513" s="183"/>
      <c r="BS513" s="177"/>
      <c r="BT513" s="58"/>
    </row>
    <row r="514" ht="12.75" customHeight="1">
      <c r="A514" s="180"/>
      <c r="B514" s="181"/>
      <c r="C514" s="180"/>
      <c r="D514" s="180"/>
      <c r="E514" s="180"/>
      <c r="F514" s="180"/>
      <c r="G514" s="180"/>
      <c r="H514" s="180"/>
      <c r="I514" s="180"/>
      <c r="J514" s="181"/>
      <c r="K514" s="180"/>
      <c r="L514" s="180"/>
      <c r="M514" s="181"/>
      <c r="N514" s="180"/>
      <c r="O514" s="180"/>
      <c r="P514" s="180"/>
      <c r="Q514" s="180"/>
      <c r="R514" s="180"/>
      <c r="S514" s="180"/>
      <c r="T514" s="180"/>
      <c r="U514" s="180"/>
      <c r="V514" s="180"/>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80"/>
      <c r="AR514" s="180"/>
      <c r="AS514" s="180"/>
      <c r="AT514" s="180"/>
      <c r="AU514" s="180"/>
      <c r="AV514" s="180"/>
      <c r="AW514" s="180"/>
      <c r="AX514" s="180"/>
      <c r="AY514" s="180"/>
      <c r="AZ514" s="180"/>
      <c r="BA514" s="180"/>
      <c r="BB514" s="180"/>
      <c r="BC514" s="180"/>
      <c r="BD514" s="180"/>
      <c r="BE514" s="180"/>
      <c r="BF514" s="180"/>
      <c r="BG514" s="180"/>
      <c r="BH514" s="180"/>
      <c r="BI514" s="180"/>
      <c r="BJ514" s="180"/>
      <c r="BK514" s="180"/>
      <c r="BL514" s="180"/>
      <c r="BM514" s="180"/>
      <c r="BN514" s="180"/>
      <c r="BO514" s="180"/>
      <c r="BP514" s="180"/>
      <c r="BQ514" s="180"/>
      <c r="BR514" s="183"/>
      <c r="BS514" s="177"/>
      <c r="BT514" s="58"/>
    </row>
    <row r="515" ht="12.75" customHeight="1">
      <c r="A515" s="180"/>
      <c r="B515" s="181"/>
      <c r="C515" s="180"/>
      <c r="D515" s="180"/>
      <c r="E515" s="180"/>
      <c r="F515" s="180"/>
      <c r="G515" s="180"/>
      <c r="H515" s="180"/>
      <c r="I515" s="180"/>
      <c r="J515" s="181"/>
      <c r="K515" s="180"/>
      <c r="L515" s="180"/>
      <c r="M515" s="181"/>
      <c r="N515" s="180"/>
      <c r="O515" s="180"/>
      <c r="P515" s="180"/>
      <c r="Q515" s="180"/>
      <c r="R515" s="180"/>
      <c r="S515" s="180"/>
      <c r="T515" s="180"/>
      <c r="U515" s="180"/>
      <c r="V515" s="180"/>
      <c r="W515" s="180"/>
      <c r="X515" s="180"/>
      <c r="Y515" s="180"/>
      <c r="Z515" s="180"/>
      <c r="AA515" s="180"/>
      <c r="AB515" s="180"/>
      <c r="AC515" s="180"/>
      <c r="AD515" s="180"/>
      <c r="AE515" s="180"/>
      <c r="AF515" s="180"/>
      <c r="AG515" s="180"/>
      <c r="AH515" s="180"/>
      <c r="AI515" s="180"/>
      <c r="AJ515" s="180"/>
      <c r="AK515" s="180"/>
      <c r="AL515" s="180"/>
      <c r="AM515" s="180"/>
      <c r="AN515" s="180"/>
      <c r="AO515" s="180"/>
      <c r="AP515" s="180"/>
      <c r="AQ515" s="180"/>
      <c r="AR515" s="180"/>
      <c r="AS515" s="180"/>
      <c r="AT515" s="180"/>
      <c r="AU515" s="180"/>
      <c r="AV515" s="180"/>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3"/>
      <c r="BS515" s="177"/>
      <c r="BT515" s="58"/>
    </row>
    <row r="516" ht="12.75" customHeight="1">
      <c r="A516" s="180"/>
      <c r="B516" s="181"/>
      <c r="C516" s="180"/>
      <c r="D516" s="180"/>
      <c r="E516" s="180"/>
      <c r="F516" s="180"/>
      <c r="G516" s="180"/>
      <c r="H516" s="180"/>
      <c r="I516" s="180"/>
      <c r="J516" s="181"/>
      <c r="K516" s="180"/>
      <c r="L516" s="180"/>
      <c r="M516" s="181"/>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3"/>
      <c r="BS516" s="177"/>
      <c r="BT516" s="58"/>
    </row>
    <row r="517" ht="12.75" customHeight="1">
      <c r="A517" s="180"/>
      <c r="B517" s="181"/>
      <c r="C517" s="180"/>
      <c r="D517" s="180"/>
      <c r="E517" s="180"/>
      <c r="F517" s="180"/>
      <c r="G517" s="180"/>
      <c r="H517" s="180"/>
      <c r="I517" s="180"/>
      <c r="J517" s="181"/>
      <c r="K517" s="180"/>
      <c r="L517" s="180"/>
      <c r="M517" s="181"/>
      <c r="N517" s="180"/>
      <c r="O517" s="180"/>
      <c r="P517" s="180"/>
      <c r="Q517" s="180"/>
      <c r="R517" s="180"/>
      <c r="S517" s="180"/>
      <c r="T517" s="180"/>
      <c r="U517" s="180"/>
      <c r="V517" s="180"/>
      <c r="W517" s="180"/>
      <c r="X517" s="180"/>
      <c r="Y517" s="180"/>
      <c r="Z517" s="180"/>
      <c r="AA517" s="180"/>
      <c r="AB517" s="180"/>
      <c r="AC517" s="180"/>
      <c r="AD517" s="180"/>
      <c r="AE517" s="180"/>
      <c r="AF517" s="180"/>
      <c r="AG517" s="180"/>
      <c r="AH517" s="180"/>
      <c r="AI517" s="180"/>
      <c r="AJ517" s="180"/>
      <c r="AK517" s="180"/>
      <c r="AL517" s="180"/>
      <c r="AM517" s="180"/>
      <c r="AN517" s="180"/>
      <c r="AO517" s="180"/>
      <c r="AP517" s="180"/>
      <c r="AQ517" s="180"/>
      <c r="AR517" s="180"/>
      <c r="AS517" s="180"/>
      <c r="AT517" s="180"/>
      <c r="AU517" s="180"/>
      <c r="AV517" s="180"/>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3"/>
      <c r="BS517" s="177"/>
      <c r="BT517" s="58"/>
    </row>
    <row r="518" ht="12.75" customHeight="1">
      <c r="A518" s="180"/>
      <c r="B518" s="181"/>
      <c r="C518" s="180"/>
      <c r="D518" s="180"/>
      <c r="E518" s="180"/>
      <c r="F518" s="180"/>
      <c r="G518" s="180"/>
      <c r="H518" s="180"/>
      <c r="I518" s="180"/>
      <c r="J518" s="181"/>
      <c r="K518" s="180"/>
      <c r="L518" s="180"/>
      <c r="M518" s="181"/>
      <c r="N518" s="180"/>
      <c r="O518" s="180"/>
      <c r="P518" s="180"/>
      <c r="Q518" s="180"/>
      <c r="R518" s="180"/>
      <c r="S518" s="180"/>
      <c r="T518" s="180"/>
      <c r="U518" s="180"/>
      <c r="V518" s="180"/>
      <c r="W518" s="180"/>
      <c r="X518" s="180"/>
      <c r="Y518" s="180"/>
      <c r="Z518" s="180"/>
      <c r="AA518" s="180"/>
      <c r="AB518" s="180"/>
      <c r="AC518" s="180"/>
      <c r="AD518" s="180"/>
      <c r="AE518" s="180"/>
      <c r="AF518" s="180"/>
      <c r="AG518" s="180"/>
      <c r="AH518" s="180"/>
      <c r="AI518" s="180"/>
      <c r="AJ518" s="180"/>
      <c r="AK518" s="180"/>
      <c r="AL518" s="180"/>
      <c r="AM518" s="180"/>
      <c r="AN518" s="180"/>
      <c r="AO518" s="180"/>
      <c r="AP518" s="180"/>
      <c r="AQ518" s="180"/>
      <c r="AR518" s="180"/>
      <c r="AS518" s="180"/>
      <c r="AT518" s="180"/>
      <c r="AU518" s="180"/>
      <c r="AV518" s="180"/>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3"/>
      <c r="BS518" s="177"/>
      <c r="BT518" s="58"/>
    </row>
    <row r="519" ht="12.75" customHeight="1">
      <c r="A519" s="180"/>
      <c r="B519" s="181"/>
      <c r="C519" s="180"/>
      <c r="D519" s="180"/>
      <c r="E519" s="180"/>
      <c r="F519" s="180"/>
      <c r="G519" s="180"/>
      <c r="H519" s="180"/>
      <c r="I519" s="180"/>
      <c r="J519" s="181"/>
      <c r="K519" s="180"/>
      <c r="L519" s="180"/>
      <c r="M519" s="181"/>
      <c r="N519" s="180"/>
      <c r="O519" s="180"/>
      <c r="P519" s="180"/>
      <c r="Q519" s="180"/>
      <c r="R519" s="180"/>
      <c r="S519" s="180"/>
      <c r="T519" s="180"/>
      <c r="U519" s="180"/>
      <c r="V519" s="180"/>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80"/>
      <c r="AR519" s="180"/>
      <c r="AS519" s="180"/>
      <c r="AT519" s="180"/>
      <c r="AU519" s="180"/>
      <c r="AV519" s="180"/>
      <c r="AW519" s="180"/>
      <c r="AX519" s="180"/>
      <c r="AY519" s="180"/>
      <c r="AZ519" s="180"/>
      <c r="BA519" s="180"/>
      <c r="BB519" s="180"/>
      <c r="BC519" s="180"/>
      <c r="BD519" s="180"/>
      <c r="BE519" s="180"/>
      <c r="BF519" s="180"/>
      <c r="BG519" s="180"/>
      <c r="BH519" s="180"/>
      <c r="BI519" s="180"/>
      <c r="BJ519" s="180"/>
      <c r="BK519" s="180"/>
      <c r="BL519" s="180"/>
      <c r="BM519" s="180"/>
      <c r="BN519" s="180"/>
      <c r="BO519" s="180"/>
      <c r="BP519" s="180"/>
      <c r="BQ519" s="180"/>
      <c r="BR519" s="183"/>
      <c r="BS519" s="177"/>
      <c r="BT519" s="58"/>
    </row>
    <row r="520" ht="12.75" customHeight="1">
      <c r="A520" s="180"/>
      <c r="B520" s="181"/>
      <c r="C520" s="180"/>
      <c r="D520" s="180"/>
      <c r="E520" s="180"/>
      <c r="F520" s="180"/>
      <c r="G520" s="180"/>
      <c r="H520" s="180"/>
      <c r="I520" s="180"/>
      <c r="J520" s="181"/>
      <c r="K520" s="180"/>
      <c r="L520" s="180"/>
      <c r="M520" s="181"/>
      <c r="N520" s="180"/>
      <c r="O520" s="180"/>
      <c r="P520" s="180"/>
      <c r="Q520" s="180"/>
      <c r="R520" s="180"/>
      <c r="S520" s="180"/>
      <c r="T520" s="180"/>
      <c r="U520" s="180"/>
      <c r="V520" s="180"/>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80"/>
      <c r="AR520" s="180"/>
      <c r="AS520" s="180"/>
      <c r="AT520" s="180"/>
      <c r="AU520" s="180"/>
      <c r="AV520" s="180"/>
      <c r="AW520" s="180"/>
      <c r="AX520" s="180"/>
      <c r="AY520" s="180"/>
      <c r="AZ520" s="180"/>
      <c r="BA520" s="180"/>
      <c r="BB520" s="180"/>
      <c r="BC520" s="180"/>
      <c r="BD520" s="180"/>
      <c r="BE520" s="180"/>
      <c r="BF520" s="180"/>
      <c r="BG520" s="180"/>
      <c r="BH520" s="180"/>
      <c r="BI520" s="180"/>
      <c r="BJ520" s="180"/>
      <c r="BK520" s="180"/>
      <c r="BL520" s="180"/>
      <c r="BM520" s="180"/>
      <c r="BN520" s="180"/>
      <c r="BO520" s="180"/>
      <c r="BP520" s="180"/>
      <c r="BQ520" s="180"/>
      <c r="BR520" s="183"/>
      <c r="BS520" s="177"/>
      <c r="BT520" s="58"/>
    </row>
    <row r="521" ht="12.75" customHeight="1">
      <c r="A521" s="180"/>
      <c r="B521" s="181"/>
      <c r="C521" s="180"/>
      <c r="D521" s="180"/>
      <c r="E521" s="180"/>
      <c r="F521" s="180"/>
      <c r="G521" s="180"/>
      <c r="H521" s="180"/>
      <c r="I521" s="180"/>
      <c r="J521" s="181"/>
      <c r="K521" s="180"/>
      <c r="L521" s="180"/>
      <c r="M521" s="181"/>
      <c r="N521" s="180"/>
      <c r="O521" s="180"/>
      <c r="P521" s="180"/>
      <c r="Q521" s="180"/>
      <c r="R521" s="180"/>
      <c r="S521" s="180"/>
      <c r="T521" s="180"/>
      <c r="U521" s="180"/>
      <c r="V521" s="180"/>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80"/>
      <c r="AR521" s="180"/>
      <c r="AS521" s="180"/>
      <c r="AT521" s="180"/>
      <c r="AU521" s="180"/>
      <c r="AV521" s="180"/>
      <c r="AW521" s="180"/>
      <c r="AX521" s="180"/>
      <c r="AY521" s="180"/>
      <c r="AZ521" s="180"/>
      <c r="BA521" s="180"/>
      <c r="BB521" s="180"/>
      <c r="BC521" s="180"/>
      <c r="BD521" s="180"/>
      <c r="BE521" s="180"/>
      <c r="BF521" s="180"/>
      <c r="BG521" s="180"/>
      <c r="BH521" s="180"/>
      <c r="BI521" s="180"/>
      <c r="BJ521" s="180"/>
      <c r="BK521" s="180"/>
      <c r="BL521" s="180"/>
      <c r="BM521" s="180"/>
      <c r="BN521" s="180"/>
      <c r="BO521" s="180"/>
      <c r="BP521" s="180"/>
      <c r="BQ521" s="180"/>
      <c r="BR521" s="183"/>
      <c r="BS521" s="177"/>
      <c r="BT521" s="58"/>
    </row>
    <row r="522" ht="12.75" customHeight="1">
      <c r="A522" s="180"/>
      <c r="B522" s="181"/>
      <c r="C522" s="180"/>
      <c r="D522" s="180"/>
      <c r="E522" s="180"/>
      <c r="F522" s="180"/>
      <c r="G522" s="180"/>
      <c r="H522" s="180"/>
      <c r="I522" s="180"/>
      <c r="J522" s="181"/>
      <c r="K522" s="180"/>
      <c r="L522" s="180"/>
      <c r="M522" s="181"/>
      <c r="N522" s="180"/>
      <c r="O522" s="180"/>
      <c r="P522" s="180"/>
      <c r="Q522" s="180"/>
      <c r="R522" s="180"/>
      <c r="S522" s="180"/>
      <c r="T522" s="180"/>
      <c r="U522" s="180"/>
      <c r="V522" s="180"/>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80"/>
      <c r="AR522" s="180"/>
      <c r="AS522" s="180"/>
      <c r="AT522" s="180"/>
      <c r="AU522" s="180"/>
      <c r="AV522" s="180"/>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3"/>
      <c r="BS522" s="177"/>
      <c r="BT522" s="58"/>
    </row>
    <row r="523" ht="12.75" customHeight="1">
      <c r="A523" s="180"/>
      <c r="B523" s="181"/>
      <c r="C523" s="180"/>
      <c r="D523" s="180"/>
      <c r="E523" s="180"/>
      <c r="F523" s="180"/>
      <c r="G523" s="180"/>
      <c r="H523" s="180"/>
      <c r="I523" s="180"/>
      <c r="J523" s="181"/>
      <c r="K523" s="180"/>
      <c r="L523" s="180"/>
      <c r="M523" s="181"/>
      <c r="N523" s="180"/>
      <c r="O523" s="180"/>
      <c r="P523" s="180"/>
      <c r="Q523" s="180"/>
      <c r="R523" s="180"/>
      <c r="S523" s="180"/>
      <c r="T523" s="180"/>
      <c r="U523" s="180"/>
      <c r="V523" s="180"/>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80"/>
      <c r="AR523" s="180"/>
      <c r="AS523" s="180"/>
      <c r="AT523" s="180"/>
      <c r="AU523" s="180"/>
      <c r="AV523" s="180"/>
      <c r="AW523" s="180"/>
      <c r="AX523" s="180"/>
      <c r="AY523" s="180"/>
      <c r="AZ523" s="180"/>
      <c r="BA523" s="180"/>
      <c r="BB523" s="180"/>
      <c r="BC523" s="180"/>
      <c r="BD523" s="180"/>
      <c r="BE523" s="180"/>
      <c r="BF523" s="180"/>
      <c r="BG523" s="180"/>
      <c r="BH523" s="180"/>
      <c r="BI523" s="180"/>
      <c r="BJ523" s="180"/>
      <c r="BK523" s="180"/>
      <c r="BL523" s="180"/>
      <c r="BM523" s="180"/>
      <c r="BN523" s="180"/>
      <c r="BO523" s="180"/>
      <c r="BP523" s="180"/>
      <c r="BQ523" s="180"/>
      <c r="BR523" s="183"/>
      <c r="BS523" s="177"/>
      <c r="BT523" s="58"/>
    </row>
    <row r="524" ht="12.75" customHeight="1">
      <c r="A524" s="180"/>
      <c r="B524" s="181"/>
      <c r="C524" s="180"/>
      <c r="D524" s="180"/>
      <c r="E524" s="180"/>
      <c r="F524" s="180"/>
      <c r="G524" s="180"/>
      <c r="H524" s="180"/>
      <c r="I524" s="180"/>
      <c r="J524" s="181"/>
      <c r="K524" s="180"/>
      <c r="L524" s="180"/>
      <c r="M524" s="181"/>
      <c r="N524" s="180"/>
      <c r="O524" s="180"/>
      <c r="P524" s="180"/>
      <c r="Q524" s="180"/>
      <c r="R524" s="180"/>
      <c r="S524" s="180"/>
      <c r="T524" s="180"/>
      <c r="U524" s="180"/>
      <c r="V524" s="180"/>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80"/>
      <c r="AR524" s="180"/>
      <c r="AS524" s="180"/>
      <c r="AT524" s="180"/>
      <c r="AU524" s="180"/>
      <c r="AV524" s="180"/>
      <c r="AW524" s="180"/>
      <c r="AX524" s="180"/>
      <c r="AY524" s="180"/>
      <c r="AZ524" s="180"/>
      <c r="BA524" s="180"/>
      <c r="BB524" s="180"/>
      <c r="BC524" s="180"/>
      <c r="BD524" s="180"/>
      <c r="BE524" s="180"/>
      <c r="BF524" s="180"/>
      <c r="BG524" s="180"/>
      <c r="BH524" s="180"/>
      <c r="BI524" s="180"/>
      <c r="BJ524" s="180"/>
      <c r="BK524" s="180"/>
      <c r="BL524" s="180"/>
      <c r="BM524" s="180"/>
      <c r="BN524" s="180"/>
      <c r="BO524" s="180"/>
      <c r="BP524" s="180"/>
      <c r="BQ524" s="180"/>
      <c r="BR524" s="183"/>
      <c r="BS524" s="177"/>
      <c r="BT524" s="58"/>
    </row>
    <row r="525" ht="12.75" customHeight="1">
      <c r="A525" s="180"/>
      <c r="B525" s="181"/>
      <c r="C525" s="180"/>
      <c r="D525" s="180"/>
      <c r="E525" s="180"/>
      <c r="F525" s="180"/>
      <c r="G525" s="180"/>
      <c r="H525" s="180"/>
      <c r="I525" s="180"/>
      <c r="J525" s="181"/>
      <c r="K525" s="180"/>
      <c r="L525" s="180"/>
      <c r="M525" s="181"/>
      <c r="N525" s="180"/>
      <c r="O525" s="180"/>
      <c r="P525" s="180"/>
      <c r="Q525" s="180"/>
      <c r="R525" s="180"/>
      <c r="S525" s="180"/>
      <c r="T525" s="180"/>
      <c r="U525" s="180"/>
      <c r="V525" s="180"/>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80"/>
      <c r="AR525" s="180"/>
      <c r="AS525" s="180"/>
      <c r="AT525" s="180"/>
      <c r="AU525" s="180"/>
      <c r="AV525" s="180"/>
      <c r="AW525" s="180"/>
      <c r="AX525" s="180"/>
      <c r="AY525" s="180"/>
      <c r="AZ525" s="180"/>
      <c r="BA525" s="180"/>
      <c r="BB525" s="180"/>
      <c r="BC525" s="180"/>
      <c r="BD525" s="180"/>
      <c r="BE525" s="180"/>
      <c r="BF525" s="180"/>
      <c r="BG525" s="180"/>
      <c r="BH525" s="180"/>
      <c r="BI525" s="180"/>
      <c r="BJ525" s="180"/>
      <c r="BK525" s="180"/>
      <c r="BL525" s="180"/>
      <c r="BM525" s="180"/>
      <c r="BN525" s="180"/>
      <c r="BO525" s="180"/>
      <c r="BP525" s="180"/>
      <c r="BQ525" s="180"/>
      <c r="BR525" s="183"/>
      <c r="BS525" s="177"/>
      <c r="BT525" s="58"/>
    </row>
    <row r="526" ht="12.75" customHeight="1">
      <c r="A526" s="180"/>
      <c r="B526" s="181"/>
      <c r="C526" s="180"/>
      <c r="D526" s="180"/>
      <c r="E526" s="180"/>
      <c r="F526" s="180"/>
      <c r="G526" s="180"/>
      <c r="H526" s="180"/>
      <c r="I526" s="180"/>
      <c r="J526" s="181"/>
      <c r="K526" s="180"/>
      <c r="L526" s="180"/>
      <c r="M526" s="181"/>
      <c r="N526" s="180"/>
      <c r="O526" s="180"/>
      <c r="P526" s="180"/>
      <c r="Q526" s="180"/>
      <c r="R526" s="180"/>
      <c r="S526" s="180"/>
      <c r="T526" s="180"/>
      <c r="U526" s="180"/>
      <c r="V526" s="180"/>
      <c r="W526" s="180"/>
      <c r="X526" s="180"/>
      <c r="Y526" s="180"/>
      <c r="Z526" s="180"/>
      <c r="AA526" s="180"/>
      <c r="AB526" s="180"/>
      <c r="AC526" s="180"/>
      <c r="AD526" s="180"/>
      <c r="AE526" s="180"/>
      <c r="AF526" s="180"/>
      <c r="AG526" s="180"/>
      <c r="AH526" s="180"/>
      <c r="AI526" s="180"/>
      <c r="AJ526" s="180"/>
      <c r="AK526" s="180"/>
      <c r="AL526" s="180"/>
      <c r="AM526" s="180"/>
      <c r="AN526" s="180"/>
      <c r="AO526" s="180"/>
      <c r="AP526" s="180"/>
      <c r="AQ526" s="180"/>
      <c r="AR526" s="180"/>
      <c r="AS526" s="180"/>
      <c r="AT526" s="180"/>
      <c r="AU526" s="180"/>
      <c r="AV526" s="180"/>
      <c r="AW526" s="180"/>
      <c r="AX526" s="180"/>
      <c r="AY526" s="180"/>
      <c r="AZ526" s="180"/>
      <c r="BA526" s="180"/>
      <c r="BB526" s="180"/>
      <c r="BC526" s="180"/>
      <c r="BD526" s="180"/>
      <c r="BE526" s="180"/>
      <c r="BF526" s="180"/>
      <c r="BG526" s="180"/>
      <c r="BH526" s="180"/>
      <c r="BI526" s="180"/>
      <c r="BJ526" s="180"/>
      <c r="BK526" s="180"/>
      <c r="BL526" s="180"/>
      <c r="BM526" s="180"/>
      <c r="BN526" s="180"/>
      <c r="BO526" s="180"/>
      <c r="BP526" s="180"/>
      <c r="BQ526" s="180"/>
      <c r="BR526" s="183"/>
      <c r="BS526" s="177"/>
      <c r="BT526" s="58"/>
    </row>
    <row r="527" ht="12.75" customHeight="1">
      <c r="A527" s="180"/>
      <c r="B527" s="181"/>
      <c r="C527" s="180"/>
      <c r="D527" s="180"/>
      <c r="E527" s="180"/>
      <c r="F527" s="180"/>
      <c r="G527" s="180"/>
      <c r="H527" s="180"/>
      <c r="I527" s="180"/>
      <c r="J527" s="181"/>
      <c r="K527" s="180"/>
      <c r="L527" s="180"/>
      <c r="M527" s="181"/>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3"/>
      <c r="BS527" s="177"/>
      <c r="BT527" s="58"/>
    </row>
    <row r="528" ht="12.75" customHeight="1">
      <c r="A528" s="180"/>
      <c r="B528" s="181"/>
      <c r="C528" s="180"/>
      <c r="D528" s="180"/>
      <c r="E528" s="180"/>
      <c r="F528" s="180"/>
      <c r="G528" s="180"/>
      <c r="H528" s="180"/>
      <c r="I528" s="180"/>
      <c r="J528" s="181"/>
      <c r="K528" s="180"/>
      <c r="L528" s="180"/>
      <c r="M528" s="181"/>
      <c r="N528" s="180"/>
      <c r="O528" s="180"/>
      <c r="P528" s="180"/>
      <c r="Q528" s="180"/>
      <c r="R528" s="180"/>
      <c r="S528" s="180"/>
      <c r="T528" s="180"/>
      <c r="U528" s="180"/>
      <c r="V528" s="180"/>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80"/>
      <c r="AR528" s="180"/>
      <c r="AS528" s="180"/>
      <c r="AT528" s="180"/>
      <c r="AU528" s="180"/>
      <c r="AV528" s="180"/>
      <c r="AW528" s="180"/>
      <c r="AX528" s="180"/>
      <c r="AY528" s="180"/>
      <c r="AZ528" s="180"/>
      <c r="BA528" s="180"/>
      <c r="BB528" s="180"/>
      <c r="BC528" s="180"/>
      <c r="BD528" s="180"/>
      <c r="BE528" s="180"/>
      <c r="BF528" s="180"/>
      <c r="BG528" s="180"/>
      <c r="BH528" s="180"/>
      <c r="BI528" s="180"/>
      <c r="BJ528" s="180"/>
      <c r="BK528" s="180"/>
      <c r="BL528" s="180"/>
      <c r="BM528" s="180"/>
      <c r="BN528" s="180"/>
      <c r="BO528" s="180"/>
      <c r="BP528" s="180"/>
      <c r="BQ528" s="180"/>
      <c r="BR528" s="183"/>
      <c r="BS528" s="177"/>
      <c r="BT528" s="58"/>
    </row>
    <row r="529" ht="12.75" customHeight="1">
      <c r="A529" s="180"/>
      <c r="B529" s="181"/>
      <c r="C529" s="180"/>
      <c r="D529" s="180"/>
      <c r="E529" s="180"/>
      <c r="F529" s="180"/>
      <c r="G529" s="180"/>
      <c r="H529" s="180"/>
      <c r="I529" s="180"/>
      <c r="J529" s="181"/>
      <c r="K529" s="180"/>
      <c r="L529" s="180"/>
      <c r="M529" s="181"/>
      <c r="N529" s="180"/>
      <c r="O529" s="180"/>
      <c r="P529" s="180"/>
      <c r="Q529" s="180"/>
      <c r="R529" s="180"/>
      <c r="S529" s="180"/>
      <c r="T529" s="180"/>
      <c r="U529" s="180"/>
      <c r="V529" s="180"/>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80"/>
      <c r="AR529" s="180"/>
      <c r="AS529" s="180"/>
      <c r="AT529" s="180"/>
      <c r="AU529" s="180"/>
      <c r="AV529" s="180"/>
      <c r="AW529" s="180"/>
      <c r="AX529" s="180"/>
      <c r="AY529" s="180"/>
      <c r="AZ529" s="180"/>
      <c r="BA529" s="180"/>
      <c r="BB529" s="180"/>
      <c r="BC529" s="180"/>
      <c r="BD529" s="180"/>
      <c r="BE529" s="180"/>
      <c r="BF529" s="180"/>
      <c r="BG529" s="180"/>
      <c r="BH529" s="180"/>
      <c r="BI529" s="180"/>
      <c r="BJ529" s="180"/>
      <c r="BK529" s="180"/>
      <c r="BL529" s="180"/>
      <c r="BM529" s="180"/>
      <c r="BN529" s="180"/>
      <c r="BO529" s="180"/>
      <c r="BP529" s="180"/>
      <c r="BQ529" s="180"/>
      <c r="BR529" s="183"/>
      <c r="BS529" s="177"/>
      <c r="BT529" s="58"/>
    </row>
    <row r="530" ht="12.75" customHeight="1">
      <c r="A530" s="180"/>
      <c r="B530" s="181"/>
      <c r="C530" s="180"/>
      <c r="D530" s="180"/>
      <c r="E530" s="180"/>
      <c r="F530" s="180"/>
      <c r="G530" s="180"/>
      <c r="H530" s="180"/>
      <c r="I530" s="180"/>
      <c r="J530" s="181"/>
      <c r="K530" s="180"/>
      <c r="L530" s="180"/>
      <c r="M530" s="181"/>
      <c r="N530" s="180"/>
      <c r="O530" s="180"/>
      <c r="P530" s="180"/>
      <c r="Q530" s="180"/>
      <c r="R530" s="180"/>
      <c r="S530" s="180"/>
      <c r="T530" s="180"/>
      <c r="U530" s="180"/>
      <c r="V530" s="180"/>
      <c r="W530" s="180"/>
      <c r="X530" s="180"/>
      <c r="Y530" s="180"/>
      <c r="Z530" s="180"/>
      <c r="AA530" s="180"/>
      <c r="AB530" s="180"/>
      <c r="AC530" s="180"/>
      <c r="AD530" s="180"/>
      <c r="AE530" s="180"/>
      <c r="AF530" s="180"/>
      <c r="AG530" s="180"/>
      <c r="AH530" s="180"/>
      <c r="AI530" s="180"/>
      <c r="AJ530" s="180"/>
      <c r="AK530" s="180"/>
      <c r="AL530" s="180"/>
      <c r="AM530" s="180"/>
      <c r="AN530" s="180"/>
      <c r="AO530" s="180"/>
      <c r="AP530" s="180"/>
      <c r="AQ530" s="180"/>
      <c r="AR530" s="180"/>
      <c r="AS530" s="180"/>
      <c r="AT530" s="180"/>
      <c r="AU530" s="180"/>
      <c r="AV530" s="180"/>
      <c r="AW530" s="180"/>
      <c r="AX530" s="180"/>
      <c r="AY530" s="180"/>
      <c r="AZ530" s="180"/>
      <c r="BA530" s="180"/>
      <c r="BB530" s="180"/>
      <c r="BC530" s="180"/>
      <c r="BD530" s="180"/>
      <c r="BE530" s="180"/>
      <c r="BF530" s="180"/>
      <c r="BG530" s="180"/>
      <c r="BH530" s="180"/>
      <c r="BI530" s="180"/>
      <c r="BJ530" s="180"/>
      <c r="BK530" s="180"/>
      <c r="BL530" s="180"/>
      <c r="BM530" s="180"/>
      <c r="BN530" s="180"/>
      <c r="BO530" s="180"/>
      <c r="BP530" s="180"/>
      <c r="BQ530" s="180"/>
      <c r="BR530" s="183"/>
      <c r="BS530" s="177"/>
      <c r="BT530" s="58"/>
    </row>
    <row r="531" ht="12.75" customHeight="1">
      <c r="A531" s="180"/>
      <c r="B531" s="181"/>
      <c r="C531" s="180"/>
      <c r="D531" s="180"/>
      <c r="E531" s="180"/>
      <c r="F531" s="180"/>
      <c r="G531" s="180"/>
      <c r="H531" s="180"/>
      <c r="I531" s="180"/>
      <c r="J531" s="181"/>
      <c r="K531" s="180"/>
      <c r="L531" s="180"/>
      <c r="M531" s="181"/>
      <c r="N531" s="180"/>
      <c r="O531" s="180"/>
      <c r="P531" s="180"/>
      <c r="Q531" s="180"/>
      <c r="R531" s="180"/>
      <c r="S531" s="180"/>
      <c r="T531" s="180"/>
      <c r="U531" s="180"/>
      <c r="V531" s="180"/>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80"/>
      <c r="AR531" s="180"/>
      <c r="AS531" s="180"/>
      <c r="AT531" s="180"/>
      <c r="AU531" s="180"/>
      <c r="AV531" s="180"/>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3"/>
      <c r="BS531" s="177"/>
      <c r="BT531" s="58"/>
    </row>
    <row r="532" ht="12.75" customHeight="1">
      <c r="A532" s="180"/>
      <c r="B532" s="181"/>
      <c r="C532" s="180"/>
      <c r="D532" s="180"/>
      <c r="E532" s="180"/>
      <c r="F532" s="180"/>
      <c r="G532" s="180"/>
      <c r="H532" s="180"/>
      <c r="I532" s="180"/>
      <c r="J532" s="181"/>
      <c r="K532" s="180"/>
      <c r="L532" s="180"/>
      <c r="M532" s="181"/>
      <c r="N532" s="180"/>
      <c r="O532" s="180"/>
      <c r="P532" s="180"/>
      <c r="Q532" s="180"/>
      <c r="R532" s="180"/>
      <c r="S532" s="180"/>
      <c r="T532" s="180"/>
      <c r="U532" s="180"/>
      <c r="V532" s="180"/>
      <c r="W532" s="180"/>
      <c r="X532" s="180"/>
      <c r="Y532" s="180"/>
      <c r="Z532" s="180"/>
      <c r="AA532" s="180"/>
      <c r="AB532" s="180"/>
      <c r="AC532" s="180"/>
      <c r="AD532" s="180"/>
      <c r="AE532" s="180"/>
      <c r="AF532" s="180"/>
      <c r="AG532" s="180"/>
      <c r="AH532" s="180"/>
      <c r="AI532" s="180"/>
      <c r="AJ532" s="180"/>
      <c r="AK532" s="180"/>
      <c r="AL532" s="180"/>
      <c r="AM532" s="180"/>
      <c r="AN532" s="180"/>
      <c r="AO532" s="180"/>
      <c r="AP532" s="180"/>
      <c r="AQ532" s="180"/>
      <c r="AR532" s="180"/>
      <c r="AS532" s="180"/>
      <c r="AT532" s="180"/>
      <c r="AU532" s="180"/>
      <c r="AV532" s="180"/>
      <c r="AW532" s="180"/>
      <c r="AX532" s="180"/>
      <c r="AY532" s="180"/>
      <c r="AZ532" s="180"/>
      <c r="BA532" s="180"/>
      <c r="BB532" s="180"/>
      <c r="BC532" s="180"/>
      <c r="BD532" s="180"/>
      <c r="BE532" s="180"/>
      <c r="BF532" s="180"/>
      <c r="BG532" s="180"/>
      <c r="BH532" s="180"/>
      <c r="BI532" s="180"/>
      <c r="BJ532" s="180"/>
      <c r="BK532" s="180"/>
      <c r="BL532" s="180"/>
      <c r="BM532" s="180"/>
      <c r="BN532" s="180"/>
      <c r="BO532" s="180"/>
      <c r="BP532" s="180"/>
      <c r="BQ532" s="180"/>
      <c r="BR532" s="183"/>
      <c r="BS532" s="177"/>
      <c r="BT532" s="58"/>
    </row>
    <row r="533" ht="12.75" customHeight="1">
      <c r="A533" s="180"/>
      <c r="B533" s="181"/>
      <c r="C533" s="180"/>
      <c r="D533" s="180"/>
      <c r="E533" s="180"/>
      <c r="F533" s="180"/>
      <c r="G533" s="180"/>
      <c r="H533" s="180"/>
      <c r="I533" s="180"/>
      <c r="J533" s="181"/>
      <c r="K533" s="180"/>
      <c r="L533" s="180"/>
      <c r="M533" s="181"/>
      <c r="N533" s="180"/>
      <c r="O533" s="180"/>
      <c r="P533" s="180"/>
      <c r="Q533" s="180"/>
      <c r="R533" s="180"/>
      <c r="S533" s="180"/>
      <c r="T533" s="180"/>
      <c r="U533" s="180"/>
      <c r="V533" s="180"/>
      <c r="W533" s="180"/>
      <c r="X533" s="180"/>
      <c r="Y533" s="180"/>
      <c r="Z533" s="180"/>
      <c r="AA533" s="180"/>
      <c r="AB533" s="180"/>
      <c r="AC533" s="180"/>
      <c r="AD533" s="180"/>
      <c r="AE533" s="180"/>
      <c r="AF533" s="180"/>
      <c r="AG533" s="180"/>
      <c r="AH533" s="180"/>
      <c r="AI533" s="180"/>
      <c r="AJ533" s="180"/>
      <c r="AK533" s="180"/>
      <c r="AL533" s="180"/>
      <c r="AM533" s="180"/>
      <c r="AN533" s="180"/>
      <c r="AO533" s="180"/>
      <c r="AP533" s="180"/>
      <c r="AQ533" s="180"/>
      <c r="AR533" s="180"/>
      <c r="AS533" s="180"/>
      <c r="AT533" s="180"/>
      <c r="AU533" s="180"/>
      <c r="AV533" s="180"/>
      <c r="AW533" s="180"/>
      <c r="AX533" s="180"/>
      <c r="AY533" s="180"/>
      <c r="AZ533" s="180"/>
      <c r="BA533" s="180"/>
      <c r="BB533" s="180"/>
      <c r="BC533" s="180"/>
      <c r="BD533" s="180"/>
      <c r="BE533" s="180"/>
      <c r="BF533" s="180"/>
      <c r="BG533" s="180"/>
      <c r="BH533" s="180"/>
      <c r="BI533" s="180"/>
      <c r="BJ533" s="180"/>
      <c r="BK533" s="180"/>
      <c r="BL533" s="180"/>
      <c r="BM533" s="180"/>
      <c r="BN533" s="180"/>
      <c r="BO533" s="180"/>
      <c r="BP533" s="180"/>
      <c r="BQ533" s="180"/>
      <c r="BR533" s="183"/>
      <c r="BS533" s="177"/>
      <c r="BT533" s="58"/>
    </row>
    <row r="534" ht="12.75" customHeight="1">
      <c r="A534" s="180"/>
      <c r="B534" s="181"/>
      <c r="C534" s="180"/>
      <c r="D534" s="180"/>
      <c r="E534" s="180"/>
      <c r="F534" s="180"/>
      <c r="G534" s="180"/>
      <c r="H534" s="180"/>
      <c r="I534" s="180"/>
      <c r="J534" s="181"/>
      <c r="K534" s="180"/>
      <c r="L534" s="180"/>
      <c r="M534" s="181"/>
      <c r="N534" s="180"/>
      <c r="O534" s="180"/>
      <c r="P534" s="180"/>
      <c r="Q534" s="180"/>
      <c r="R534" s="180"/>
      <c r="S534" s="180"/>
      <c r="T534" s="180"/>
      <c r="U534" s="180"/>
      <c r="V534" s="180"/>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80"/>
      <c r="AR534" s="180"/>
      <c r="AS534" s="180"/>
      <c r="AT534" s="180"/>
      <c r="AU534" s="180"/>
      <c r="AV534" s="180"/>
      <c r="AW534" s="180"/>
      <c r="AX534" s="180"/>
      <c r="AY534" s="180"/>
      <c r="AZ534" s="180"/>
      <c r="BA534" s="180"/>
      <c r="BB534" s="180"/>
      <c r="BC534" s="180"/>
      <c r="BD534" s="180"/>
      <c r="BE534" s="180"/>
      <c r="BF534" s="180"/>
      <c r="BG534" s="180"/>
      <c r="BH534" s="180"/>
      <c r="BI534" s="180"/>
      <c r="BJ534" s="180"/>
      <c r="BK534" s="180"/>
      <c r="BL534" s="180"/>
      <c r="BM534" s="180"/>
      <c r="BN534" s="180"/>
      <c r="BO534" s="180"/>
      <c r="BP534" s="180"/>
      <c r="BQ534" s="180"/>
      <c r="BR534" s="183"/>
      <c r="BS534" s="177"/>
      <c r="BT534" s="58"/>
    </row>
    <row r="535" ht="12.75" customHeight="1">
      <c r="A535" s="180"/>
      <c r="B535" s="181"/>
      <c r="C535" s="180"/>
      <c r="D535" s="180"/>
      <c r="E535" s="180"/>
      <c r="F535" s="180"/>
      <c r="G535" s="180"/>
      <c r="H535" s="180"/>
      <c r="I535" s="180"/>
      <c r="J535" s="181"/>
      <c r="K535" s="180"/>
      <c r="L535" s="180"/>
      <c r="M535" s="181"/>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0"/>
      <c r="AY535" s="180"/>
      <c r="AZ535" s="180"/>
      <c r="BA535" s="180"/>
      <c r="BB535" s="180"/>
      <c r="BC535" s="180"/>
      <c r="BD535" s="180"/>
      <c r="BE535" s="180"/>
      <c r="BF535" s="180"/>
      <c r="BG535" s="180"/>
      <c r="BH535" s="180"/>
      <c r="BI535" s="180"/>
      <c r="BJ535" s="180"/>
      <c r="BK535" s="180"/>
      <c r="BL535" s="180"/>
      <c r="BM535" s="180"/>
      <c r="BN535" s="180"/>
      <c r="BO535" s="180"/>
      <c r="BP535" s="180"/>
      <c r="BQ535" s="180"/>
      <c r="BR535" s="183"/>
      <c r="BS535" s="177"/>
      <c r="BT535" s="58"/>
    </row>
    <row r="536" ht="12.75" customHeight="1">
      <c r="A536" s="180"/>
      <c r="B536" s="181"/>
      <c r="C536" s="180"/>
      <c r="D536" s="180"/>
      <c r="E536" s="180"/>
      <c r="F536" s="180"/>
      <c r="G536" s="180"/>
      <c r="H536" s="180"/>
      <c r="I536" s="180"/>
      <c r="J536" s="181"/>
      <c r="K536" s="180"/>
      <c r="L536" s="180"/>
      <c r="M536" s="181"/>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0"/>
      <c r="AY536" s="180"/>
      <c r="AZ536" s="180"/>
      <c r="BA536" s="180"/>
      <c r="BB536" s="180"/>
      <c r="BC536" s="180"/>
      <c r="BD536" s="180"/>
      <c r="BE536" s="180"/>
      <c r="BF536" s="180"/>
      <c r="BG536" s="180"/>
      <c r="BH536" s="180"/>
      <c r="BI536" s="180"/>
      <c r="BJ536" s="180"/>
      <c r="BK536" s="180"/>
      <c r="BL536" s="180"/>
      <c r="BM536" s="180"/>
      <c r="BN536" s="180"/>
      <c r="BO536" s="180"/>
      <c r="BP536" s="180"/>
      <c r="BQ536" s="180"/>
      <c r="BR536" s="183"/>
      <c r="BS536" s="177"/>
      <c r="BT536" s="58"/>
    </row>
    <row r="537" ht="12.75" customHeight="1">
      <c r="A537" s="180"/>
      <c r="B537" s="181"/>
      <c r="C537" s="180"/>
      <c r="D537" s="180"/>
      <c r="E537" s="180"/>
      <c r="F537" s="180"/>
      <c r="G537" s="180"/>
      <c r="H537" s="180"/>
      <c r="I537" s="180"/>
      <c r="J537" s="181"/>
      <c r="K537" s="180"/>
      <c r="L537" s="180"/>
      <c r="M537" s="181"/>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0"/>
      <c r="AY537" s="180"/>
      <c r="AZ537" s="180"/>
      <c r="BA537" s="180"/>
      <c r="BB537" s="180"/>
      <c r="BC537" s="180"/>
      <c r="BD537" s="180"/>
      <c r="BE537" s="180"/>
      <c r="BF537" s="180"/>
      <c r="BG537" s="180"/>
      <c r="BH537" s="180"/>
      <c r="BI537" s="180"/>
      <c r="BJ537" s="180"/>
      <c r="BK537" s="180"/>
      <c r="BL537" s="180"/>
      <c r="BM537" s="180"/>
      <c r="BN537" s="180"/>
      <c r="BO537" s="180"/>
      <c r="BP537" s="180"/>
      <c r="BQ537" s="180"/>
      <c r="BR537" s="183"/>
      <c r="BS537" s="177"/>
      <c r="BT537" s="58"/>
    </row>
    <row r="538" ht="12.75" customHeight="1">
      <c r="A538" s="180"/>
      <c r="B538" s="181"/>
      <c r="C538" s="180"/>
      <c r="D538" s="180"/>
      <c r="E538" s="180"/>
      <c r="F538" s="180"/>
      <c r="G538" s="180"/>
      <c r="H538" s="180"/>
      <c r="I538" s="180"/>
      <c r="J538" s="181"/>
      <c r="K538" s="180"/>
      <c r="L538" s="180"/>
      <c r="M538" s="181"/>
      <c r="N538" s="180"/>
      <c r="O538" s="180"/>
      <c r="P538" s="180"/>
      <c r="Q538" s="180"/>
      <c r="R538" s="180"/>
      <c r="S538" s="180"/>
      <c r="T538" s="180"/>
      <c r="U538" s="180"/>
      <c r="V538" s="180"/>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80"/>
      <c r="AR538" s="180"/>
      <c r="AS538" s="180"/>
      <c r="AT538" s="180"/>
      <c r="AU538" s="180"/>
      <c r="AV538" s="180"/>
      <c r="AW538" s="180"/>
      <c r="AX538" s="180"/>
      <c r="AY538" s="180"/>
      <c r="AZ538" s="180"/>
      <c r="BA538" s="180"/>
      <c r="BB538" s="180"/>
      <c r="BC538" s="180"/>
      <c r="BD538" s="180"/>
      <c r="BE538" s="180"/>
      <c r="BF538" s="180"/>
      <c r="BG538" s="180"/>
      <c r="BH538" s="180"/>
      <c r="BI538" s="180"/>
      <c r="BJ538" s="180"/>
      <c r="BK538" s="180"/>
      <c r="BL538" s="180"/>
      <c r="BM538" s="180"/>
      <c r="BN538" s="180"/>
      <c r="BO538" s="180"/>
      <c r="BP538" s="180"/>
      <c r="BQ538" s="180"/>
      <c r="BR538" s="183"/>
      <c r="BS538" s="177"/>
      <c r="BT538" s="58"/>
    </row>
    <row r="539" ht="12.75" customHeight="1">
      <c r="A539" s="180"/>
      <c r="B539" s="181"/>
      <c r="C539" s="180"/>
      <c r="D539" s="180"/>
      <c r="E539" s="180"/>
      <c r="F539" s="180"/>
      <c r="G539" s="180"/>
      <c r="H539" s="180"/>
      <c r="I539" s="180"/>
      <c r="J539" s="181"/>
      <c r="K539" s="180"/>
      <c r="L539" s="180"/>
      <c r="M539" s="181"/>
      <c r="N539" s="180"/>
      <c r="O539" s="180"/>
      <c r="P539" s="180"/>
      <c r="Q539" s="180"/>
      <c r="R539" s="180"/>
      <c r="S539" s="180"/>
      <c r="T539" s="180"/>
      <c r="U539" s="180"/>
      <c r="V539" s="180"/>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80"/>
      <c r="AR539" s="180"/>
      <c r="AS539" s="180"/>
      <c r="AT539" s="180"/>
      <c r="AU539" s="180"/>
      <c r="AV539" s="180"/>
      <c r="AW539" s="180"/>
      <c r="AX539" s="180"/>
      <c r="AY539" s="180"/>
      <c r="AZ539" s="180"/>
      <c r="BA539" s="180"/>
      <c r="BB539" s="180"/>
      <c r="BC539" s="180"/>
      <c r="BD539" s="180"/>
      <c r="BE539" s="180"/>
      <c r="BF539" s="180"/>
      <c r="BG539" s="180"/>
      <c r="BH539" s="180"/>
      <c r="BI539" s="180"/>
      <c r="BJ539" s="180"/>
      <c r="BK539" s="180"/>
      <c r="BL539" s="180"/>
      <c r="BM539" s="180"/>
      <c r="BN539" s="180"/>
      <c r="BO539" s="180"/>
      <c r="BP539" s="180"/>
      <c r="BQ539" s="180"/>
      <c r="BR539" s="183"/>
      <c r="BS539" s="177"/>
      <c r="BT539" s="58"/>
    </row>
    <row r="540" ht="12.75" customHeight="1">
      <c r="A540" s="180"/>
      <c r="B540" s="181"/>
      <c r="C540" s="180"/>
      <c r="D540" s="180"/>
      <c r="E540" s="180"/>
      <c r="F540" s="180"/>
      <c r="G540" s="180"/>
      <c r="H540" s="180"/>
      <c r="I540" s="180"/>
      <c r="J540" s="181"/>
      <c r="K540" s="180"/>
      <c r="L540" s="180"/>
      <c r="M540" s="181"/>
      <c r="N540" s="180"/>
      <c r="O540" s="180"/>
      <c r="P540" s="180"/>
      <c r="Q540" s="180"/>
      <c r="R540" s="180"/>
      <c r="S540" s="180"/>
      <c r="T540" s="180"/>
      <c r="U540" s="180"/>
      <c r="V540" s="180"/>
      <c r="W540" s="180"/>
      <c r="X540" s="180"/>
      <c r="Y540" s="180"/>
      <c r="Z540" s="180"/>
      <c r="AA540" s="180"/>
      <c r="AB540" s="180"/>
      <c r="AC540" s="180"/>
      <c r="AD540" s="180"/>
      <c r="AE540" s="180"/>
      <c r="AF540" s="180"/>
      <c r="AG540" s="180"/>
      <c r="AH540" s="180"/>
      <c r="AI540" s="180"/>
      <c r="AJ540" s="180"/>
      <c r="AK540" s="180"/>
      <c r="AL540" s="180"/>
      <c r="AM540" s="180"/>
      <c r="AN540" s="180"/>
      <c r="AO540" s="180"/>
      <c r="AP540" s="180"/>
      <c r="AQ540" s="180"/>
      <c r="AR540" s="180"/>
      <c r="AS540" s="180"/>
      <c r="AT540" s="180"/>
      <c r="AU540" s="180"/>
      <c r="AV540" s="180"/>
      <c r="AW540" s="180"/>
      <c r="AX540" s="180"/>
      <c r="AY540" s="180"/>
      <c r="AZ540" s="180"/>
      <c r="BA540" s="180"/>
      <c r="BB540" s="180"/>
      <c r="BC540" s="180"/>
      <c r="BD540" s="180"/>
      <c r="BE540" s="180"/>
      <c r="BF540" s="180"/>
      <c r="BG540" s="180"/>
      <c r="BH540" s="180"/>
      <c r="BI540" s="180"/>
      <c r="BJ540" s="180"/>
      <c r="BK540" s="180"/>
      <c r="BL540" s="180"/>
      <c r="BM540" s="180"/>
      <c r="BN540" s="180"/>
      <c r="BO540" s="180"/>
      <c r="BP540" s="180"/>
      <c r="BQ540" s="180"/>
      <c r="BR540" s="183"/>
      <c r="BS540" s="177"/>
      <c r="BT540" s="58"/>
    </row>
    <row r="541" ht="12.75" customHeight="1">
      <c r="A541" s="180"/>
      <c r="B541" s="181"/>
      <c r="C541" s="180"/>
      <c r="D541" s="180"/>
      <c r="E541" s="180"/>
      <c r="F541" s="180"/>
      <c r="G541" s="180"/>
      <c r="H541" s="180"/>
      <c r="I541" s="180"/>
      <c r="J541" s="181"/>
      <c r="K541" s="180"/>
      <c r="L541" s="180"/>
      <c r="M541" s="181"/>
      <c r="N541" s="180"/>
      <c r="O541" s="180"/>
      <c r="P541" s="180"/>
      <c r="Q541" s="180"/>
      <c r="R541" s="180"/>
      <c r="S541" s="180"/>
      <c r="T541" s="180"/>
      <c r="U541" s="180"/>
      <c r="V541" s="180"/>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80"/>
      <c r="AR541" s="180"/>
      <c r="AS541" s="180"/>
      <c r="AT541" s="180"/>
      <c r="AU541" s="180"/>
      <c r="AV541" s="180"/>
      <c r="AW541" s="180"/>
      <c r="AX541" s="180"/>
      <c r="AY541" s="180"/>
      <c r="AZ541" s="180"/>
      <c r="BA541" s="180"/>
      <c r="BB541" s="180"/>
      <c r="BC541" s="180"/>
      <c r="BD541" s="180"/>
      <c r="BE541" s="180"/>
      <c r="BF541" s="180"/>
      <c r="BG541" s="180"/>
      <c r="BH541" s="180"/>
      <c r="BI541" s="180"/>
      <c r="BJ541" s="180"/>
      <c r="BK541" s="180"/>
      <c r="BL541" s="180"/>
      <c r="BM541" s="180"/>
      <c r="BN541" s="180"/>
      <c r="BO541" s="180"/>
      <c r="BP541" s="180"/>
      <c r="BQ541" s="180"/>
      <c r="BR541" s="183"/>
      <c r="BS541" s="177"/>
      <c r="BT541" s="58"/>
    </row>
    <row r="542" ht="12.75" customHeight="1">
      <c r="A542" s="180"/>
      <c r="B542" s="181"/>
      <c r="C542" s="180"/>
      <c r="D542" s="180"/>
      <c r="E542" s="180"/>
      <c r="F542" s="180"/>
      <c r="G542" s="180"/>
      <c r="H542" s="180"/>
      <c r="I542" s="180"/>
      <c r="J542" s="181"/>
      <c r="K542" s="180"/>
      <c r="L542" s="180"/>
      <c r="M542" s="181"/>
      <c r="N542" s="180"/>
      <c r="O542" s="180"/>
      <c r="P542" s="180"/>
      <c r="Q542" s="180"/>
      <c r="R542" s="180"/>
      <c r="S542" s="180"/>
      <c r="T542" s="180"/>
      <c r="U542" s="180"/>
      <c r="V542" s="180"/>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80"/>
      <c r="AR542" s="180"/>
      <c r="AS542" s="180"/>
      <c r="AT542" s="180"/>
      <c r="AU542" s="180"/>
      <c r="AV542" s="180"/>
      <c r="AW542" s="180"/>
      <c r="AX542" s="180"/>
      <c r="AY542" s="180"/>
      <c r="AZ542" s="180"/>
      <c r="BA542" s="180"/>
      <c r="BB542" s="180"/>
      <c r="BC542" s="180"/>
      <c r="BD542" s="180"/>
      <c r="BE542" s="180"/>
      <c r="BF542" s="180"/>
      <c r="BG542" s="180"/>
      <c r="BH542" s="180"/>
      <c r="BI542" s="180"/>
      <c r="BJ542" s="180"/>
      <c r="BK542" s="180"/>
      <c r="BL542" s="180"/>
      <c r="BM542" s="180"/>
      <c r="BN542" s="180"/>
      <c r="BO542" s="180"/>
      <c r="BP542" s="180"/>
      <c r="BQ542" s="180"/>
      <c r="BR542" s="183"/>
      <c r="BS542" s="177"/>
      <c r="BT542" s="58"/>
    </row>
    <row r="543" ht="12.75" customHeight="1">
      <c r="A543" s="180"/>
      <c r="B543" s="181"/>
      <c r="C543" s="180"/>
      <c r="D543" s="180"/>
      <c r="E543" s="180"/>
      <c r="F543" s="180"/>
      <c r="G543" s="180"/>
      <c r="H543" s="180"/>
      <c r="I543" s="180"/>
      <c r="J543" s="181"/>
      <c r="K543" s="180"/>
      <c r="L543" s="180"/>
      <c r="M543" s="181"/>
      <c r="N543" s="180"/>
      <c r="O543" s="180"/>
      <c r="P543" s="180"/>
      <c r="Q543" s="180"/>
      <c r="R543" s="180"/>
      <c r="S543" s="180"/>
      <c r="T543" s="180"/>
      <c r="U543" s="180"/>
      <c r="V543" s="180"/>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80"/>
      <c r="AR543" s="180"/>
      <c r="AS543" s="180"/>
      <c r="AT543" s="180"/>
      <c r="AU543" s="180"/>
      <c r="AV543" s="180"/>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3"/>
      <c r="BS543" s="177"/>
      <c r="BT543" s="58"/>
    </row>
    <row r="544" ht="12.75" customHeight="1">
      <c r="A544" s="180"/>
      <c r="B544" s="181"/>
      <c r="C544" s="180"/>
      <c r="D544" s="180"/>
      <c r="E544" s="180"/>
      <c r="F544" s="180"/>
      <c r="G544" s="180"/>
      <c r="H544" s="180"/>
      <c r="I544" s="180"/>
      <c r="J544" s="181"/>
      <c r="K544" s="180"/>
      <c r="L544" s="180"/>
      <c r="M544" s="181"/>
      <c r="N544" s="180"/>
      <c r="O544" s="180"/>
      <c r="P544" s="180"/>
      <c r="Q544" s="180"/>
      <c r="R544" s="180"/>
      <c r="S544" s="180"/>
      <c r="T544" s="180"/>
      <c r="U544" s="180"/>
      <c r="V544" s="180"/>
      <c r="W544" s="180"/>
      <c r="X544" s="180"/>
      <c r="Y544" s="180"/>
      <c r="Z544" s="180"/>
      <c r="AA544" s="180"/>
      <c r="AB544" s="180"/>
      <c r="AC544" s="180"/>
      <c r="AD544" s="180"/>
      <c r="AE544" s="180"/>
      <c r="AF544" s="180"/>
      <c r="AG544" s="180"/>
      <c r="AH544" s="180"/>
      <c r="AI544" s="180"/>
      <c r="AJ544" s="180"/>
      <c r="AK544" s="180"/>
      <c r="AL544" s="180"/>
      <c r="AM544" s="180"/>
      <c r="AN544" s="180"/>
      <c r="AO544" s="180"/>
      <c r="AP544" s="180"/>
      <c r="AQ544" s="180"/>
      <c r="AR544" s="180"/>
      <c r="AS544" s="180"/>
      <c r="AT544" s="180"/>
      <c r="AU544" s="180"/>
      <c r="AV544" s="180"/>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3"/>
      <c r="BS544" s="177"/>
      <c r="BT544" s="58"/>
    </row>
    <row r="545" ht="12.75" customHeight="1">
      <c r="A545" s="180"/>
      <c r="B545" s="181"/>
      <c r="C545" s="180"/>
      <c r="D545" s="180"/>
      <c r="E545" s="180"/>
      <c r="F545" s="180"/>
      <c r="G545" s="180"/>
      <c r="H545" s="180"/>
      <c r="I545" s="180"/>
      <c r="J545" s="181"/>
      <c r="K545" s="180"/>
      <c r="L545" s="180"/>
      <c r="M545" s="181"/>
      <c r="N545" s="180"/>
      <c r="O545" s="180"/>
      <c r="P545" s="180"/>
      <c r="Q545" s="180"/>
      <c r="R545" s="180"/>
      <c r="S545" s="180"/>
      <c r="T545" s="180"/>
      <c r="U545" s="180"/>
      <c r="V545" s="180"/>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80"/>
      <c r="AR545" s="180"/>
      <c r="AS545" s="180"/>
      <c r="AT545" s="180"/>
      <c r="AU545" s="180"/>
      <c r="AV545" s="180"/>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3"/>
      <c r="BS545" s="177"/>
      <c r="BT545" s="58"/>
    </row>
    <row r="546" ht="12.75" customHeight="1">
      <c r="A546" s="180"/>
      <c r="B546" s="181"/>
      <c r="C546" s="180"/>
      <c r="D546" s="180"/>
      <c r="E546" s="180"/>
      <c r="F546" s="180"/>
      <c r="G546" s="180"/>
      <c r="H546" s="180"/>
      <c r="I546" s="180"/>
      <c r="J546" s="181"/>
      <c r="K546" s="180"/>
      <c r="L546" s="180"/>
      <c r="M546" s="181"/>
      <c r="N546" s="180"/>
      <c r="O546" s="180"/>
      <c r="P546" s="180"/>
      <c r="Q546" s="180"/>
      <c r="R546" s="180"/>
      <c r="S546" s="180"/>
      <c r="T546" s="180"/>
      <c r="U546" s="180"/>
      <c r="V546" s="180"/>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80"/>
      <c r="AR546" s="180"/>
      <c r="AS546" s="180"/>
      <c r="AT546" s="180"/>
      <c r="AU546" s="180"/>
      <c r="AV546" s="180"/>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3"/>
      <c r="BS546" s="177"/>
      <c r="BT546" s="58"/>
    </row>
    <row r="547" ht="12.75" customHeight="1">
      <c r="A547" s="180"/>
      <c r="B547" s="181"/>
      <c r="C547" s="180"/>
      <c r="D547" s="180"/>
      <c r="E547" s="180"/>
      <c r="F547" s="180"/>
      <c r="G547" s="180"/>
      <c r="H547" s="180"/>
      <c r="I547" s="180"/>
      <c r="J547" s="181"/>
      <c r="K547" s="180"/>
      <c r="L547" s="180"/>
      <c r="M547" s="181"/>
      <c r="N547" s="180"/>
      <c r="O547" s="180"/>
      <c r="P547" s="180"/>
      <c r="Q547" s="180"/>
      <c r="R547" s="180"/>
      <c r="S547" s="180"/>
      <c r="T547" s="180"/>
      <c r="U547" s="180"/>
      <c r="V547" s="180"/>
      <c r="W547" s="180"/>
      <c r="X547" s="180"/>
      <c r="Y547" s="180"/>
      <c r="Z547" s="180"/>
      <c r="AA547" s="180"/>
      <c r="AB547" s="180"/>
      <c r="AC547" s="180"/>
      <c r="AD547" s="180"/>
      <c r="AE547" s="180"/>
      <c r="AF547" s="180"/>
      <c r="AG547" s="180"/>
      <c r="AH547" s="180"/>
      <c r="AI547" s="180"/>
      <c r="AJ547" s="180"/>
      <c r="AK547" s="180"/>
      <c r="AL547" s="180"/>
      <c r="AM547" s="180"/>
      <c r="AN547" s="180"/>
      <c r="AO547" s="180"/>
      <c r="AP547" s="180"/>
      <c r="AQ547" s="180"/>
      <c r="AR547" s="180"/>
      <c r="AS547" s="180"/>
      <c r="AT547" s="180"/>
      <c r="AU547" s="180"/>
      <c r="AV547" s="180"/>
      <c r="AW547" s="180"/>
      <c r="AX547" s="180"/>
      <c r="AY547" s="180"/>
      <c r="AZ547" s="180"/>
      <c r="BA547" s="180"/>
      <c r="BB547" s="180"/>
      <c r="BC547" s="180"/>
      <c r="BD547" s="180"/>
      <c r="BE547" s="180"/>
      <c r="BF547" s="180"/>
      <c r="BG547" s="180"/>
      <c r="BH547" s="180"/>
      <c r="BI547" s="180"/>
      <c r="BJ547" s="180"/>
      <c r="BK547" s="180"/>
      <c r="BL547" s="180"/>
      <c r="BM547" s="180"/>
      <c r="BN547" s="180"/>
      <c r="BO547" s="180"/>
      <c r="BP547" s="180"/>
      <c r="BQ547" s="180"/>
      <c r="BR547" s="183"/>
      <c r="BS547" s="177"/>
      <c r="BT547" s="58"/>
    </row>
    <row r="548" ht="12.75" customHeight="1">
      <c r="A548" s="180"/>
      <c r="B548" s="181"/>
      <c r="C548" s="180"/>
      <c r="D548" s="180"/>
      <c r="E548" s="180"/>
      <c r="F548" s="180"/>
      <c r="G548" s="180"/>
      <c r="H548" s="180"/>
      <c r="I548" s="180"/>
      <c r="J548" s="181"/>
      <c r="K548" s="180"/>
      <c r="L548" s="180"/>
      <c r="M548" s="181"/>
      <c r="N548" s="180"/>
      <c r="O548" s="180"/>
      <c r="P548" s="180"/>
      <c r="Q548" s="180"/>
      <c r="R548" s="180"/>
      <c r="S548" s="180"/>
      <c r="T548" s="180"/>
      <c r="U548" s="180"/>
      <c r="V548" s="180"/>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80"/>
      <c r="AR548" s="180"/>
      <c r="AS548" s="180"/>
      <c r="AT548" s="180"/>
      <c r="AU548" s="180"/>
      <c r="AV548" s="180"/>
      <c r="AW548" s="180"/>
      <c r="AX548" s="180"/>
      <c r="AY548" s="180"/>
      <c r="AZ548" s="180"/>
      <c r="BA548" s="180"/>
      <c r="BB548" s="180"/>
      <c r="BC548" s="180"/>
      <c r="BD548" s="180"/>
      <c r="BE548" s="180"/>
      <c r="BF548" s="180"/>
      <c r="BG548" s="180"/>
      <c r="BH548" s="180"/>
      <c r="BI548" s="180"/>
      <c r="BJ548" s="180"/>
      <c r="BK548" s="180"/>
      <c r="BL548" s="180"/>
      <c r="BM548" s="180"/>
      <c r="BN548" s="180"/>
      <c r="BO548" s="180"/>
      <c r="BP548" s="180"/>
      <c r="BQ548" s="180"/>
      <c r="BR548" s="183"/>
      <c r="BS548" s="177"/>
      <c r="BT548" s="58"/>
    </row>
    <row r="549" ht="12.75" customHeight="1">
      <c r="A549" s="180"/>
      <c r="B549" s="181"/>
      <c r="C549" s="180"/>
      <c r="D549" s="180"/>
      <c r="E549" s="180"/>
      <c r="F549" s="180"/>
      <c r="G549" s="180"/>
      <c r="H549" s="180"/>
      <c r="I549" s="180"/>
      <c r="J549" s="181"/>
      <c r="K549" s="180"/>
      <c r="L549" s="180"/>
      <c r="M549" s="181"/>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80"/>
      <c r="AR549" s="180"/>
      <c r="AS549" s="180"/>
      <c r="AT549" s="180"/>
      <c r="AU549" s="180"/>
      <c r="AV549" s="180"/>
      <c r="AW549" s="180"/>
      <c r="AX549" s="180"/>
      <c r="AY549" s="180"/>
      <c r="AZ549" s="180"/>
      <c r="BA549" s="180"/>
      <c r="BB549" s="180"/>
      <c r="BC549" s="180"/>
      <c r="BD549" s="180"/>
      <c r="BE549" s="180"/>
      <c r="BF549" s="180"/>
      <c r="BG549" s="180"/>
      <c r="BH549" s="180"/>
      <c r="BI549" s="180"/>
      <c r="BJ549" s="180"/>
      <c r="BK549" s="180"/>
      <c r="BL549" s="180"/>
      <c r="BM549" s="180"/>
      <c r="BN549" s="180"/>
      <c r="BO549" s="180"/>
      <c r="BP549" s="180"/>
      <c r="BQ549" s="180"/>
      <c r="BR549" s="183"/>
      <c r="BS549" s="177"/>
      <c r="BT549" s="58"/>
    </row>
    <row r="550" ht="12.75" customHeight="1">
      <c r="A550" s="180"/>
      <c r="B550" s="181"/>
      <c r="C550" s="180"/>
      <c r="D550" s="180"/>
      <c r="E550" s="180"/>
      <c r="F550" s="180"/>
      <c r="G550" s="180"/>
      <c r="H550" s="180"/>
      <c r="I550" s="180"/>
      <c r="J550" s="181"/>
      <c r="K550" s="180"/>
      <c r="L550" s="180"/>
      <c r="M550" s="181"/>
      <c r="N550" s="180"/>
      <c r="O550" s="180"/>
      <c r="P550" s="180"/>
      <c r="Q550" s="180"/>
      <c r="R550" s="180"/>
      <c r="S550" s="180"/>
      <c r="T550" s="180"/>
      <c r="U550" s="180"/>
      <c r="V550" s="180"/>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80"/>
      <c r="AR550" s="180"/>
      <c r="AS550" s="180"/>
      <c r="AT550" s="180"/>
      <c r="AU550" s="180"/>
      <c r="AV550" s="180"/>
      <c r="AW550" s="180"/>
      <c r="AX550" s="180"/>
      <c r="AY550" s="180"/>
      <c r="AZ550" s="180"/>
      <c r="BA550" s="180"/>
      <c r="BB550" s="180"/>
      <c r="BC550" s="180"/>
      <c r="BD550" s="180"/>
      <c r="BE550" s="180"/>
      <c r="BF550" s="180"/>
      <c r="BG550" s="180"/>
      <c r="BH550" s="180"/>
      <c r="BI550" s="180"/>
      <c r="BJ550" s="180"/>
      <c r="BK550" s="180"/>
      <c r="BL550" s="180"/>
      <c r="BM550" s="180"/>
      <c r="BN550" s="180"/>
      <c r="BO550" s="180"/>
      <c r="BP550" s="180"/>
      <c r="BQ550" s="180"/>
      <c r="BR550" s="183"/>
      <c r="BS550" s="177"/>
      <c r="BT550" s="58"/>
    </row>
    <row r="551" ht="12.75" customHeight="1">
      <c r="A551" s="180"/>
      <c r="B551" s="181"/>
      <c r="C551" s="180"/>
      <c r="D551" s="180"/>
      <c r="E551" s="180"/>
      <c r="F551" s="180"/>
      <c r="G551" s="180"/>
      <c r="H551" s="180"/>
      <c r="I551" s="180"/>
      <c r="J551" s="181"/>
      <c r="K551" s="180"/>
      <c r="L551" s="180"/>
      <c r="M551" s="181"/>
      <c r="N551" s="180"/>
      <c r="O551" s="180"/>
      <c r="P551" s="180"/>
      <c r="Q551" s="180"/>
      <c r="R551" s="180"/>
      <c r="S551" s="180"/>
      <c r="T551" s="180"/>
      <c r="U551" s="180"/>
      <c r="V551" s="180"/>
      <c r="W551" s="180"/>
      <c r="X551" s="180"/>
      <c r="Y551" s="180"/>
      <c r="Z551" s="180"/>
      <c r="AA551" s="180"/>
      <c r="AB551" s="180"/>
      <c r="AC551" s="180"/>
      <c r="AD551" s="180"/>
      <c r="AE551" s="180"/>
      <c r="AF551" s="180"/>
      <c r="AG551" s="180"/>
      <c r="AH551" s="180"/>
      <c r="AI551" s="180"/>
      <c r="AJ551" s="180"/>
      <c r="AK551" s="180"/>
      <c r="AL551" s="180"/>
      <c r="AM551" s="180"/>
      <c r="AN551" s="180"/>
      <c r="AO551" s="180"/>
      <c r="AP551" s="180"/>
      <c r="AQ551" s="180"/>
      <c r="AR551" s="180"/>
      <c r="AS551" s="180"/>
      <c r="AT551" s="180"/>
      <c r="AU551" s="180"/>
      <c r="AV551" s="180"/>
      <c r="AW551" s="180"/>
      <c r="AX551" s="180"/>
      <c r="AY551" s="180"/>
      <c r="AZ551" s="180"/>
      <c r="BA551" s="180"/>
      <c r="BB551" s="180"/>
      <c r="BC551" s="180"/>
      <c r="BD551" s="180"/>
      <c r="BE551" s="180"/>
      <c r="BF551" s="180"/>
      <c r="BG551" s="180"/>
      <c r="BH551" s="180"/>
      <c r="BI551" s="180"/>
      <c r="BJ551" s="180"/>
      <c r="BK551" s="180"/>
      <c r="BL551" s="180"/>
      <c r="BM551" s="180"/>
      <c r="BN551" s="180"/>
      <c r="BO551" s="180"/>
      <c r="BP551" s="180"/>
      <c r="BQ551" s="180"/>
      <c r="BR551" s="183"/>
      <c r="BS551" s="177"/>
      <c r="BT551" s="58"/>
    </row>
    <row r="552" ht="12.75" customHeight="1">
      <c r="A552" s="180"/>
      <c r="B552" s="181"/>
      <c r="C552" s="180"/>
      <c r="D552" s="180"/>
      <c r="E552" s="180"/>
      <c r="F552" s="180"/>
      <c r="G552" s="180"/>
      <c r="H552" s="180"/>
      <c r="I552" s="180"/>
      <c r="J552" s="181"/>
      <c r="K552" s="180"/>
      <c r="L552" s="180"/>
      <c r="M552" s="181"/>
      <c r="N552" s="180"/>
      <c r="O552" s="180"/>
      <c r="P552" s="180"/>
      <c r="Q552" s="180"/>
      <c r="R552" s="180"/>
      <c r="S552" s="180"/>
      <c r="T552" s="180"/>
      <c r="U552" s="180"/>
      <c r="V552" s="180"/>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80"/>
      <c r="AR552" s="180"/>
      <c r="AS552" s="180"/>
      <c r="AT552" s="180"/>
      <c r="AU552" s="180"/>
      <c r="AV552" s="180"/>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3"/>
      <c r="BS552" s="177"/>
      <c r="BT552" s="58"/>
    </row>
    <row r="553" ht="12.75" customHeight="1">
      <c r="A553" s="180"/>
      <c r="B553" s="181"/>
      <c r="C553" s="180"/>
      <c r="D553" s="180"/>
      <c r="E553" s="180"/>
      <c r="F553" s="180"/>
      <c r="G553" s="180"/>
      <c r="H553" s="180"/>
      <c r="I553" s="180"/>
      <c r="J553" s="181"/>
      <c r="K553" s="180"/>
      <c r="L553" s="180"/>
      <c r="M553" s="181"/>
      <c r="N553" s="180"/>
      <c r="O553" s="180"/>
      <c r="P553" s="180"/>
      <c r="Q553" s="180"/>
      <c r="R553" s="180"/>
      <c r="S553" s="180"/>
      <c r="T553" s="180"/>
      <c r="U553" s="180"/>
      <c r="V553" s="180"/>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80"/>
      <c r="AR553" s="180"/>
      <c r="AS553" s="180"/>
      <c r="AT553" s="180"/>
      <c r="AU553" s="180"/>
      <c r="AV553" s="180"/>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3"/>
      <c r="BS553" s="177"/>
      <c r="BT553" s="58"/>
    </row>
    <row r="554" ht="12.75" customHeight="1">
      <c r="A554" s="180"/>
      <c r="B554" s="181"/>
      <c r="C554" s="180"/>
      <c r="D554" s="180"/>
      <c r="E554" s="180"/>
      <c r="F554" s="180"/>
      <c r="G554" s="180"/>
      <c r="H554" s="180"/>
      <c r="I554" s="180"/>
      <c r="J554" s="181"/>
      <c r="K554" s="180"/>
      <c r="L554" s="180"/>
      <c r="M554" s="181"/>
      <c r="N554" s="180"/>
      <c r="O554" s="180"/>
      <c r="P554" s="180"/>
      <c r="Q554" s="180"/>
      <c r="R554" s="180"/>
      <c r="S554" s="180"/>
      <c r="T554" s="180"/>
      <c r="U554" s="180"/>
      <c r="V554" s="180"/>
      <c r="W554" s="180"/>
      <c r="X554" s="180"/>
      <c r="Y554" s="180"/>
      <c r="Z554" s="180"/>
      <c r="AA554" s="180"/>
      <c r="AB554" s="180"/>
      <c r="AC554" s="180"/>
      <c r="AD554" s="180"/>
      <c r="AE554" s="180"/>
      <c r="AF554" s="180"/>
      <c r="AG554" s="180"/>
      <c r="AH554" s="180"/>
      <c r="AI554" s="180"/>
      <c r="AJ554" s="180"/>
      <c r="AK554" s="180"/>
      <c r="AL554" s="180"/>
      <c r="AM554" s="180"/>
      <c r="AN554" s="180"/>
      <c r="AO554" s="180"/>
      <c r="AP554" s="180"/>
      <c r="AQ554" s="180"/>
      <c r="AR554" s="180"/>
      <c r="AS554" s="180"/>
      <c r="AT554" s="180"/>
      <c r="AU554" s="180"/>
      <c r="AV554" s="180"/>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3"/>
      <c r="BS554" s="177"/>
      <c r="BT554" s="58"/>
    </row>
    <row r="555" ht="12.75" customHeight="1">
      <c r="A555" s="180"/>
      <c r="B555" s="181"/>
      <c r="C555" s="180"/>
      <c r="D555" s="180"/>
      <c r="E555" s="180"/>
      <c r="F555" s="180"/>
      <c r="G555" s="180"/>
      <c r="H555" s="180"/>
      <c r="I555" s="180"/>
      <c r="J555" s="181"/>
      <c r="K555" s="180"/>
      <c r="L555" s="180"/>
      <c r="M555" s="181"/>
      <c r="N555" s="180"/>
      <c r="O555" s="180"/>
      <c r="P555" s="180"/>
      <c r="Q555" s="180"/>
      <c r="R555" s="180"/>
      <c r="S555" s="180"/>
      <c r="T555" s="180"/>
      <c r="U555" s="180"/>
      <c r="V555" s="180"/>
      <c r="W555" s="180"/>
      <c r="X555" s="180"/>
      <c r="Y555" s="180"/>
      <c r="Z555" s="180"/>
      <c r="AA555" s="180"/>
      <c r="AB555" s="180"/>
      <c r="AC555" s="180"/>
      <c r="AD555" s="180"/>
      <c r="AE555" s="180"/>
      <c r="AF555" s="180"/>
      <c r="AG555" s="180"/>
      <c r="AH555" s="180"/>
      <c r="AI555" s="180"/>
      <c r="AJ555" s="180"/>
      <c r="AK555" s="180"/>
      <c r="AL555" s="180"/>
      <c r="AM555" s="180"/>
      <c r="AN555" s="180"/>
      <c r="AO555" s="180"/>
      <c r="AP555" s="180"/>
      <c r="AQ555" s="180"/>
      <c r="AR555" s="180"/>
      <c r="AS555" s="180"/>
      <c r="AT555" s="180"/>
      <c r="AU555" s="180"/>
      <c r="AV555" s="180"/>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3"/>
      <c r="BS555" s="177"/>
      <c r="BT555" s="58"/>
    </row>
    <row r="556" ht="12.75" customHeight="1">
      <c r="A556" s="180"/>
      <c r="B556" s="181"/>
      <c r="C556" s="180"/>
      <c r="D556" s="180"/>
      <c r="E556" s="180"/>
      <c r="F556" s="180"/>
      <c r="G556" s="180"/>
      <c r="H556" s="180"/>
      <c r="I556" s="180"/>
      <c r="J556" s="181"/>
      <c r="K556" s="180"/>
      <c r="L556" s="180"/>
      <c r="M556" s="181"/>
      <c r="N556" s="180"/>
      <c r="O556" s="180"/>
      <c r="P556" s="180"/>
      <c r="Q556" s="180"/>
      <c r="R556" s="180"/>
      <c r="S556" s="180"/>
      <c r="T556" s="180"/>
      <c r="U556" s="180"/>
      <c r="V556" s="180"/>
      <c r="W556" s="180"/>
      <c r="X556" s="180"/>
      <c r="Y556" s="180"/>
      <c r="Z556" s="180"/>
      <c r="AA556" s="180"/>
      <c r="AB556" s="180"/>
      <c r="AC556" s="180"/>
      <c r="AD556" s="180"/>
      <c r="AE556" s="180"/>
      <c r="AF556" s="180"/>
      <c r="AG556" s="180"/>
      <c r="AH556" s="180"/>
      <c r="AI556" s="180"/>
      <c r="AJ556" s="180"/>
      <c r="AK556" s="180"/>
      <c r="AL556" s="180"/>
      <c r="AM556" s="180"/>
      <c r="AN556" s="180"/>
      <c r="AO556" s="180"/>
      <c r="AP556" s="180"/>
      <c r="AQ556" s="180"/>
      <c r="AR556" s="180"/>
      <c r="AS556" s="180"/>
      <c r="AT556" s="180"/>
      <c r="AU556" s="180"/>
      <c r="AV556" s="180"/>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3"/>
      <c r="BS556" s="177"/>
      <c r="BT556" s="58"/>
    </row>
    <row r="557" ht="12.75" customHeight="1">
      <c r="A557" s="180"/>
      <c r="B557" s="181"/>
      <c r="C557" s="180"/>
      <c r="D557" s="180"/>
      <c r="E557" s="180"/>
      <c r="F557" s="180"/>
      <c r="G557" s="180"/>
      <c r="H557" s="180"/>
      <c r="I557" s="180"/>
      <c r="J557" s="181"/>
      <c r="K557" s="180"/>
      <c r="L557" s="180"/>
      <c r="M557" s="181"/>
      <c r="N557" s="180"/>
      <c r="O557" s="180"/>
      <c r="P557" s="180"/>
      <c r="Q557" s="180"/>
      <c r="R557" s="180"/>
      <c r="S557" s="180"/>
      <c r="T557" s="180"/>
      <c r="U557" s="180"/>
      <c r="V557" s="180"/>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80"/>
      <c r="AR557" s="180"/>
      <c r="AS557" s="180"/>
      <c r="AT557" s="180"/>
      <c r="AU557" s="180"/>
      <c r="AV557" s="180"/>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3"/>
      <c r="BS557" s="177"/>
      <c r="BT557" s="58"/>
    </row>
    <row r="558" ht="12.75" customHeight="1">
      <c r="A558" s="180"/>
      <c r="B558" s="181"/>
      <c r="C558" s="180"/>
      <c r="D558" s="180"/>
      <c r="E558" s="180"/>
      <c r="F558" s="180"/>
      <c r="G558" s="180"/>
      <c r="H558" s="180"/>
      <c r="I558" s="180"/>
      <c r="J558" s="181"/>
      <c r="K558" s="180"/>
      <c r="L558" s="180"/>
      <c r="M558" s="181"/>
      <c r="N558" s="180"/>
      <c r="O558" s="180"/>
      <c r="P558" s="180"/>
      <c r="Q558" s="180"/>
      <c r="R558" s="180"/>
      <c r="S558" s="180"/>
      <c r="T558" s="180"/>
      <c r="U558" s="180"/>
      <c r="V558" s="180"/>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80"/>
      <c r="AR558" s="180"/>
      <c r="AS558" s="180"/>
      <c r="AT558" s="180"/>
      <c r="AU558" s="180"/>
      <c r="AV558" s="180"/>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3"/>
      <c r="BS558" s="177"/>
      <c r="BT558" s="58"/>
    </row>
    <row r="559" ht="12.75" customHeight="1">
      <c r="A559" s="180"/>
      <c r="B559" s="181"/>
      <c r="C559" s="180"/>
      <c r="D559" s="180"/>
      <c r="E559" s="180"/>
      <c r="F559" s="180"/>
      <c r="G559" s="180"/>
      <c r="H559" s="180"/>
      <c r="I559" s="180"/>
      <c r="J559" s="181"/>
      <c r="K559" s="180"/>
      <c r="L559" s="180"/>
      <c r="M559" s="181"/>
      <c r="N559" s="180"/>
      <c r="O559" s="180"/>
      <c r="P559" s="180"/>
      <c r="Q559" s="180"/>
      <c r="R559" s="180"/>
      <c r="S559" s="180"/>
      <c r="T559" s="180"/>
      <c r="U559" s="180"/>
      <c r="V559" s="180"/>
      <c r="W559" s="180"/>
      <c r="X559" s="180"/>
      <c r="Y559" s="180"/>
      <c r="Z559" s="180"/>
      <c r="AA559" s="180"/>
      <c r="AB559" s="180"/>
      <c r="AC559" s="180"/>
      <c r="AD559" s="180"/>
      <c r="AE559" s="180"/>
      <c r="AF559" s="180"/>
      <c r="AG559" s="180"/>
      <c r="AH559" s="180"/>
      <c r="AI559" s="180"/>
      <c r="AJ559" s="180"/>
      <c r="AK559" s="180"/>
      <c r="AL559" s="180"/>
      <c r="AM559" s="180"/>
      <c r="AN559" s="180"/>
      <c r="AO559" s="180"/>
      <c r="AP559" s="180"/>
      <c r="AQ559" s="180"/>
      <c r="AR559" s="180"/>
      <c r="AS559" s="180"/>
      <c r="AT559" s="180"/>
      <c r="AU559" s="180"/>
      <c r="AV559" s="180"/>
      <c r="AW559" s="180"/>
      <c r="AX559" s="180"/>
      <c r="AY559" s="180"/>
      <c r="AZ559" s="180"/>
      <c r="BA559" s="180"/>
      <c r="BB559" s="180"/>
      <c r="BC559" s="180"/>
      <c r="BD559" s="180"/>
      <c r="BE559" s="180"/>
      <c r="BF559" s="180"/>
      <c r="BG559" s="180"/>
      <c r="BH559" s="180"/>
      <c r="BI559" s="180"/>
      <c r="BJ559" s="180"/>
      <c r="BK559" s="180"/>
      <c r="BL559" s="180"/>
      <c r="BM559" s="180"/>
      <c r="BN559" s="180"/>
      <c r="BO559" s="180"/>
      <c r="BP559" s="180"/>
      <c r="BQ559" s="180"/>
      <c r="BR559" s="183"/>
      <c r="BS559" s="177"/>
      <c r="BT559" s="58"/>
    </row>
    <row r="560" ht="12.75" customHeight="1">
      <c r="A560" s="180"/>
      <c r="B560" s="181"/>
      <c r="C560" s="180"/>
      <c r="D560" s="180"/>
      <c r="E560" s="180"/>
      <c r="F560" s="180"/>
      <c r="G560" s="180"/>
      <c r="H560" s="180"/>
      <c r="I560" s="180"/>
      <c r="J560" s="181"/>
      <c r="K560" s="180"/>
      <c r="L560" s="180"/>
      <c r="M560" s="181"/>
      <c r="N560" s="180"/>
      <c r="O560" s="180"/>
      <c r="P560" s="180"/>
      <c r="Q560" s="180"/>
      <c r="R560" s="180"/>
      <c r="S560" s="180"/>
      <c r="T560" s="180"/>
      <c r="U560" s="180"/>
      <c r="V560" s="180"/>
      <c r="W560" s="180"/>
      <c r="X560" s="180"/>
      <c r="Y560" s="180"/>
      <c r="Z560" s="180"/>
      <c r="AA560" s="180"/>
      <c r="AB560" s="180"/>
      <c r="AC560" s="180"/>
      <c r="AD560" s="180"/>
      <c r="AE560" s="180"/>
      <c r="AF560" s="180"/>
      <c r="AG560" s="180"/>
      <c r="AH560" s="180"/>
      <c r="AI560" s="180"/>
      <c r="AJ560" s="180"/>
      <c r="AK560" s="180"/>
      <c r="AL560" s="180"/>
      <c r="AM560" s="180"/>
      <c r="AN560" s="180"/>
      <c r="AO560" s="180"/>
      <c r="AP560" s="180"/>
      <c r="AQ560" s="180"/>
      <c r="AR560" s="180"/>
      <c r="AS560" s="180"/>
      <c r="AT560" s="180"/>
      <c r="AU560" s="180"/>
      <c r="AV560" s="180"/>
      <c r="AW560" s="180"/>
      <c r="AX560" s="180"/>
      <c r="AY560" s="180"/>
      <c r="AZ560" s="180"/>
      <c r="BA560" s="180"/>
      <c r="BB560" s="180"/>
      <c r="BC560" s="180"/>
      <c r="BD560" s="180"/>
      <c r="BE560" s="180"/>
      <c r="BF560" s="180"/>
      <c r="BG560" s="180"/>
      <c r="BH560" s="180"/>
      <c r="BI560" s="180"/>
      <c r="BJ560" s="180"/>
      <c r="BK560" s="180"/>
      <c r="BL560" s="180"/>
      <c r="BM560" s="180"/>
      <c r="BN560" s="180"/>
      <c r="BO560" s="180"/>
      <c r="BP560" s="180"/>
      <c r="BQ560" s="180"/>
      <c r="BR560" s="183"/>
      <c r="BS560" s="177"/>
      <c r="BT560" s="58"/>
    </row>
    <row r="561" ht="12.75" customHeight="1">
      <c r="A561" s="180"/>
      <c r="B561" s="181"/>
      <c r="C561" s="180"/>
      <c r="D561" s="180"/>
      <c r="E561" s="180"/>
      <c r="F561" s="180"/>
      <c r="G561" s="180"/>
      <c r="H561" s="180"/>
      <c r="I561" s="180"/>
      <c r="J561" s="181"/>
      <c r="K561" s="180"/>
      <c r="L561" s="180"/>
      <c r="M561" s="181"/>
      <c r="N561" s="180"/>
      <c r="O561" s="180"/>
      <c r="P561" s="180"/>
      <c r="Q561" s="180"/>
      <c r="R561" s="180"/>
      <c r="S561" s="180"/>
      <c r="T561" s="180"/>
      <c r="U561" s="180"/>
      <c r="V561" s="180"/>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80"/>
      <c r="AR561" s="180"/>
      <c r="AS561" s="180"/>
      <c r="AT561" s="180"/>
      <c r="AU561" s="180"/>
      <c r="AV561" s="180"/>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3"/>
      <c r="BS561" s="177"/>
      <c r="BT561" s="58"/>
    </row>
    <row r="562" ht="12.75" customHeight="1">
      <c r="A562" s="180"/>
      <c r="B562" s="181"/>
      <c r="C562" s="180"/>
      <c r="D562" s="180"/>
      <c r="E562" s="180"/>
      <c r="F562" s="180"/>
      <c r="G562" s="180"/>
      <c r="H562" s="180"/>
      <c r="I562" s="180"/>
      <c r="J562" s="181"/>
      <c r="K562" s="180"/>
      <c r="L562" s="180"/>
      <c r="M562" s="181"/>
      <c r="N562" s="180"/>
      <c r="O562" s="180"/>
      <c r="P562" s="180"/>
      <c r="Q562" s="180"/>
      <c r="R562" s="180"/>
      <c r="S562" s="180"/>
      <c r="T562" s="180"/>
      <c r="U562" s="180"/>
      <c r="V562" s="180"/>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80"/>
      <c r="AR562" s="180"/>
      <c r="AS562" s="180"/>
      <c r="AT562" s="180"/>
      <c r="AU562" s="180"/>
      <c r="AV562" s="180"/>
      <c r="AW562" s="180"/>
      <c r="AX562" s="180"/>
      <c r="AY562" s="180"/>
      <c r="AZ562" s="180"/>
      <c r="BA562" s="180"/>
      <c r="BB562" s="180"/>
      <c r="BC562" s="180"/>
      <c r="BD562" s="180"/>
      <c r="BE562" s="180"/>
      <c r="BF562" s="180"/>
      <c r="BG562" s="180"/>
      <c r="BH562" s="180"/>
      <c r="BI562" s="180"/>
      <c r="BJ562" s="180"/>
      <c r="BK562" s="180"/>
      <c r="BL562" s="180"/>
      <c r="BM562" s="180"/>
      <c r="BN562" s="180"/>
      <c r="BO562" s="180"/>
      <c r="BP562" s="180"/>
      <c r="BQ562" s="180"/>
      <c r="BR562" s="183"/>
      <c r="BS562" s="177"/>
      <c r="BT562" s="58"/>
    </row>
    <row r="563" ht="12.75" customHeight="1">
      <c r="A563" s="180"/>
      <c r="B563" s="181"/>
      <c r="C563" s="180"/>
      <c r="D563" s="180"/>
      <c r="E563" s="180"/>
      <c r="F563" s="180"/>
      <c r="G563" s="180"/>
      <c r="H563" s="180"/>
      <c r="I563" s="180"/>
      <c r="J563" s="181"/>
      <c r="K563" s="180"/>
      <c r="L563" s="180"/>
      <c r="M563" s="181"/>
      <c r="N563" s="180"/>
      <c r="O563" s="180"/>
      <c r="P563" s="180"/>
      <c r="Q563" s="180"/>
      <c r="R563" s="180"/>
      <c r="S563" s="180"/>
      <c r="T563" s="180"/>
      <c r="U563" s="180"/>
      <c r="V563" s="180"/>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80"/>
      <c r="AR563" s="180"/>
      <c r="AS563" s="180"/>
      <c r="AT563" s="180"/>
      <c r="AU563" s="180"/>
      <c r="AV563" s="180"/>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3"/>
      <c r="BS563" s="177"/>
      <c r="BT563" s="58"/>
    </row>
    <row r="564" ht="12.75" customHeight="1">
      <c r="A564" s="180"/>
      <c r="B564" s="181"/>
      <c r="C564" s="180"/>
      <c r="D564" s="180"/>
      <c r="E564" s="180"/>
      <c r="F564" s="180"/>
      <c r="G564" s="180"/>
      <c r="H564" s="180"/>
      <c r="I564" s="180"/>
      <c r="J564" s="181"/>
      <c r="K564" s="180"/>
      <c r="L564" s="180"/>
      <c r="M564" s="181"/>
      <c r="N564" s="180"/>
      <c r="O564" s="180"/>
      <c r="P564" s="180"/>
      <c r="Q564" s="180"/>
      <c r="R564" s="180"/>
      <c r="S564" s="180"/>
      <c r="T564" s="180"/>
      <c r="U564" s="180"/>
      <c r="V564" s="180"/>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80"/>
      <c r="AR564" s="180"/>
      <c r="AS564" s="180"/>
      <c r="AT564" s="180"/>
      <c r="AU564" s="180"/>
      <c r="AV564" s="180"/>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3"/>
      <c r="BS564" s="177"/>
      <c r="BT564" s="58"/>
    </row>
    <row r="565" ht="12.75" customHeight="1">
      <c r="A565" s="180"/>
      <c r="B565" s="181"/>
      <c r="C565" s="180"/>
      <c r="D565" s="180"/>
      <c r="E565" s="180"/>
      <c r="F565" s="180"/>
      <c r="G565" s="180"/>
      <c r="H565" s="180"/>
      <c r="I565" s="180"/>
      <c r="J565" s="181"/>
      <c r="K565" s="180"/>
      <c r="L565" s="180"/>
      <c r="M565" s="181"/>
      <c r="N565" s="180"/>
      <c r="O565" s="180"/>
      <c r="P565" s="180"/>
      <c r="Q565" s="180"/>
      <c r="R565" s="180"/>
      <c r="S565" s="180"/>
      <c r="T565" s="180"/>
      <c r="U565" s="180"/>
      <c r="V565" s="180"/>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80"/>
      <c r="AR565" s="180"/>
      <c r="AS565" s="180"/>
      <c r="AT565" s="180"/>
      <c r="AU565" s="180"/>
      <c r="AV565" s="180"/>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3"/>
      <c r="BS565" s="177"/>
      <c r="BT565" s="58"/>
    </row>
    <row r="566" ht="12.75" customHeight="1">
      <c r="A566" s="180"/>
      <c r="B566" s="181"/>
      <c r="C566" s="180"/>
      <c r="D566" s="180"/>
      <c r="E566" s="180"/>
      <c r="F566" s="180"/>
      <c r="G566" s="180"/>
      <c r="H566" s="180"/>
      <c r="I566" s="180"/>
      <c r="J566" s="181"/>
      <c r="K566" s="180"/>
      <c r="L566" s="180"/>
      <c r="M566" s="181"/>
      <c r="N566" s="180"/>
      <c r="O566" s="180"/>
      <c r="P566" s="180"/>
      <c r="Q566" s="180"/>
      <c r="R566" s="180"/>
      <c r="S566" s="180"/>
      <c r="T566" s="180"/>
      <c r="U566" s="180"/>
      <c r="V566" s="180"/>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80"/>
      <c r="AR566" s="180"/>
      <c r="AS566" s="180"/>
      <c r="AT566" s="180"/>
      <c r="AU566" s="180"/>
      <c r="AV566" s="180"/>
      <c r="AW566" s="180"/>
      <c r="AX566" s="180"/>
      <c r="AY566" s="180"/>
      <c r="AZ566" s="180"/>
      <c r="BA566" s="180"/>
      <c r="BB566" s="180"/>
      <c r="BC566" s="180"/>
      <c r="BD566" s="180"/>
      <c r="BE566" s="180"/>
      <c r="BF566" s="180"/>
      <c r="BG566" s="180"/>
      <c r="BH566" s="180"/>
      <c r="BI566" s="180"/>
      <c r="BJ566" s="180"/>
      <c r="BK566" s="180"/>
      <c r="BL566" s="180"/>
      <c r="BM566" s="180"/>
      <c r="BN566" s="180"/>
      <c r="BO566" s="180"/>
      <c r="BP566" s="180"/>
      <c r="BQ566" s="180"/>
      <c r="BR566" s="183"/>
      <c r="BS566" s="177"/>
      <c r="BT566" s="58"/>
    </row>
    <row r="567" ht="12.75" customHeight="1">
      <c r="A567" s="180"/>
      <c r="B567" s="181"/>
      <c r="C567" s="180"/>
      <c r="D567" s="180"/>
      <c r="E567" s="180"/>
      <c r="F567" s="180"/>
      <c r="G567" s="180"/>
      <c r="H567" s="180"/>
      <c r="I567" s="180"/>
      <c r="J567" s="181"/>
      <c r="K567" s="180"/>
      <c r="L567" s="180"/>
      <c r="M567" s="181"/>
      <c r="N567" s="180"/>
      <c r="O567" s="180"/>
      <c r="P567" s="180"/>
      <c r="Q567" s="180"/>
      <c r="R567" s="180"/>
      <c r="S567" s="180"/>
      <c r="T567" s="180"/>
      <c r="U567" s="180"/>
      <c r="V567" s="180"/>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80"/>
      <c r="AR567" s="180"/>
      <c r="AS567" s="180"/>
      <c r="AT567" s="180"/>
      <c r="AU567" s="180"/>
      <c r="AV567" s="180"/>
      <c r="AW567" s="180"/>
      <c r="AX567" s="180"/>
      <c r="AY567" s="180"/>
      <c r="AZ567" s="180"/>
      <c r="BA567" s="180"/>
      <c r="BB567" s="180"/>
      <c r="BC567" s="180"/>
      <c r="BD567" s="180"/>
      <c r="BE567" s="180"/>
      <c r="BF567" s="180"/>
      <c r="BG567" s="180"/>
      <c r="BH567" s="180"/>
      <c r="BI567" s="180"/>
      <c r="BJ567" s="180"/>
      <c r="BK567" s="180"/>
      <c r="BL567" s="180"/>
      <c r="BM567" s="180"/>
      <c r="BN567" s="180"/>
      <c r="BO567" s="180"/>
      <c r="BP567" s="180"/>
      <c r="BQ567" s="180"/>
      <c r="BR567" s="183"/>
      <c r="BS567" s="177"/>
      <c r="BT567" s="58"/>
    </row>
    <row r="568" ht="12.75" customHeight="1">
      <c r="A568" s="180"/>
      <c r="B568" s="181"/>
      <c r="C568" s="180"/>
      <c r="D568" s="180"/>
      <c r="E568" s="180"/>
      <c r="F568" s="180"/>
      <c r="G568" s="180"/>
      <c r="H568" s="180"/>
      <c r="I568" s="180"/>
      <c r="J568" s="181"/>
      <c r="K568" s="180"/>
      <c r="L568" s="180"/>
      <c r="M568" s="181"/>
      <c r="N568" s="180"/>
      <c r="O568" s="180"/>
      <c r="P568" s="180"/>
      <c r="Q568" s="180"/>
      <c r="R568" s="180"/>
      <c r="S568" s="180"/>
      <c r="T568" s="180"/>
      <c r="U568" s="180"/>
      <c r="V568" s="180"/>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80"/>
      <c r="AR568" s="180"/>
      <c r="AS568" s="180"/>
      <c r="AT568" s="180"/>
      <c r="AU568" s="180"/>
      <c r="AV568" s="180"/>
      <c r="AW568" s="180"/>
      <c r="AX568" s="180"/>
      <c r="AY568" s="180"/>
      <c r="AZ568" s="180"/>
      <c r="BA568" s="180"/>
      <c r="BB568" s="180"/>
      <c r="BC568" s="180"/>
      <c r="BD568" s="180"/>
      <c r="BE568" s="180"/>
      <c r="BF568" s="180"/>
      <c r="BG568" s="180"/>
      <c r="BH568" s="180"/>
      <c r="BI568" s="180"/>
      <c r="BJ568" s="180"/>
      <c r="BK568" s="180"/>
      <c r="BL568" s="180"/>
      <c r="BM568" s="180"/>
      <c r="BN568" s="180"/>
      <c r="BO568" s="180"/>
      <c r="BP568" s="180"/>
      <c r="BQ568" s="180"/>
      <c r="BR568" s="183"/>
      <c r="BS568" s="177"/>
      <c r="BT568" s="58"/>
    </row>
    <row r="569" ht="12.75" customHeight="1">
      <c r="A569" s="180"/>
      <c r="B569" s="181"/>
      <c r="C569" s="180"/>
      <c r="D569" s="180"/>
      <c r="E569" s="180"/>
      <c r="F569" s="180"/>
      <c r="G569" s="180"/>
      <c r="H569" s="180"/>
      <c r="I569" s="180"/>
      <c r="J569" s="181"/>
      <c r="K569" s="180"/>
      <c r="L569" s="180"/>
      <c r="M569" s="181"/>
      <c r="N569" s="180"/>
      <c r="O569" s="180"/>
      <c r="P569" s="180"/>
      <c r="Q569" s="180"/>
      <c r="R569" s="180"/>
      <c r="S569" s="180"/>
      <c r="T569" s="180"/>
      <c r="U569" s="180"/>
      <c r="V569" s="180"/>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80"/>
      <c r="AR569" s="180"/>
      <c r="AS569" s="180"/>
      <c r="AT569" s="180"/>
      <c r="AU569" s="180"/>
      <c r="AV569" s="180"/>
      <c r="AW569" s="180"/>
      <c r="AX569" s="180"/>
      <c r="AY569" s="180"/>
      <c r="AZ569" s="180"/>
      <c r="BA569" s="180"/>
      <c r="BB569" s="180"/>
      <c r="BC569" s="180"/>
      <c r="BD569" s="180"/>
      <c r="BE569" s="180"/>
      <c r="BF569" s="180"/>
      <c r="BG569" s="180"/>
      <c r="BH569" s="180"/>
      <c r="BI569" s="180"/>
      <c r="BJ569" s="180"/>
      <c r="BK569" s="180"/>
      <c r="BL569" s="180"/>
      <c r="BM569" s="180"/>
      <c r="BN569" s="180"/>
      <c r="BO569" s="180"/>
      <c r="BP569" s="180"/>
      <c r="BQ569" s="180"/>
      <c r="BR569" s="183"/>
      <c r="BS569" s="177"/>
      <c r="BT569" s="58"/>
    </row>
    <row r="570" ht="12.75" customHeight="1">
      <c r="A570" s="180"/>
      <c r="B570" s="181"/>
      <c r="C570" s="180"/>
      <c r="D570" s="180"/>
      <c r="E570" s="180"/>
      <c r="F570" s="180"/>
      <c r="G570" s="180"/>
      <c r="H570" s="180"/>
      <c r="I570" s="180"/>
      <c r="J570" s="181"/>
      <c r="K570" s="180"/>
      <c r="L570" s="180"/>
      <c r="M570" s="181"/>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3"/>
      <c r="BS570" s="177"/>
      <c r="BT570" s="58"/>
    </row>
    <row r="571" ht="12.75" customHeight="1">
      <c r="A571" s="180"/>
      <c r="B571" s="181"/>
      <c r="C571" s="180"/>
      <c r="D571" s="180"/>
      <c r="E571" s="180"/>
      <c r="F571" s="180"/>
      <c r="G571" s="180"/>
      <c r="H571" s="180"/>
      <c r="I571" s="180"/>
      <c r="J571" s="181"/>
      <c r="K571" s="180"/>
      <c r="L571" s="180"/>
      <c r="M571" s="181"/>
      <c r="N571" s="180"/>
      <c r="O571" s="180"/>
      <c r="P571" s="180"/>
      <c r="Q571" s="180"/>
      <c r="R571" s="180"/>
      <c r="S571" s="180"/>
      <c r="T571" s="180"/>
      <c r="U571" s="180"/>
      <c r="V571" s="180"/>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80"/>
      <c r="AR571" s="180"/>
      <c r="AS571" s="180"/>
      <c r="AT571" s="180"/>
      <c r="AU571" s="180"/>
      <c r="AV571" s="180"/>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3"/>
      <c r="BS571" s="177"/>
      <c r="BT571" s="58"/>
    </row>
    <row r="572" ht="12.75" customHeight="1">
      <c r="A572" s="180"/>
      <c r="B572" s="181"/>
      <c r="C572" s="180"/>
      <c r="D572" s="180"/>
      <c r="E572" s="180"/>
      <c r="F572" s="180"/>
      <c r="G572" s="180"/>
      <c r="H572" s="180"/>
      <c r="I572" s="180"/>
      <c r="J572" s="181"/>
      <c r="K572" s="180"/>
      <c r="L572" s="180"/>
      <c r="M572" s="181"/>
      <c r="N572" s="180"/>
      <c r="O572" s="180"/>
      <c r="P572" s="180"/>
      <c r="Q572" s="180"/>
      <c r="R572" s="180"/>
      <c r="S572" s="180"/>
      <c r="T572" s="180"/>
      <c r="U572" s="180"/>
      <c r="V572" s="180"/>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80"/>
      <c r="AR572" s="180"/>
      <c r="AS572" s="180"/>
      <c r="AT572" s="180"/>
      <c r="AU572" s="180"/>
      <c r="AV572" s="180"/>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3"/>
      <c r="BS572" s="177"/>
      <c r="BT572" s="58"/>
    </row>
    <row r="573" ht="12.75" customHeight="1">
      <c r="A573" s="180"/>
      <c r="B573" s="181"/>
      <c r="C573" s="180"/>
      <c r="D573" s="180"/>
      <c r="E573" s="180"/>
      <c r="F573" s="180"/>
      <c r="G573" s="180"/>
      <c r="H573" s="180"/>
      <c r="I573" s="180"/>
      <c r="J573" s="181"/>
      <c r="K573" s="180"/>
      <c r="L573" s="180"/>
      <c r="M573" s="181"/>
      <c r="N573" s="180"/>
      <c r="O573" s="180"/>
      <c r="P573" s="180"/>
      <c r="Q573" s="180"/>
      <c r="R573" s="180"/>
      <c r="S573" s="180"/>
      <c r="T573" s="180"/>
      <c r="U573" s="180"/>
      <c r="V573" s="180"/>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80"/>
      <c r="AR573" s="180"/>
      <c r="AS573" s="180"/>
      <c r="AT573" s="180"/>
      <c r="AU573" s="180"/>
      <c r="AV573" s="180"/>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3"/>
      <c r="BS573" s="177"/>
      <c r="BT573" s="58"/>
    </row>
    <row r="574" ht="12.75" customHeight="1">
      <c r="A574" s="180"/>
      <c r="B574" s="181"/>
      <c r="C574" s="180"/>
      <c r="D574" s="180"/>
      <c r="E574" s="180"/>
      <c r="F574" s="180"/>
      <c r="G574" s="180"/>
      <c r="H574" s="180"/>
      <c r="I574" s="180"/>
      <c r="J574" s="181"/>
      <c r="K574" s="180"/>
      <c r="L574" s="180"/>
      <c r="M574" s="181"/>
      <c r="N574" s="180"/>
      <c r="O574" s="180"/>
      <c r="P574" s="180"/>
      <c r="Q574" s="180"/>
      <c r="R574" s="180"/>
      <c r="S574" s="180"/>
      <c r="T574" s="180"/>
      <c r="U574" s="180"/>
      <c r="V574" s="180"/>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80"/>
      <c r="AR574" s="180"/>
      <c r="AS574" s="180"/>
      <c r="AT574" s="180"/>
      <c r="AU574" s="180"/>
      <c r="AV574" s="180"/>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3"/>
      <c r="BS574" s="177"/>
      <c r="BT574" s="58"/>
    </row>
    <row r="575" ht="12.75" customHeight="1">
      <c r="A575" s="180"/>
      <c r="B575" s="181"/>
      <c r="C575" s="180"/>
      <c r="D575" s="180"/>
      <c r="E575" s="180"/>
      <c r="F575" s="180"/>
      <c r="G575" s="180"/>
      <c r="H575" s="180"/>
      <c r="I575" s="180"/>
      <c r="J575" s="181"/>
      <c r="K575" s="180"/>
      <c r="L575" s="180"/>
      <c r="M575" s="181"/>
      <c r="N575" s="180"/>
      <c r="O575" s="180"/>
      <c r="P575" s="180"/>
      <c r="Q575" s="180"/>
      <c r="R575" s="180"/>
      <c r="S575" s="180"/>
      <c r="T575" s="180"/>
      <c r="U575" s="180"/>
      <c r="V575" s="180"/>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80"/>
      <c r="AR575" s="180"/>
      <c r="AS575" s="180"/>
      <c r="AT575" s="180"/>
      <c r="AU575" s="180"/>
      <c r="AV575" s="180"/>
      <c r="AW575" s="180"/>
      <c r="AX575" s="180"/>
      <c r="AY575" s="180"/>
      <c r="AZ575" s="180"/>
      <c r="BA575" s="180"/>
      <c r="BB575" s="180"/>
      <c r="BC575" s="180"/>
      <c r="BD575" s="180"/>
      <c r="BE575" s="180"/>
      <c r="BF575" s="180"/>
      <c r="BG575" s="180"/>
      <c r="BH575" s="180"/>
      <c r="BI575" s="180"/>
      <c r="BJ575" s="180"/>
      <c r="BK575" s="180"/>
      <c r="BL575" s="180"/>
      <c r="BM575" s="180"/>
      <c r="BN575" s="180"/>
      <c r="BO575" s="180"/>
      <c r="BP575" s="180"/>
      <c r="BQ575" s="180"/>
      <c r="BR575" s="183"/>
      <c r="BS575" s="177"/>
      <c r="BT575" s="58"/>
    </row>
    <row r="576" ht="12.75" customHeight="1">
      <c r="A576" s="180"/>
      <c r="B576" s="181"/>
      <c r="C576" s="180"/>
      <c r="D576" s="180"/>
      <c r="E576" s="180"/>
      <c r="F576" s="180"/>
      <c r="G576" s="180"/>
      <c r="H576" s="180"/>
      <c r="I576" s="180"/>
      <c r="J576" s="181"/>
      <c r="K576" s="180"/>
      <c r="L576" s="180"/>
      <c r="M576" s="181"/>
      <c r="N576" s="180"/>
      <c r="O576" s="180"/>
      <c r="P576" s="180"/>
      <c r="Q576" s="180"/>
      <c r="R576" s="180"/>
      <c r="S576" s="180"/>
      <c r="T576" s="180"/>
      <c r="U576" s="180"/>
      <c r="V576" s="180"/>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80"/>
      <c r="AR576" s="180"/>
      <c r="AS576" s="180"/>
      <c r="AT576" s="180"/>
      <c r="AU576" s="180"/>
      <c r="AV576" s="180"/>
      <c r="AW576" s="180"/>
      <c r="AX576" s="180"/>
      <c r="AY576" s="180"/>
      <c r="AZ576" s="180"/>
      <c r="BA576" s="180"/>
      <c r="BB576" s="180"/>
      <c r="BC576" s="180"/>
      <c r="BD576" s="180"/>
      <c r="BE576" s="180"/>
      <c r="BF576" s="180"/>
      <c r="BG576" s="180"/>
      <c r="BH576" s="180"/>
      <c r="BI576" s="180"/>
      <c r="BJ576" s="180"/>
      <c r="BK576" s="180"/>
      <c r="BL576" s="180"/>
      <c r="BM576" s="180"/>
      <c r="BN576" s="180"/>
      <c r="BO576" s="180"/>
      <c r="BP576" s="180"/>
      <c r="BQ576" s="180"/>
      <c r="BR576" s="183"/>
      <c r="BS576" s="177"/>
      <c r="BT576" s="58"/>
    </row>
    <row r="577" ht="12.75" customHeight="1">
      <c r="A577" s="180"/>
      <c r="B577" s="181"/>
      <c r="C577" s="180"/>
      <c r="D577" s="180"/>
      <c r="E577" s="180"/>
      <c r="F577" s="180"/>
      <c r="G577" s="180"/>
      <c r="H577" s="180"/>
      <c r="I577" s="180"/>
      <c r="J577" s="181"/>
      <c r="K577" s="180"/>
      <c r="L577" s="180"/>
      <c r="M577" s="181"/>
      <c r="N577" s="180"/>
      <c r="O577" s="180"/>
      <c r="P577" s="180"/>
      <c r="Q577" s="180"/>
      <c r="R577" s="180"/>
      <c r="S577" s="180"/>
      <c r="T577" s="180"/>
      <c r="U577" s="180"/>
      <c r="V577" s="180"/>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80"/>
      <c r="AR577" s="180"/>
      <c r="AS577" s="180"/>
      <c r="AT577" s="180"/>
      <c r="AU577" s="180"/>
      <c r="AV577" s="180"/>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3"/>
      <c r="BS577" s="177"/>
      <c r="BT577" s="58"/>
    </row>
    <row r="578" ht="12.75" customHeight="1">
      <c r="A578" s="180"/>
      <c r="B578" s="181"/>
      <c r="C578" s="180"/>
      <c r="D578" s="180"/>
      <c r="E578" s="180"/>
      <c r="F578" s="180"/>
      <c r="G578" s="180"/>
      <c r="H578" s="180"/>
      <c r="I578" s="180"/>
      <c r="J578" s="181"/>
      <c r="K578" s="180"/>
      <c r="L578" s="180"/>
      <c r="M578" s="181"/>
      <c r="N578" s="180"/>
      <c r="O578" s="180"/>
      <c r="P578" s="180"/>
      <c r="Q578" s="180"/>
      <c r="R578" s="180"/>
      <c r="S578" s="180"/>
      <c r="T578" s="180"/>
      <c r="U578" s="180"/>
      <c r="V578" s="180"/>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80"/>
      <c r="AR578" s="180"/>
      <c r="AS578" s="180"/>
      <c r="AT578" s="180"/>
      <c r="AU578" s="180"/>
      <c r="AV578" s="180"/>
      <c r="AW578" s="180"/>
      <c r="AX578" s="180"/>
      <c r="AY578" s="180"/>
      <c r="AZ578" s="180"/>
      <c r="BA578" s="180"/>
      <c r="BB578" s="180"/>
      <c r="BC578" s="180"/>
      <c r="BD578" s="180"/>
      <c r="BE578" s="180"/>
      <c r="BF578" s="180"/>
      <c r="BG578" s="180"/>
      <c r="BH578" s="180"/>
      <c r="BI578" s="180"/>
      <c r="BJ578" s="180"/>
      <c r="BK578" s="180"/>
      <c r="BL578" s="180"/>
      <c r="BM578" s="180"/>
      <c r="BN578" s="180"/>
      <c r="BO578" s="180"/>
      <c r="BP578" s="180"/>
      <c r="BQ578" s="180"/>
      <c r="BR578" s="183"/>
      <c r="BS578" s="177"/>
      <c r="BT578" s="58"/>
    </row>
    <row r="579" ht="12.75" customHeight="1">
      <c r="A579" s="180"/>
      <c r="B579" s="181"/>
      <c r="C579" s="180"/>
      <c r="D579" s="180"/>
      <c r="E579" s="180"/>
      <c r="F579" s="180"/>
      <c r="G579" s="180"/>
      <c r="H579" s="180"/>
      <c r="I579" s="180"/>
      <c r="J579" s="181"/>
      <c r="K579" s="180"/>
      <c r="L579" s="180"/>
      <c r="M579" s="181"/>
      <c r="N579" s="180"/>
      <c r="O579" s="180"/>
      <c r="P579" s="180"/>
      <c r="Q579" s="180"/>
      <c r="R579" s="180"/>
      <c r="S579" s="180"/>
      <c r="T579" s="180"/>
      <c r="U579" s="180"/>
      <c r="V579" s="180"/>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80"/>
      <c r="AR579" s="180"/>
      <c r="AS579" s="180"/>
      <c r="AT579" s="180"/>
      <c r="AU579" s="180"/>
      <c r="AV579" s="180"/>
      <c r="AW579" s="180"/>
      <c r="AX579" s="180"/>
      <c r="AY579" s="180"/>
      <c r="AZ579" s="180"/>
      <c r="BA579" s="180"/>
      <c r="BB579" s="180"/>
      <c r="BC579" s="180"/>
      <c r="BD579" s="180"/>
      <c r="BE579" s="180"/>
      <c r="BF579" s="180"/>
      <c r="BG579" s="180"/>
      <c r="BH579" s="180"/>
      <c r="BI579" s="180"/>
      <c r="BJ579" s="180"/>
      <c r="BK579" s="180"/>
      <c r="BL579" s="180"/>
      <c r="BM579" s="180"/>
      <c r="BN579" s="180"/>
      <c r="BO579" s="180"/>
      <c r="BP579" s="180"/>
      <c r="BQ579" s="180"/>
      <c r="BR579" s="183"/>
      <c r="BS579" s="177"/>
      <c r="BT579" s="58"/>
    </row>
    <row r="580" ht="12.75" customHeight="1">
      <c r="A580" s="180"/>
      <c r="B580" s="181"/>
      <c r="C580" s="180"/>
      <c r="D580" s="180"/>
      <c r="E580" s="180"/>
      <c r="F580" s="180"/>
      <c r="G580" s="180"/>
      <c r="H580" s="180"/>
      <c r="I580" s="180"/>
      <c r="J580" s="181"/>
      <c r="K580" s="180"/>
      <c r="L580" s="180"/>
      <c r="M580" s="181"/>
      <c r="N580" s="180"/>
      <c r="O580" s="180"/>
      <c r="P580" s="180"/>
      <c r="Q580" s="180"/>
      <c r="R580" s="180"/>
      <c r="S580" s="180"/>
      <c r="T580" s="180"/>
      <c r="U580" s="180"/>
      <c r="V580" s="180"/>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80"/>
      <c r="AR580" s="180"/>
      <c r="AS580" s="180"/>
      <c r="AT580" s="180"/>
      <c r="AU580" s="180"/>
      <c r="AV580" s="180"/>
      <c r="AW580" s="180"/>
      <c r="AX580" s="180"/>
      <c r="AY580" s="180"/>
      <c r="AZ580" s="180"/>
      <c r="BA580" s="180"/>
      <c r="BB580" s="180"/>
      <c r="BC580" s="180"/>
      <c r="BD580" s="180"/>
      <c r="BE580" s="180"/>
      <c r="BF580" s="180"/>
      <c r="BG580" s="180"/>
      <c r="BH580" s="180"/>
      <c r="BI580" s="180"/>
      <c r="BJ580" s="180"/>
      <c r="BK580" s="180"/>
      <c r="BL580" s="180"/>
      <c r="BM580" s="180"/>
      <c r="BN580" s="180"/>
      <c r="BO580" s="180"/>
      <c r="BP580" s="180"/>
      <c r="BQ580" s="180"/>
      <c r="BR580" s="183"/>
      <c r="BS580" s="177"/>
      <c r="BT580" s="58"/>
    </row>
    <row r="581" ht="12.75" customHeight="1">
      <c r="A581" s="180"/>
      <c r="B581" s="181"/>
      <c r="C581" s="180"/>
      <c r="D581" s="180"/>
      <c r="E581" s="180"/>
      <c r="F581" s="180"/>
      <c r="G581" s="180"/>
      <c r="H581" s="180"/>
      <c r="I581" s="180"/>
      <c r="J581" s="181"/>
      <c r="K581" s="180"/>
      <c r="L581" s="180"/>
      <c r="M581" s="181"/>
      <c r="N581" s="180"/>
      <c r="O581" s="180"/>
      <c r="P581" s="180"/>
      <c r="Q581" s="180"/>
      <c r="R581" s="180"/>
      <c r="S581" s="180"/>
      <c r="T581" s="180"/>
      <c r="U581" s="180"/>
      <c r="V581" s="180"/>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80"/>
      <c r="AR581" s="180"/>
      <c r="AS581" s="180"/>
      <c r="AT581" s="180"/>
      <c r="AU581" s="180"/>
      <c r="AV581" s="180"/>
      <c r="AW581" s="180"/>
      <c r="AX581" s="180"/>
      <c r="AY581" s="180"/>
      <c r="AZ581" s="180"/>
      <c r="BA581" s="180"/>
      <c r="BB581" s="180"/>
      <c r="BC581" s="180"/>
      <c r="BD581" s="180"/>
      <c r="BE581" s="180"/>
      <c r="BF581" s="180"/>
      <c r="BG581" s="180"/>
      <c r="BH581" s="180"/>
      <c r="BI581" s="180"/>
      <c r="BJ581" s="180"/>
      <c r="BK581" s="180"/>
      <c r="BL581" s="180"/>
      <c r="BM581" s="180"/>
      <c r="BN581" s="180"/>
      <c r="BO581" s="180"/>
      <c r="BP581" s="180"/>
      <c r="BQ581" s="180"/>
      <c r="BR581" s="183"/>
      <c r="BS581" s="177"/>
      <c r="BT581" s="58"/>
    </row>
    <row r="582" ht="12.75" customHeight="1">
      <c r="A582" s="180"/>
      <c r="B582" s="181"/>
      <c r="C582" s="180"/>
      <c r="D582" s="180"/>
      <c r="E582" s="180"/>
      <c r="F582" s="180"/>
      <c r="G582" s="180"/>
      <c r="H582" s="180"/>
      <c r="I582" s="180"/>
      <c r="J582" s="181"/>
      <c r="K582" s="180"/>
      <c r="L582" s="180"/>
      <c r="M582" s="181"/>
      <c r="N582" s="180"/>
      <c r="O582" s="180"/>
      <c r="P582" s="180"/>
      <c r="Q582" s="180"/>
      <c r="R582" s="180"/>
      <c r="S582" s="180"/>
      <c r="T582" s="180"/>
      <c r="U582" s="180"/>
      <c r="V582" s="180"/>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80"/>
      <c r="AR582" s="180"/>
      <c r="AS582" s="180"/>
      <c r="AT582" s="180"/>
      <c r="AU582" s="180"/>
      <c r="AV582" s="180"/>
      <c r="AW582" s="180"/>
      <c r="AX582" s="180"/>
      <c r="AY582" s="180"/>
      <c r="AZ582" s="180"/>
      <c r="BA582" s="180"/>
      <c r="BB582" s="180"/>
      <c r="BC582" s="180"/>
      <c r="BD582" s="180"/>
      <c r="BE582" s="180"/>
      <c r="BF582" s="180"/>
      <c r="BG582" s="180"/>
      <c r="BH582" s="180"/>
      <c r="BI582" s="180"/>
      <c r="BJ582" s="180"/>
      <c r="BK582" s="180"/>
      <c r="BL582" s="180"/>
      <c r="BM582" s="180"/>
      <c r="BN582" s="180"/>
      <c r="BO582" s="180"/>
      <c r="BP582" s="180"/>
      <c r="BQ582" s="180"/>
      <c r="BR582" s="183"/>
      <c r="BS582" s="177"/>
      <c r="BT582" s="58"/>
    </row>
    <row r="583" ht="12.75" customHeight="1">
      <c r="A583" s="180"/>
      <c r="B583" s="181"/>
      <c r="C583" s="180"/>
      <c r="D583" s="180"/>
      <c r="E583" s="180"/>
      <c r="F583" s="180"/>
      <c r="G583" s="180"/>
      <c r="H583" s="180"/>
      <c r="I583" s="180"/>
      <c r="J583" s="181"/>
      <c r="K583" s="180"/>
      <c r="L583" s="180"/>
      <c r="M583" s="181"/>
      <c r="N583" s="180"/>
      <c r="O583" s="180"/>
      <c r="P583" s="180"/>
      <c r="Q583" s="180"/>
      <c r="R583" s="180"/>
      <c r="S583" s="180"/>
      <c r="T583" s="180"/>
      <c r="U583" s="180"/>
      <c r="V583" s="180"/>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80"/>
      <c r="AR583" s="180"/>
      <c r="AS583" s="180"/>
      <c r="AT583" s="180"/>
      <c r="AU583" s="180"/>
      <c r="AV583" s="180"/>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3"/>
      <c r="BS583" s="177"/>
      <c r="BT583" s="58"/>
    </row>
    <row r="584" ht="12.75" customHeight="1">
      <c r="A584" s="180"/>
      <c r="B584" s="181"/>
      <c r="C584" s="180"/>
      <c r="D584" s="180"/>
      <c r="E584" s="180"/>
      <c r="F584" s="180"/>
      <c r="G584" s="180"/>
      <c r="H584" s="180"/>
      <c r="I584" s="180"/>
      <c r="J584" s="181"/>
      <c r="K584" s="180"/>
      <c r="L584" s="180"/>
      <c r="M584" s="181"/>
      <c r="N584" s="180"/>
      <c r="O584" s="180"/>
      <c r="P584" s="180"/>
      <c r="Q584" s="180"/>
      <c r="R584" s="180"/>
      <c r="S584" s="180"/>
      <c r="T584" s="180"/>
      <c r="U584" s="180"/>
      <c r="V584" s="180"/>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80"/>
      <c r="AR584" s="180"/>
      <c r="AS584" s="180"/>
      <c r="AT584" s="180"/>
      <c r="AU584" s="180"/>
      <c r="AV584" s="180"/>
      <c r="AW584" s="180"/>
      <c r="AX584" s="180"/>
      <c r="AY584" s="180"/>
      <c r="AZ584" s="180"/>
      <c r="BA584" s="180"/>
      <c r="BB584" s="180"/>
      <c r="BC584" s="180"/>
      <c r="BD584" s="180"/>
      <c r="BE584" s="180"/>
      <c r="BF584" s="180"/>
      <c r="BG584" s="180"/>
      <c r="BH584" s="180"/>
      <c r="BI584" s="180"/>
      <c r="BJ584" s="180"/>
      <c r="BK584" s="180"/>
      <c r="BL584" s="180"/>
      <c r="BM584" s="180"/>
      <c r="BN584" s="180"/>
      <c r="BO584" s="180"/>
      <c r="BP584" s="180"/>
      <c r="BQ584" s="180"/>
      <c r="BR584" s="183"/>
      <c r="BS584" s="177"/>
      <c r="BT584" s="58"/>
    </row>
    <row r="585" ht="12.75" customHeight="1">
      <c r="A585" s="180"/>
      <c r="B585" s="181"/>
      <c r="C585" s="180"/>
      <c r="D585" s="180"/>
      <c r="E585" s="180"/>
      <c r="F585" s="180"/>
      <c r="G585" s="180"/>
      <c r="H585" s="180"/>
      <c r="I585" s="180"/>
      <c r="J585" s="181"/>
      <c r="K585" s="180"/>
      <c r="L585" s="180"/>
      <c r="M585" s="181"/>
      <c r="N585" s="180"/>
      <c r="O585" s="180"/>
      <c r="P585" s="180"/>
      <c r="Q585" s="180"/>
      <c r="R585" s="180"/>
      <c r="S585" s="180"/>
      <c r="T585" s="180"/>
      <c r="U585" s="180"/>
      <c r="V585" s="180"/>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80"/>
      <c r="AR585" s="180"/>
      <c r="AS585" s="180"/>
      <c r="AT585" s="180"/>
      <c r="AU585" s="180"/>
      <c r="AV585" s="180"/>
      <c r="AW585" s="180"/>
      <c r="AX585" s="180"/>
      <c r="AY585" s="180"/>
      <c r="AZ585" s="180"/>
      <c r="BA585" s="180"/>
      <c r="BB585" s="180"/>
      <c r="BC585" s="180"/>
      <c r="BD585" s="180"/>
      <c r="BE585" s="180"/>
      <c r="BF585" s="180"/>
      <c r="BG585" s="180"/>
      <c r="BH585" s="180"/>
      <c r="BI585" s="180"/>
      <c r="BJ585" s="180"/>
      <c r="BK585" s="180"/>
      <c r="BL585" s="180"/>
      <c r="BM585" s="180"/>
      <c r="BN585" s="180"/>
      <c r="BO585" s="180"/>
      <c r="BP585" s="180"/>
      <c r="BQ585" s="180"/>
      <c r="BR585" s="183"/>
      <c r="BS585" s="177"/>
      <c r="BT585" s="58"/>
    </row>
    <row r="586" ht="12.75" customHeight="1">
      <c r="A586" s="180"/>
      <c r="B586" s="181"/>
      <c r="C586" s="180"/>
      <c r="D586" s="180"/>
      <c r="E586" s="180"/>
      <c r="F586" s="180"/>
      <c r="G586" s="180"/>
      <c r="H586" s="180"/>
      <c r="I586" s="180"/>
      <c r="J586" s="181"/>
      <c r="K586" s="180"/>
      <c r="L586" s="180"/>
      <c r="M586" s="181"/>
      <c r="N586" s="180"/>
      <c r="O586" s="180"/>
      <c r="P586" s="180"/>
      <c r="Q586" s="180"/>
      <c r="R586" s="180"/>
      <c r="S586" s="180"/>
      <c r="T586" s="180"/>
      <c r="U586" s="180"/>
      <c r="V586" s="180"/>
      <c r="W586" s="180"/>
      <c r="X586" s="180"/>
      <c r="Y586" s="180"/>
      <c r="Z586" s="180"/>
      <c r="AA586" s="180"/>
      <c r="AB586" s="180"/>
      <c r="AC586" s="180"/>
      <c r="AD586" s="180"/>
      <c r="AE586" s="180"/>
      <c r="AF586" s="180"/>
      <c r="AG586" s="180"/>
      <c r="AH586" s="180"/>
      <c r="AI586" s="180"/>
      <c r="AJ586" s="180"/>
      <c r="AK586" s="180"/>
      <c r="AL586" s="180"/>
      <c r="AM586" s="180"/>
      <c r="AN586" s="180"/>
      <c r="AO586" s="180"/>
      <c r="AP586" s="180"/>
      <c r="AQ586" s="180"/>
      <c r="AR586" s="180"/>
      <c r="AS586" s="180"/>
      <c r="AT586" s="180"/>
      <c r="AU586" s="180"/>
      <c r="AV586" s="180"/>
      <c r="AW586" s="180"/>
      <c r="AX586" s="180"/>
      <c r="AY586" s="180"/>
      <c r="AZ586" s="180"/>
      <c r="BA586" s="180"/>
      <c r="BB586" s="180"/>
      <c r="BC586" s="180"/>
      <c r="BD586" s="180"/>
      <c r="BE586" s="180"/>
      <c r="BF586" s="180"/>
      <c r="BG586" s="180"/>
      <c r="BH586" s="180"/>
      <c r="BI586" s="180"/>
      <c r="BJ586" s="180"/>
      <c r="BK586" s="180"/>
      <c r="BL586" s="180"/>
      <c r="BM586" s="180"/>
      <c r="BN586" s="180"/>
      <c r="BO586" s="180"/>
      <c r="BP586" s="180"/>
      <c r="BQ586" s="180"/>
      <c r="BR586" s="183"/>
      <c r="BS586" s="177"/>
      <c r="BT586" s="58"/>
    </row>
    <row r="587" ht="12.75" customHeight="1">
      <c r="A587" s="180"/>
      <c r="B587" s="181"/>
      <c r="C587" s="180"/>
      <c r="D587" s="180"/>
      <c r="E587" s="180"/>
      <c r="F587" s="180"/>
      <c r="G587" s="180"/>
      <c r="H587" s="180"/>
      <c r="I587" s="180"/>
      <c r="J587" s="181"/>
      <c r="K587" s="180"/>
      <c r="L587" s="180"/>
      <c r="M587" s="181"/>
      <c r="N587" s="180"/>
      <c r="O587" s="180"/>
      <c r="P587" s="180"/>
      <c r="Q587" s="180"/>
      <c r="R587" s="180"/>
      <c r="S587" s="180"/>
      <c r="T587" s="180"/>
      <c r="U587" s="180"/>
      <c r="V587" s="180"/>
      <c r="W587" s="180"/>
      <c r="X587" s="180"/>
      <c r="Y587" s="180"/>
      <c r="Z587" s="180"/>
      <c r="AA587" s="180"/>
      <c r="AB587" s="180"/>
      <c r="AC587" s="180"/>
      <c r="AD587" s="180"/>
      <c r="AE587" s="180"/>
      <c r="AF587" s="180"/>
      <c r="AG587" s="180"/>
      <c r="AH587" s="180"/>
      <c r="AI587" s="180"/>
      <c r="AJ587" s="180"/>
      <c r="AK587" s="180"/>
      <c r="AL587" s="180"/>
      <c r="AM587" s="180"/>
      <c r="AN587" s="180"/>
      <c r="AO587" s="180"/>
      <c r="AP587" s="180"/>
      <c r="AQ587" s="180"/>
      <c r="AR587" s="180"/>
      <c r="AS587" s="180"/>
      <c r="AT587" s="180"/>
      <c r="AU587" s="180"/>
      <c r="AV587" s="180"/>
      <c r="AW587" s="180"/>
      <c r="AX587" s="180"/>
      <c r="AY587" s="180"/>
      <c r="AZ587" s="180"/>
      <c r="BA587" s="180"/>
      <c r="BB587" s="180"/>
      <c r="BC587" s="180"/>
      <c r="BD587" s="180"/>
      <c r="BE587" s="180"/>
      <c r="BF587" s="180"/>
      <c r="BG587" s="180"/>
      <c r="BH587" s="180"/>
      <c r="BI587" s="180"/>
      <c r="BJ587" s="180"/>
      <c r="BK587" s="180"/>
      <c r="BL587" s="180"/>
      <c r="BM587" s="180"/>
      <c r="BN587" s="180"/>
      <c r="BO587" s="180"/>
      <c r="BP587" s="180"/>
      <c r="BQ587" s="180"/>
      <c r="BR587" s="183"/>
      <c r="BS587" s="177"/>
      <c r="BT587" s="58"/>
    </row>
    <row r="588" ht="12.75" customHeight="1">
      <c r="A588" s="180"/>
      <c r="B588" s="181"/>
      <c r="C588" s="180"/>
      <c r="D588" s="180"/>
      <c r="E588" s="180"/>
      <c r="F588" s="180"/>
      <c r="G588" s="180"/>
      <c r="H588" s="180"/>
      <c r="I588" s="180"/>
      <c r="J588" s="181"/>
      <c r="K588" s="180"/>
      <c r="L588" s="180"/>
      <c r="M588" s="181"/>
      <c r="N588" s="180"/>
      <c r="O588" s="180"/>
      <c r="P588" s="180"/>
      <c r="Q588" s="180"/>
      <c r="R588" s="180"/>
      <c r="S588" s="180"/>
      <c r="T588" s="180"/>
      <c r="U588" s="180"/>
      <c r="V588" s="180"/>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80"/>
      <c r="AR588" s="180"/>
      <c r="AS588" s="180"/>
      <c r="AT588" s="180"/>
      <c r="AU588" s="180"/>
      <c r="AV588" s="180"/>
      <c r="AW588" s="180"/>
      <c r="AX588" s="180"/>
      <c r="AY588" s="180"/>
      <c r="AZ588" s="180"/>
      <c r="BA588" s="180"/>
      <c r="BB588" s="180"/>
      <c r="BC588" s="180"/>
      <c r="BD588" s="180"/>
      <c r="BE588" s="180"/>
      <c r="BF588" s="180"/>
      <c r="BG588" s="180"/>
      <c r="BH588" s="180"/>
      <c r="BI588" s="180"/>
      <c r="BJ588" s="180"/>
      <c r="BK588" s="180"/>
      <c r="BL588" s="180"/>
      <c r="BM588" s="180"/>
      <c r="BN588" s="180"/>
      <c r="BO588" s="180"/>
      <c r="BP588" s="180"/>
      <c r="BQ588" s="180"/>
      <c r="BR588" s="183"/>
      <c r="BS588" s="177"/>
      <c r="BT588" s="58"/>
    </row>
    <row r="589" ht="12.75" customHeight="1">
      <c r="A589" s="180"/>
      <c r="B589" s="181"/>
      <c r="C589" s="180"/>
      <c r="D589" s="180"/>
      <c r="E589" s="180"/>
      <c r="F589" s="180"/>
      <c r="G589" s="180"/>
      <c r="H589" s="180"/>
      <c r="I589" s="180"/>
      <c r="J589" s="181"/>
      <c r="K589" s="180"/>
      <c r="L589" s="180"/>
      <c r="M589" s="181"/>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0"/>
      <c r="AY589" s="180"/>
      <c r="AZ589" s="180"/>
      <c r="BA589" s="180"/>
      <c r="BB589" s="180"/>
      <c r="BC589" s="180"/>
      <c r="BD589" s="180"/>
      <c r="BE589" s="180"/>
      <c r="BF589" s="180"/>
      <c r="BG589" s="180"/>
      <c r="BH589" s="180"/>
      <c r="BI589" s="180"/>
      <c r="BJ589" s="180"/>
      <c r="BK589" s="180"/>
      <c r="BL589" s="180"/>
      <c r="BM589" s="180"/>
      <c r="BN589" s="180"/>
      <c r="BO589" s="180"/>
      <c r="BP589" s="180"/>
      <c r="BQ589" s="180"/>
      <c r="BR589" s="183"/>
      <c r="BS589" s="177"/>
      <c r="BT589" s="58"/>
    </row>
    <row r="590" ht="12.75" customHeight="1">
      <c r="A590" s="180"/>
      <c r="B590" s="181"/>
      <c r="C590" s="180"/>
      <c r="D590" s="180"/>
      <c r="E590" s="180"/>
      <c r="F590" s="180"/>
      <c r="G590" s="180"/>
      <c r="H590" s="180"/>
      <c r="I590" s="180"/>
      <c r="J590" s="181"/>
      <c r="K590" s="180"/>
      <c r="L590" s="180"/>
      <c r="M590" s="181"/>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0"/>
      <c r="AY590" s="180"/>
      <c r="AZ590" s="180"/>
      <c r="BA590" s="180"/>
      <c r="BB590" s="180"/>
      <c r="BC590" s="180"/>
      <c r="BD590" s="180"/>
      <c r="BE590" s="180"/>
      <c r="BF590" s="180"/>
      <c r="BG590" s="180"/>
      <c r="BH590" s="180"/>
      <c r="BI590" s="180"/>
      <c r="BJ590" s="180"/>
      <c r="BK590" s="180"/>
      <c r="BL590" s="180"/>
      <c r="BM590" s="180"/>
      <c r="BN590" s="180"/>
      <c r="BO590" s="180"/>
      <c r="BP590" s="180"/>
      <c r="BQ590" s="180"/>
      <c r="BR590" s="183"/>
      <c r="BS590" s="177"/>
      <c r="BT590" s="58"/>
    </row>
    <row r="591" ht="12.75" customHeight="1">
      <c r="A591" s="180"/>
      <c r="B591" s="181"/>
      <c r="C591" s="180"/>
      <c r="D591" s="180"/>
      <c r="E591" s="180"/>
      <c r="F591" s="180"/>
      <c r="G591" s="180"/>
      <c r="H591" s="180"/>
      <c r="I591" s="180"/>
      <c r="J591" s="181"/>
      <c r="K591" s="180"/>
      <c r="L591" s="180"/>
      <c r="M591" s="181"/>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3"/>
      <c r="BS591" s="177"/>
      <c r="BT591" s="58"/>
    </row>
    <row r="592" ht="12.75" customHeight="1">
      <c r="A592" s="180"/>
      <c r="B592" s="181"/>
      <c r="C592" s="180"/>
      <c r="D592" s="180"/>
      <c r="E592" s="180"/>
      <c r="F592" s="180"/>
      <c r="G592" s="180"/>
      <c r="H592" s="180"/>
      <c r="I592" s="180"/>
      <c r="J592" s="181"/>
      <c r="K592" s="180"/>
      <c r="L592" s="180"/>
      <c r="M592" s="181"/>
      <c r="N592" s="180"/>
      <c r="O592" s="180"/>
      <c r="P592" s="180"/>
      <c r="Q592" s="180"/>
      <c r="R592" s="180"/>
      <c r="S592" s="180"/>
      <c r="T592" s="180"/>
      <c r="U592" s="180"/>
      <c r="V592" s="180"/>
      <c r="W592" s="180"/>
      <c r="X592" s="180"/>
      <c r="Y592" s="180"/>
      <c r="Z592" s="180"/>
      <c r="AA592" s="180"/>
      <c r="AB592" s="180"/>
      <c r="AC592" s="180"/>
      <c r="AD592" s="180"/>
      <c r="AE592" s="180"/>
      <c r="AF592" s="180"/>
      <c r="AG592" s="180"/>
      <c r="AH592" s="180"/>
      <c r="AI592" s="180"/>
      <c r="AJ592" s="180"/>
      <c r="AK592" s="180"/>
      <c r="AL592" s="180"/>
      <c r="AM592" s="180"/>
      <c r="AN592" s="180"/>
      <c r="AO592" s="180"/>
      <c r="AP592" s="180"/>
      <c r="AQ592" s="180"/>
      <c r="AR592" s="180"/>
      <c r="AS592" s="180"/>
      <c r="AT592" s="180"/>
      <c r="AU592" s="180"/>
      <c r="AV592" s="180"/>
      <c r="AW592" s="180"/>
      <c r="AX592" s="180"/>
      <c r="AY592" s="180"/>
      <c r="AZ592" s="180"/>
      <c r="BA592" s="180"/>
      <c r="BB592" s="180"/>
      <c r="BC592" s="180"/>
      <c r="BD592" s="180"/>
      <c r="BE592" s="180"/>
      <c r="BF592" s="180"/>
      <c r="BG592" s="180"/>
      <c r="BH592" s="180"/>
      <c r="BI592" s="180"/>
      <c r="BJ592" s="180"/>
      <c r="BK592" s="180"/>
      <c r="BL592" s="180"/>
      <c r="BM592" s="180"/>
      <c r="BN592" s="180"/>
      <c r="BO592" s="180"/>
      <c r="BP592" s="180"/>
      <c r="BQ592" s="180"/>
      <c r="BR592" s="183"/>
      <c r="BS592" s="177"/>
      <c r="BT592" s="58"/>
    </row>
    <row r="593" ht="12.75" customHeight="1">
      <c r="A593" s="180"/>
      <c r="B593" s="181"/>
      <c r="C593" s="180"/>
      <c r="D593" s="180"/>
      <c r="E593" s="180"/>
      <c r="F593" s="180"/>
      <c r="G593" s="180"/>
      <c r="H593" s="180"/>
      <c r="I593" s="180"/>
      <c r="J593" s="181"/>
      <c r="K593" s="180"/>
      <c r="L593" s="180"/>
      <c r="M593" s="181"/>
      <c r="N593" s="180"/>
      <c r="O593" s="180"/>
      <c r="P593" s="180"/>
      <c r="Q593" s="180"/>
      <c r="R593" s="180"/>
      <c r="S593" s="180"/>
      <c r="T593" s="180"/>
      <c r="U593" s="180"/>
      <c r="V593" s="180"/>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80"/>
      <c r="AR593" s="180"/>
      <c r="AS593" s="180"/>
      <c r="AT593" s="180"/>
      <c r="AU593" s="180"/>
      <c r="AV593" s="180"/>
      <c r="AW593" s="180"/>
      <c r="AX593" s="180"/>
      <c r="AY593" s="180"/>
      <c r="AZ593" s="180"/>
      <c r="BA593" s="180"/>
      <c r="BB593" s="180"/>
      <c r="BC593" s="180"/>
      <c r="BD593" s="180"/>
      <c r="BE593" s="180"/>
      <c r="BF593" s="180"/>
      <c r="BG593" s="180"/>
      <c r="BH593" s="180"/>
      <c r="BI593" s="180"/>
      <c r="BJ593" s="180"/>
      <c r="BK593" s="180"/>
      <c r="BL593" s="180"/>
      <c r="BM593" s="180"/>
      <c r="BN593" s="180"/>
      <c r="BO593" s="180"/>
      <c r="BP593" s="180"/>
      <c r="BQ593" s="180"/>
      <c r="BR593" s="183"/>
      <c r="BS593" s="177"/>
      <c r="BT593" s="58"/>
    </row>
    <row r="594" ht="12.75" customHeight="1">
      <c r="A594" s="180"/>
      <c r="B594" s="181"/>
      <c r="C594" s="180"/>
      <c r="D594" s="180"/>
      <c r="E594" s="180"/>
      <c r="F594" s="180"/>
      <c r="G594" s="180"/>
      <c r="H594" s="180"/>
      <c r="I594" s="180"/>
      <c r="J594" s="181"/>
      <c r="K594" s="180"/>
      <c r="L594" s="180"/>
      <c r="M594" s="181"/>
      <c r="N594" s="180"/>
      <c r="O594" s="180"/>
      <c r="P594" s="180"/>
      <c r="Q594" s="180"/>
      <c r="R594" s="180"/>
      <c r="S594" s="180"/>
      <c r="T594" s="180"/>
      <c r="U594" s="180"/>
      <c r="V594" s="180"/>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80"/>
      <c r="AR594" s="180"/>
      <c r="AS594" s="180"/>
      <c r="AT594" s="180"/>
      <c r="AU594" s="180"/>
      <c r="AV594" s="180"/>
      <c r="AW594" s="180"/>
      <c r="AX594" s="180"/>
      <c r="AY594" s="180"/>
      <c r="AZ594" s="180"/>
      <c r="BA594" s="180"/>
      <c r="BB594" s="180"/>
      <c r="BC594" s="180"/>
      <c r="BD594" s="180"/>
      <c r="BE594" s="180"/>
      <c r="BF594" s="180"/>
      <c r="BG594" s="180"/>
      <c r="BH594" s="180"/>
      <c r="BI594" s="180"/>
      <c r="BJ594" s="180"/>
      <c r="BK594" s="180"/>
      <c r="BL594" s="180"/>
      <c r="BM594" s="180"/>
      <c r="BN594" s="180"/>
      <c r="BO594" s="180"/>
      <c r="BP594" s="180"/>
      <c r="BQ594" s="180"/>
      <c r="BR594" s="183"/>
      <c r="BS594" s="177"/>
      <c r="BT594" s="58"/>
    </row>
    <row r="595" ht="12.75" customHeight="1">
      <c r="A595" s="180"/>
      <c r="B595" s="181"/>
      <c r="C595" s="180"/>
      <c r="D595" s="180"/>
      <c r="E595" s="180"/>
      <c r="F595" s="180"/>
      <c r="G595" s="180"/>
      <c r="H595" s="180"/>
      <c r="I595" s="180"/>
      <c r="J595" s="181"/>
      <c r="K595" s="180"/>
      <c r="L595" s="180"/>
      <c r="M595" s="181"/>
      <c r="N595" s="180"/>
      <c r="O595" s="180"/>
      <c r="P595" s="180"/>
      <c r="Q595" s="180"/>
      <c r="R595" s="180"/>
      <c r="S595" s="180"/>
      <c r="T595" s="180"/>
      <c r="U595" s="180"/>
      <c r="V595" s="180"/>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80"/>
      <c r="AR595" s="180"/>
      <c r="AS595" s="180"/>
      <c r="AT595" s="180"/>
      <c r="AU595" s="180"/>
      <c r="AV595" s="180"/>
      <c r="AW595" s="180"/>
      <c r="AX595" s="180"/>
      <c r="AY595" s="180"/>
      <c r="AZ595" s="180"/>
      <c r="BA595" s="180"/>
      <c r="BB595" s="180"/>
      <c r="BC595" s="180"/>
      <c r="BD595" s="180"/>
      <c r="BE595" s="180"/>
      <c r="BF595" s="180"/>
      <c r="BG595" s="180"/>
      <c r="BH595" s="180"/>
      <c r="BI595" s="180"/>
      <c r="BJ595" s="180"/>
      <c r="BK595" s="180"/>
      <c r="BL595" s="180"/>
      <c r="BM595" s="180"/>
      <c r="BN595" s="180"/>
      <c r="BO595" s="180"/>
      <c r="BP595" s="180"/>
      <c r="BQ595" s="180"/>
      <c r="BR595" s="183"/>
      <c r="BS595" s="177"/>
      <c r="BT595" s="58"/>
    </row>
    <row r="596" ht="12.75" customHeight="1">
      <c r="A596" s="180"/>
      <c r="B596" s="181"/>
      <c r="C596" s="180"/>
      <c r="D596" s="180"/>
      <c r="E596" s="180"/>
      <c r="F596" s="180"/>
      <c r="G596" s="180"/>
      <c r="H596" s="180"/>
      <c r="I596" s="180"/>
      <c r="J596" s="181"/>
      <c r="K596" s="180"/>
      <c r="L596" s="180"/>
      <c r="M596" s="181"/>
      <c r="N596" s="180"/>
      <c r="O596" s="180"/>
      <c r="P596" s="180"/>
      <c r="Q596" s="180"/>
      <c r="R596" s="180"/>
      <c r="S596" s="180"/>
      <c r="T596" s="180"/>
      <c r="U596" s="180"/>
      <c r="V596" s="180"/>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80"/>
      <c r="AR596" s="180"/>
      <c r="AS596" s="180"/>
      <c r="AT596" s="180"/>
      <c r="AU596" s="180"/>
      <c r="AV596" s="180"/>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3"/>
      <c r="BS596" s="177"/>
      <c r="BT596" s="58"/>
    </row>
    <row r="597" ht="12.75" customHeight="1">
      <c r="A597" s="180"/>
      <c r="B597" s="181"/>
      <c r="C597" s="180"/>
      <c r="D597" s="180"/>
      <c r="E597" s="180"/>
      <c r="F597" s="180"/>
      <c r="G597" s="180"/>
      <c r="H597" s="180"/>
      <c r="I597" s="180"/>
      <c r="J597" s="181"/>
      <c r="K597" s="180"/>
      <c r="L597" s="180"/>
      <c r="M597" s="181"/>
      <c r="N597" s="180"/>
      <c r="O597" s="180"/>
      <c r="P597" s="180"/>
      <c r="Q597" s="180"/>
      <c r="R597" s="180"/>
      <c r="S597" s="180"/>
      <c r="T597" s="180"/>
      <c r="U597" s="180"/>
      <c r="V597" s="180"/>
      <c r="W597" s="180"/>
      <c r="X597" s="180"/>
      <c r="Y597" s="180"/>
      <c r="Z597" s="180"/>
      <c r="AA597" s="180"/>
      <c r="AB597" s="180"/>
      <c r="AC597" s="180"/>
      <c r="AD597" s="180"/>
      <c r="AE597" s="180"/>
      <c r="AF597" s="180"/>
      <c r="AG597" s="180"/>
      <c r="AH597" s="180"/>
      <c r="AI597" s="180"/>
      <c r="AJ597" s="180"/>
      <c r="AK597" s="180"/>
      <c r="AL597" s="180"/>
      <c r="AM597" s="180"/>
      <c r="AN597" s="180"/>
      <c r="AO597" s="180"/>
      <c r="AP597" s="180"/>
      <c r="AQ597" s="180"/>
      <c r="AR597" s="180"/>
      <c r="AS597" s="180"/>
      <c r="AT597" s="180"/>
      <c r="AU597" s="180"/>
      <c r="AV597" s="180"/>
      <c r="AW597" s="180"/>
      <c r="AX597" s="180"/>
      <c r="AY597" s="180"/>
      <c r="AZ597" s="180"/>
      <c r="BA597" s="180"/>
      <c r="BB597" s="180"/>
      <c r="BC597" s="180"/>
      <c r="BD597" s="180"/>
      <c r="BE597" s="180"/>
      <c r="BF597" s="180"/>
      <c r="BG597" s="180"/>
      <c r="BH597" s="180"/>
      <c r="BI597" s="180"/>
      <c r="BJ597" s="180"/>
      <c r="BK597" s="180"/>
      <c r="BL597" s="180"/>
      <c r="BM597" s="180"/>
      <c r="BN597" s="180"/>
      <c r="BO597" s="180"/>
      <c r="BP597" s="180"/>
      <c r="BQ597" s="180"/>
      <c r="BR597" s="183"/>
      <c r="BS597" s="177"/>
      <c r="BT597" s="58"/>
    </row>
    <row r="598" ht="12.75" customHeight="1">
      <c r="A598" s="180"/>
      <c r="B598" s="181"/>
      <c r="C598" s="180"/>
      <c r="D598" s="180"/>
      <c r="E598" s="180"/>
      <c r="F598" s="180"/>
      <c r="G598" s="180"/>
      <c r="H598" s="180"/>
      <c r="I598" s="180"/>
      <c r="J598" s="181"/>
      <c r="K598" s="180"/>
      <c r="L598" s="180"/>
      <c r="M598" s="181"/>
      <c r="N598" s="180"/>
      <c r="O598" s="180"/>
      <c r="P598" s="180"/>
      <c r="Q598" s="180"/>
      <c r="R598" s="180"/>
      <c r="S598" s="180"/>
      <c r="T598" s="180"/>
      <c r="U598" s="180"/>
      <c r="V598" s="180"/>
      <c r="W598" s="180"/>
      <c r="X598" s="180"/>
      <c r="Y598" s="180"/>
      <c r="Z598" s="180"/>
      <c r="AA598" s="180"/>
      <c r="AB598" s="180"/>
      <c r="AC598" s="180"/>
      <c r="AD598" s="180"/>
      <c r="AE598" s="180"/>
      <c r="AF598" s="180"/>
      <c r="AG598" s="180"/>
      <c r="AH598" s="180"/>
      <c r="AI598" s="180"/>
      <c r="AJ598" s="180"/>
      <c r="AK598" s="180"/>
      <c r="AL598" s="180"/>
      <c r="AM598" s="180"/>
      <c r="AN598" s="180"/>
      <c r="AO598" s="180"/>
      <c r="AP598" s="180"/>
      <c r="AQ598" s="180"/>
      <c r="AR598" s="180"/>
      <c r="AS598" s="180"/>
      <c r="AT598" s="180"/>
      <c r="AU598" s="180"/>
      <c r="AV598" s="180"/>
      <c r="AW598" s="180"/>
      <c r="AX598" s="180"/>
      <c r="AY598" s="180"/>
      <c r="AZ598" s="180"/>
      <c r="BA598" s="180"/>
      <c r="BB598" s="180"/>
      <c r="BC598" s="180"/>
      <c r="BD598" s="180"/>
      <c r="BE598" s="180"/>
      <c r="BF598" s="180"/>
      <c r="BG598" s="180"/>
      <c r="BH598" s="180"/>
      <c r="BI598" s="180"/>
      <c r="BJ598" s="180"/>
      <c r="BK598" s="180"/>
      <c r="BL598" s="180"/>
      <c r="BM598" s="180"/>
      <c r="BN598" s="180"/>
      <c r="BO598" s="180"/>
      <c r="BP598" s="180"/>
      <c r="BQ598" s="180"/>
      <c r="BR598" s="183"/>
      <c r="BS598" s="177"/>
      <c r="BT598" s="58"/>
    </row>
    <row r="599" ht="12.75" customHeight="1">
      <c r="A599" s="180"/>
      <c r="B599" s="181"/>
      <c r="C599" s="180"/>
      <c r="D599" s="180"/>
      <c r="E599" s="180"/>
      <c r="F599" s="180"/>
      <c r="G599" s="180"/>
      <c r="H599" s="180"/>
      <c r="I599" s="180"/>
      <c r="J599" s="181"/>
      <c r="K599" s="180"/>
      <c r="L599" s="180"/>
      <c r="M599" s="181"/>
      <c r="N599" s="180"/>
      <c r="O599" s="180"/>
      <c r="P599" s="180"/>
      <c r="Q599" s="180"/>
      <c r="R599" s="180"/>
      <c r="S599" s="180"/>
      <c r="T599" s="180"/>
      <c r="U599" s="180"/>
      <c r="V599" s="180"/>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80"/>
      <c r="AR599" s="180"/>
      <c r="AS599" s="180"/>
      <c r="AT599" s="180"/>
      <c r="AU599" s="180"/>
      <c r="AV599" s="180"/>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3"/>
      <c r="BS599" s="177"/>
      <c r="BT599" s="58"/>
    </row>
    <row r="600" ht="12.75" customHeight="1">
      <c r="A600" s="180"/>
      <c r="B600" s="181"/>
      <c r="C600" s="180"/>
      <c r="D600" s="180"/>
      <c r="E600" s="180"/>
      <c r="F600" s="180"/>
      <c r="G600" s="180"/>
      <c r="H600" s="180"/>
      <c r="I600" s="180"/>
      <c r="J600" s="181"/>
      <c r="K600" s="180"/>
      <c r="L600" s="180"/>
      <c r="M600" s="181"/>
      <c r="N600" s="180"/>
      <c r="O600" s="180"/>
      <c r="P600" s="180"/>
      <c r="Q600" s="180"/>
      <c r="R600" s="180"/>
      <c r="S600" s="180"/>
      <c r="T600" s="180"/>
      <c r="U600" s="180"/>
      <c r="V600" s="180"/>
      <c r="W600" s="180"/>
      <c r="X600" s="180"/>
      <c r="Y600" s="180"/>
      <c r="Z600" s="180"/>
      <c r="AA600" s="180"/>
      <c r="AB600" s="180"/>
      <c r="AC600" s="180"/>
      <c r="AD600" s="180"/>
      <c r="AE600" s="180"/>
      <c r="AF600" s="180"/>
      <c r="AG600" s="180"/>
      <c r="AH600" s="180"/>
      <c r="AI600" s="180"/>
      <c r="AJ600" s="180"/>
      <c r="AK600" s="180"/>
      <c r="AL600" s="180"/>
      <c r="AM600" s="180"/>
      <c r="AN600" s="180"/>
      <c r="AO600" s="180"/>
      <c r="AP600" s="180"/>
      <c r="AQ600" s="180"/>
      <c r="AR600" s="180"/>
      <c r="AS600" s="180"/>
      <c r="AT600" s="180"/>
      <c r="AU600" s="180"/>
      <c r="AV600" s="180"/>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3"/>
      <c r="BS600" s="177"/>
      <c r="BT600" s="58"/>
    </row>
    <row r="601" ht="12.75" customHeight="1">
      <c r="A601" s="180"/>
      <c r="B601" s="181"/>
      <c r="C601" s="180"/>
      <c r="D601" s="180"/>
      <c r="E601" s="180"/>
      <c r="F601" s="180"/>
      <c r="G601" s="180"/>
      <c r="H601" s="180"/>
      <c r="I601" s="180"/>
      <c r="J601" s="181"/>
      <c r="K601" s="180"/>
      <c r="L601" s="180"/>
      <c r="M601" s="181"/>
      <c r="N601" s="180"/>
      <c r="O601" s="180"/>
      <c r="P601" s="180"/>
      <c r="Q601" s="180"/>
      <c r="R601" s="180"/>
      <c r="S601" s="180"/>
      <c r="T601" s="180"/>
      <c r="U601" s="180"/>
      <c r="V601" s="180"/>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80"/>
      <c r="AR601" s="180"/>
      <c r="AS601" s="180"/>
      <c r="AT601" s="180"/>
      <c r="AU601" s="180"/>
      <c r="AV601" s="180"/>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3"/>
      <c r="BS601" s="177"/>
      <c r="BT601" s="58"/>
    </row>
    <row r="602" ht="12.75" customHeight="1">
      <c r="A602" s="180"/>
      <c r="B602" s="181"/>
      <c r="C602" s="180"/>
      <c r="D602" s="180"/>
      <c r="E602" s="180"/>
      <c r="F602" s="180"/>
      <c r="G602" s="180"/>
      <c r="H602" s="180"/>
      <c r="I602" s="180"/>
      <c r="J602" s="181"/>
      <c r="K602" s="180"/>
      <c r="L602" s="180"/>
      <c r="M602" s="181"/>
      <c r="N602" s="180"/>
      <c r="O602" s="180"/>
      <c r="P602" s="180"/>
      <c r="Q602" s="180"/>
      <c r="R602" s="180"/>
      <c r="S602" s="180"/>
      <c r="T602" s="180"/>
      <c r="U602" s="180"/>
      <c r="V602" s="180"/>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80"/>
      <c r="AR602" s="180"/>
      <c r="AS602" s="180"/>
      <c r="AT602" s="180"/>
      <c r="AU602" s="180"/>
      <c r="AV602" s="180"/>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3"/>
      <c r="BS602" s="177"/>
      <c r="BT602" s="58"/>
    </row>
    <row r="603" ht="12.75" customHeight="1">
      <c r="A603" s="180"/>
      <c r="B603" s="181"/>
      <c r="C603" s="180"/>
      <c r="D603" s="180"/>
      <c r="E603" s="180"/>
      <c r="F603" s="180"/>
      <c r="G603" s="180"/>
      <c r="H603" s="180"/>
      <c r="I603" s="180"/>
      <c r="J603" s="181"/>
      <c r="K603" s="180"/>
      <c r="L603" s="180"/>
      <c r="M603" s="181"/>
      <c r="N603" s="180"/>
      <c r="O603" s="180"/>
      <c r="P603" s="180"/>
      <c r="Q603" s="180"/>
      <c r="R603" s="180"/>
      <c r="S603" s="180"/>
      <c r="T603" s="180"/>
      <c r="U603" s="180"/>
      <c r="V603" s="180"/>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80"/>
      <c r="AR603" s="180"/>
      <c r="AS603" s="180"/>
      <c r="AT603" s="180"/>
      <c r="AU603" s="180"/>
      <c r="AV603" s="180"/>
      <c r="AW603" s="180"/>
      <c r="AX603" s="180"/>
      <c r="AY603" s="180"/>
      <c r="AZ603" s="180"/>
      <c r="BA603" s="180"/>
      <c r="BB603" s="180"/>
      <c r="BC603" s="180"/>
      <c r="BD603" s="180"/>
      <c r="BE603" s="180"/>
      <c r="BF603" s="180"/>
      <c r="BG603" s="180"/>
      <c r="BH603" s="180"/>
      <c r="BI603" s="180"/>
      <c r="BJ603" s="180"/>
      <c r="BK603" s="180"/>
      <c r="BL603" s="180"/>
      <c r="BM603" s="180"/>
      <c r="BN603" s="180"/>
      <c r="BO603" s="180"/>
      <c r="BP603" s="180"/>
      <c r="BQ603" s="180"/>
      <c r="BR603" s="183"/>
      <c r="BS603" s="177"/>
      <c r="BT603" s="58"/>
    </row>
    <row r="604" ht="12.75" customHeight="1">
      <c r="A604" s="180"/>
      <c r="B604" s="181"/>
      <c r="C604" s="180"/>
      <c r="D604" s="180"/>
      <c r="E604" s="180"/>
      <c r="F604" s="180"/>
      <c r="G604" s="180"/>
      <c r="H604" s="180"/>
      <c r="I604" s="180"/>
      <c r="J604" s="181"/>
      <c r="K604" s="180"/>
      <c r="L604" s="180"/>
      <c r="M604" s="181"/>
      <c r="N604" s="180"/>
      <c r="O604" s="180"/>
      <c r="P604" s="180"/>
      <c r="Q604" s="180"/>
      <c r="R604" s="180"/>
      <c r="S604" s="180"/>
      <c r="T604" s="180"/>
      <c r="U604" s="180"/>
      <c r="V604" s="180"/>
      <c r="W604" s="180"/>
      <c r="X604" s="180"/>
      <c r="Y604" s="180"/>
      <c r="Z604" s="180"/>
      <c r="AA604" s="180"/>
      <c r="AB604" s="180"/>
      <c r="AC604" s="180"/>
      <c r="AD604" s="180"/>
      <c r="AE604" s="180"/>
      <c r="AF604" s="180"/>
      <c r="AG604" s="180"/>
      <c r="AH604" s="180"/>
      <c r="AI604" s="180"/>
      <c r="AJ604" s="180"/>
      <c r="AK604" s="180"/>
      <c r="AL604" s="180"/>
      <c r="AM604" s="180"/>
      <c r="AN604" s="180"/>
      <c r="AO604" s="180"/>
      <c r="AP604" s="180"/>
      <c r="AQ604" s="180"/>
      <c r="AR604" s="180"/>
      <c r="AS604" s="180"/>
      <c r="AT604" s="180"/>
      <c r="AU604" s="180"/>
      <c r="AV604" s="180"/>
      <c r="AW604" s="180"/>
      <c r="AX604" s="180"/>
      <c r="AY604" s="180"/>
      <c r="AZ604" s="180"/>
      <c r="BA604" s="180"/>
      <c r="BB604" s="180"/>
      <c r="BC604" s="180"/>
      <c r="BD604" s="180"/>
      <c r="BE604" s="180"/>
      <c r="BF604" s="180"/>
      <c r="BG604" s="180"/>
      <c r="BH604" s="180"/>
      <c r="BI604" s="180"/>
      <c r="BJ604" s="180"/>
      <c r="BK604" s="180"/>
      <c r="BL604" s="180"/>
      <c r="BM604" s="180"/>
      <c r="BN604" s="180"/>
      <c r="BO604" s="180"/>
      <c r="BP604" s="180"/>
      <c r="BQ604" s="180"/>
      <c r="BR604" s="183"/>
      <c r="BS604" s="177"/>
      <c r="BT604" s="58"/>
    </row>
    <row r="605" ht="12.75" customHeight="1">
      <c r="A605" s="180"/>
      <c r="B605" s="181"/>
      <c r="C605" s="180"/>
      <c r="D605" s="180"/>
      <c r="E605" s="180"/>
      <c r="F605" s="180"/>
      <c r="G605" s="180"/>
      <c r="H605" s="180"/>
      <c r="I605" s="180"/>
      <c r="J605" s="181"/>
      <c r="K605" s="180"/>
      <c r="L605" s="180"/>
      <c r="M605" s="181"/>
      <c r="N605" s="180"/>
      <c r="O605" s="180"/>
      <c r="P605" s="180"/>
      <c r="Q605" s="180"/>
      <c r="R605" s="180"/>
      <c r="S605" s="180"/>
      <c r="T605" s="180"/>
      <c r="U605" s="180"/>
      <c r="V605" s="180"/>
      <c r="W605" s="180"/>
      <c r="X605" s="180"/>
      <c r="Y605" s="180"/>
      <c r="Z605" s="180"/>
      <c r="AA605" s="180"/>
      <c r="AB605" s="180"/>
      <c r="AC605" s="180"/>
      <c r="AD605" s="180"/>
      <c r="AE605" s="180"/>
      <c r="AF605" s="180"/>
      <c r="AG605" s="180"/>
      <c r="AH605" s="180"/>
      <c r="AI605" s="180"/>
      <c r="AJ605" s="180"/>
      <c r="AK605" s="180"/>
      <c r="AL605" s="180"/>
      <c r="AM605" s="180"/>
      <c r="AN605" s="180"/>
      <c r="AO605" s="180"/>
      <c r="AP605" s="180"/>
      <c r="AQ605" s="180"/>
      <c r="AR605" s="180"/>
      <c r="AS605" s="180"/>
      <c r="AT605" s="180"/>
      <c r="AU605" s="180"/>
      <c r="AV605" s="180"/>
      <c r="AW605" s="180"/>
      <c r="AX605" s="180"/>
      <c r="AY605" s="180"/>
      <c r="AZ605" s="180"/>
      <c r="BA605" s="180"/>
      <c r="BB605" s="180"/>
      <c r="BC605" s="180"/>
      <c r="BD605" s="180"/>
      <c r="BE605" s="180"/>
      <c r="BF605" s="180"/>
      <c r="BG605" s="180"/>
      <c r="BH605" s="180"/>
      <c r="BI605" s="180"/>
      <c r="BJ605" s="180"/>
      <c r="BK605" s="180"/>
      <c r="BL605" s="180"/>
      <c r="BM605" s="180"/>
      <c r="BN605" s="180"/>
      <c r="BO605" s="180"/>
      <c r="BP605" s="180"/>
      <c r="BQ605" s="180"/>
      <c r="BR605" s="183"/>
      <c r="BS605" s="177"/>
      <c r="BT605" s="58"/>
    </row>
    <row r="606" ht="12.75" customHeight="1">
      <c r="A606" s="180"/>
      <c r="B606" s="181"/>
      <c r="C606" s="180"/>
      <c r="D606" s="180"/>
      <c r="E606" s="180"/>
      <c r="F606" s="180"/>
      <c r="G606" s="180"/>
      <c r="H606" s="180"/>
      <c r="I606" s="180"/>
      <c r="J606" s="181"/>
      <c r="K606" s="180"/>
      <c r="L606" s="180"/>
      <c r="M606" s="181"/>
      <c r="N606" s="180"/>
      <c r="O606" s="180"/>
      <c r="P606" s="180"/>
      <c r="Q606" s="180"/>
      <c r="R606" s="180"/>
      <c r="S606" s="180"/>
      <c r="T606" s="180"/>
      <c r="U606" s="180"/>
      <c r="V606" s="180"/>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80"/>
      <c r="AR606" s="180"/>
      <c r="AS606" s="180"/>
      <c r="AT606" s="180"/>
      <c r="AU606" s="180"/>
      <c r="AV606" s="180"/>
      <c r="AW606" s="180"/>
      <c r="AX606" s="180"/>
      <c r="AY606" s="180"/>
      <c r="AZ606" s="180"/>
      <c r="BA606" s="180"/>
      <c r="BB606" s="180"/>
      <c r="BC606" s="180"/>
      <c r="BD606" s="180"/>
      <c r="BE606" s="180"/>
      <c r="BF606" s="180"/>
      <c r="BG606" s="180"/>
      <c r="BH606" s="180"/>
      <c r="BI606" s="180"/>
      <c r="BJ606" s="180"/>
      <c r="BK606" s="180"/>
      <c r="BL606" s="180"/>
      <c r="BM606" s="180"/>
      <c r="BN606" s="180"/>
      <c r="BO606" s="180"/>
      <c r="BP606" s="180"/>
      <c r="BQ606" s="180"/>
      <c r="BR606" s="183"/>
      <c r="BS606" s="177"/>
      <c r="BT606" s="58"/>
    </row>
    <row r="607" ht="12.75" customHeight="1">
      <c r="A607" s="180"/>
      <c r="B607" s="181"/>
      <c r="C607" s="180"/>
      <c r="D607" s="180"/>
      <c r="E607" s="180"/>
      <c r="F607" s="180"/>
      <c r="G607" s="180"/>
      <c r="H607" s="180"/>
      <c r="I607" s="180"/>
      <c r="J607" s="181"/>
      <c r="K607" s="180"/>
      <c r="L607" s="180"/>
      <c r="M607" s="181"/>
      <c r="N607" s="180"/>
      <c r="O607" s="180"/>
      <c r="P607" s="180"/>
      <c r="Q607" s="180"/>
      <c r="R607" s="180"/>
      <c r="S607" s="180"/>
      <c r="T607" s="180"/>
      <c r="U607" s="180"/>
      <c r="V607" s="180"/>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80"/>
      <c r="AR607" s="180"/>
      <c r="AS607" s="180"/>
      <c r="AT607" s="180"/>
      <c r="AU607" s="180"/>
      <c r="AV607" s="180"/>
      <c r="AW607" s="180"/>
      <c r="AX607" s="180"/>
      <c r="AY607" s="180"/>
      <c r="AZ607" s="180"/>
      <c r="BA607" s="180"/>
      <c r="BB607" s="180"/>
      <c r="BC607" s="180"/>
      <c r="BD607" s="180"/>
      <c r="BE607" s="180"/>
      <c r="BF607" s="180"/>
      <c r="BG607" s="180"/>
      <c r="BH607" s="180"/>
      <c r="BI607" s="180"/>
      <c r="BJ607" s="180"/>
      <c r="BK607" s="180"/>
      <c r="BL607" s="180"/>
      <c r="BM607" s="180"/>
      <c r="BN607" s="180"/>
      <c r="BO607" s="180"/>
      <c r="BP607" s="180"/>
      <c r="BQ607" s="180"/>
      <c r="BR607" s="183"/>
      <c r="BS607" s="177"/>
      <c r="BT607" s="58"/>
    </row>
    <row r="608" ht="12.75" customHeight="1">
      <c r="A608" s="180"/>
      <c r="B608" s="181"/>
      <c r="C608" s="180"/>
      <c r="D608" s="180"/>
      <c r="E608" s="180"/>
      <c r="F608" s="180"/>
      <c r="G608" s="180"/>
      <c r="H608" s="180"/>
      <c r="I608" s="180"/>
      <c r="J608" s="181"/>
      <c r="K608" s="180"/>
      <c r="L608" s="180"/>
      <c r="M608" s="181"/>
      <c r="N608" s="180"/>
      <c r="O608" s="180"/>
      <c r="P608" s="180"/>
      <c r="Q608" s="180"/>
      <c r="R608" s="180"/>
      <c r="S608" s="180"/>
      <c r="T608" s="180"/>
      <c r="U608" s="180"/>
      <c r="V608" s="180"/>
      <c r="W608" s="180"/>
      <c r="X608" s="180"/>
      <c r="Y608" s="180"/>
      <c r="Z608" s="180"/>
      <c r="AA608" s="180"/>
      <c r="AB608" s="180"/>
      <c r="AC608" s="180"/>
      <c r="AD608" s="180"/>
      <c r="AE608" s="180"/>
      <c r="AF608" s="180"/>
      <c r="AG608" s="180"/>
      <c r="AH608" s="180"/>
      <c r="AI608" s="180"/>
      <c r="AJ608" s="180"/>
      <c r="AK608" s="180"/>
      <c r="AL608" s="180"/>
      <c r="AM608" s="180"/>
      <c r="AN608" s="180"/>
      <c r="AO608" s="180"/>
      <c r="AP608" s="180"/>
      <c r="AQ608" s="180"/>
      <c r="AR608" s="180"/>
      <c r="AS608" s="180"/>
      <c r="AT608" s="180"/>
      <c r="AU608" s="180"/>
      <c r="AV608" s="180"/>
      <c r="AW608" s="180"/>
      <c r="AX608" s="180"/>
      <c r="AY608" s="180"/>
      <c r="AZ608" s="180"/>
      <c r="BA608" s="180"/>
      <c r="BB608" s="180"/>
      <c r="BC608" s="180"/>
      <c r="BD608" s="180"/>
      <c r="BE608" s="180"/>
      <c r="BF608" s="180"/>
      <c r="BG608" s="180"/>
      <c r="BH608" s="180"/>
      <c r="BI608" s="180"/>
      <c r="BJ608" s="180"/>
      <c r="BK608" s="180"/>
      <c r="BL608" s="180"/>
      <c r="BM608" s="180"/>
      <c r="BN608" s="180"/>
      <c r="BO608" s="180"/>
      <c r="BP608" s="180"/>
      <c r="BQ608" s="180"/>
      <c r="BR608" s="183"/>
      <c r="BS608" s="177"/>
      <c r="BT608" s="58"/>
    </row>
    <row r="609" ht="12.75" customHeight="1">
      <c r="A609" s="180"/>
      <c r="B609" s="181"/>
      <c r="C609" s="180"/>
      <c r="D609" s="180"/>
      <c r="E609" s="180"/>
      <c r="F609" s="180"/>
      <c r="G609" s="180"/>
      <c r="H609" s="180"/>
      <c r="I609" s="180"/>
      <c r="J609" s="181"/>
      <c r="K609" s="180"/>
      <c r="L609" s="180"/>
      <c r="M609" s="181"/>
      <c r="N609" s="180"/>
      <c r="O609" s="180"/>
      <c r="P609" s="180"/>
      <c r="Q609" s="180"/>
      <c r="R609" s="180"/>
      <c r="S609" s="180"/>
      <c r="T609" s="180"/>
      <c r="U609" s="180"/>
      <c r="V609" s="180"/>
      <c r="W609" s="180"/>
      <c r="X609" s="180"/>
      <c r="Y609" s="180"/>
      <c r="Z609" s="180"/>
      <c r="AA609" s="180"/>
      <c r="AB609" s="180"/>
      <c r="AC609" s="180"/>
      <c r="AD609" s="180"/>
      <c r="AE609" s="180"/>
      <c r="AF609" s="180"/>
      <c r="AG609" s="180"/>
      <c r="AH609" s="180"/>
      <c r="AI609" s="180"/>
      <c r="AJ609" s="180"/>
      <c r="AK609" s="180"/>
      <c r="AL609" s="180"/>
      <c r="AM609" s="180"/>
      <c r="AN609" s="180"/>
      <c r="AO609" s="180"/>
      <c r="AP609" s="180"/>
      <c r="AQ609" s="180"/>
      <c r="AR609" s="180"/>
      <c r="AS609" s="180"/>
      <c r="AT609" s="180"/>
      <c r="AU609" s="180"/>
      <c r="AV609" s="180"/>
      <c r="AW609" s="180"/>
      <c r="AX609" s="180"/>
      <c r="AY609" s="180"/>
      <c r="AZ609" s="180"/>
      <c r="BA609" s="180"/>
      <c r="BB609" s="180"/>
      <c r="BC609" s="180"/>
      <c r="BD609" s="180"/>
      <c r="BE609" s="180"/>
      <c r="BF609" s="180"/>
      <c r="BG609" s="180"/>
      <c r="BH609" s="180"/>
      <c r="BI609" s="180"/>
      <c r="BJ609" s="180"/>
      <c r="BK609" s="180"/>
      <c r="BL609" s="180"/>
      <c r="BM609" s="180"/>
      <c r="BN609" s="180"/>
      <c r="BO609" s="180"/>
      <c r="BP609" s="180"/>
      <c r="BQ609" s="180"/>
      <c r="BR609" s="183"/>
      <c r="BS609" s="177"/>
      <c r="BT609" s="58"/>
    </row>
    <row r="610" ht="12.75" customHeight="1">
      <c r="A610" s="180"/>
      <c r="B610" s="181"/>
      <c r="C610" s="180"/>
      <c r="D610" s="180"/>
      <c r="E610" s="180"/>
      <c r="F610" s="180"/>
      <c r="G610" s="180"/>
      <c r="H610" s="180"/>
      <c r="I610" s="180"/>
      <c r="J610" s="181"/>
      <c r="K610" s="180"/>
      <c r="L610" s="180"/>
      <c r="M610" s="181"/>
      <c r="N610" s="180"/>
      <c r="O610" s="180"/>
      <c r="P610" s="180"/>
      <c r="Q610" s="180"/>
      <c r="R610" s="180"/>
      <c r="S610" s="180"/>
      <c r="T610" s="180"/>
      <c r="U610" s="180"/>
      <c r="V610" s="180"/>
      <c r="W610" s="180"/>
      <c r="X610" s="180"/>
      <c r="Y610" s="180"/>
      <c r="Z610" s="180"/>
      <c r="AA610" s="180"/>
      <c r="AB610" s="180"/>
      <c r="AC610" s="180"/>
      <c r="AD610" s="180"/>
      <c r="AE610" s="180"/>
      <c r="AF610" s="180"/>
      <c r="AG610" s="180"/>
      <c r="AH610" s="180"/>
      <c r="AI610" s="180"/>
      <c r="AJ610" s="180"/>
      <c r="AK610" s="180"/>
      <c r="AL610" s="180"/>
      <c r="AM610" s="180"/>
      <c r="AN610" s="180"/>
      <c r="AO610" s="180"/>
      <c r="AP610" s="180"/>
      <c r="AQ610" s="180"/>
      <c r="AR610" s="180"/>
      <c r="AS610" s="180"/>
      <c r="AT610" s="180"/>
      <c r="AU610" s="180"/>
      <c r="AV610" s="180"/>
      <c r="AW610" s="180"/>
      <c r="AX610" s="180"/>
      <c r="AY610" s="180"/>
      <c r="AZ610" s="180"/>
      <c r="BA610" s="180"/>
      <c r="BB610" s="180"/>
      <c r="BC610" s="180"/>
      <c r="BD610" s="180"/>
      <c r="BE610" s="180"/>
      <c r="BF610" s="180"/>
      <c r="BG610" s="180"/>
      <c r="BH610" s="180"/>
      <c r="BI610" s="180"/>
      <c r="BJ610" s="180"/>
      <c r="BK610" s="180"/>
      <c r="BL610" s="180"/>
      <c r="BM610" s="180"/>
      <c r="BN610" s="180"/>
      <c r="BO610" s="180"/>
      <c r="BP610" s="180"/>
      <c r="BQ610" s="180"/>
      <c r="BR610" s="183"/>
      <c r="BS610" s="177"/>
      <c r="BT610" s="58"/>
    </row>
    <row r="611" ht="12.75" customHeight="1">
      <c r="A611" s="180"/>
      <c r="B611" s="181"/>
      <c r="C611" s="180"/>
      <c r="D611" s="180"/>
      <c r="E611" s="180"/>
      <c r="F611" s="180"/>
      <c r="G611" s="180"/>
      <c r="H611" s="180"/>
      <c r="I611" s="180"/>
      <c r="J611" s="181"/>
      <c r="K611" s="180"/>
      <c r="L611" s="180"/>
      <c r="M611" s="181"/>
      <c r="N611" s="180"/>
      <c r="O611" s="180"/>
      <c r="P611" s="180"/>
      <c r="Q611" s="180"/>
      <c r="R611" s="180"/>
      <c r="S611" s="180"/>
      <c r="T611" s="180"/>
      <c r="U611" s="180"/>
      <c r="V611" s="180"/>
      <c r="W611" s="180"/>
      <c r="X611" s="180"/>
      <c r="Y611" s="180"/>
      <c r="Z611" s="180"/>
      <c r="AA611" s="180"/>
      <c r="AB611" s="180"/>
      <c r="AC611" s="180"/>
      <c r="AD611" s="180"/>
      <c r="AE611" s="180"/>
      <c r="AF611" s="180"/>
      <c r="AG611" s="180"/>
      <c r="AH611" s="180"/>
      <c r="AI611" s="180"/>
      <c r="AJ611" s="180"/>
      <c r="AK611" s="180"/>
      <c r="AL611" s="180"/>
      <c r="AM611" s="180"/>
      <c r="AN611" s="180"/>
      <c r="AO611" s="180"/>
      <c r="AP611" s="180"/>
      <c r="AQ611" s="180"/>
      <c r="AR611" s="180"/>
      <c r="AS611" s="180"/>
      <c r="AT611" s="180"/>
      <c r="AU611" s="180"/>
      <c r="AV611" s="180"/>
      <c r="AW611" s="180"/>
      <c r="AX611" s="180"/>
      <c r="AY611" s="180"/>
      <c r="AZ611" s="180"/>
      <c r="BA611" s="180"/>
      <c r="BB611" s="180"/>
      <c r="BC611" s="180"/>
      <c r="BD611" s="180"/>
      <c r="BE611" s="180"/>
      <c r="BF611" s="180"/>
      <c r="BG611" s="180"/>
      <c r="BH611" s="180"/>
      <c r="BI611" s="180"/>
      <c r="BJ611" s="180"/>
      <c r="BK611" s="180"/>
      <c r="BL611" s="180"/>
      <c r="BM611" s="180"/>
      <c r="BN611" s="180"/>
      <c r="BO611" s="180"/>
      <c r="BP611" s="180"/>
      <c r="BQ611" s="180"/>
      <c r="BR611" s="183"/>
      <c r="BS611" s="177"/>
      <c r="BT611" s="58"/>
    </row>
    <row r="612" ht="12.75" customHeight="1">
      <c r="A612" s="180"/>
      <c r="B612" s="181"/>
      <c r="C612" s="180"/>
      <c r="D612" s="180"/>
      <c r="E612" s="180"/>
      <c r="F612" s="180"/>
      <c r="G612" s="180"/>
      <c r="H612" s="180"/>
      <c r="I612" s="180"/>
      <c r="J612" s="181"/>
      <c r="K612" s="180"/>
      <c r="L612" s="180"/>
      <c r="M612" s="181"/>
      <c r="N612" s="180"/>
      <c r="O612" s="180"/>
      <c r="P612" s="180"/>
      <c r="Q612" s="180"/>
      <c r="R612" s="180"/>
      <c r="S612" s="180"/>
      <c r="T612" s="180"/>
      <c r="U612" s="180"/>
      <c r="V612" s="180"/>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80"/>
      <c r="AR612" s="180"/>
      <c r="AS612" s="180"/>
      <c r="AT612" s="180"/>
      <c r="AU612" s="180"/>
      <c r="AV612" s="180"/>
      <c r="AW612" s="180"/>
      <c r="AX612" s="180"/>
      <c r="AY612" s="180"/>
      <c r="AZ612" s="180"/>
      <c r="BA612" s="180"/>
      <c r="BB612" s="180"/>
      <c r="BC612" s="180"/>
      <c r="BD612" s="180"/>
      <c r="BE612" s="180"/>
      <c r="BF612" s="180"/>
      <c r="BG612" s="180"/>
      <c r="BH612" s="180"/>
      <c r="BI612" s="180"/>
      <c r="BJ612" s="180"/>
      <c r="BK612" s="180"/>
      <c r="BL612" s="180"/>
      <c r="BM612" s="180"/>
      <c r="BN612" s="180"/>
      <c r="BO612" s="180"/>
      <c r="BP612" s="180"/>
      <c r="BQ612" s="180"/>
      <c r="BR612" s="183"/>
      <c r="BS612" s="177"/>
      <c r="BT612" s="58"/>
    </row>
    <row r="613" ht="12.75" customHeight="1">
      <c r="A613" s="180"/>
      <c r="B613" s="181"/>
      <c r="C613" s="180"/>
      <c r="D613" s="180"/>
      <c r="E613" s="180"/>
      <c r="F613" s="180"/>
      <c r="G613" s="180"/>
      <c r="H613" s="180"/>
      <c r="I613" s="180"/>
      <c r="J613" s="181"/>
      <c r="K613" s="180"/>
      <c r="L613" s="180"/>
      <c r="M613" s="181"/>
      <c r="N613" s="180"/>
      <c r="O613" s="180"/>
      <c r="P613" s="180"/>
      <c r="Q613" s="180"/>
      <c r="R613" s="180"/>
      <c r="S613" s="180"/>
      <c r="T613" s="180"/>
      <c r="U613" s="180"/>
      <c r="V613" s="180"/>
      <c r="W613" s="180"/>
      <c r="X613" s="180"/>
      <c r="Y613" s="180"/>
      <c r="Z613" s="180"/>
      <c r="AA613" s="180"/>
      <c r="AB613" s="180"/>
      <c r="AC613" s="180"/>
      <c r="AD613" s="180"/>
      <c r="AE613" s="180"/>
      <c r="AF613" s="180"/>
      <c r="AG613" s="180"/>
      <c r="AH613" s="180"/>
      <c r="AI613" s="180"/>
      <c r="AJ613" s="180"/>
      <c r="AK613" s="180"/>
      <c r="AL613" s="180"/>
      <c r="AM613" s="180"/>
      <c r="AN613" s="180"/>
      <c r="AO613" s="180"/>
      <c r="AP613" s="180"/>
      <c r="AQ613" s="180"/>
      <c r="AR613" s="180"/>
      <c r="AS613" s="180"/>
      <c r="AT613" s="180"/>
      <c r="AU613" s="180"/>
      <c r="AV613" s="180"/>
      <c r="AW613" s="180"/>
      <c r="AX613" s="180"/>
      <c r="AY613" s="180"/>
      <c r="AZ613" s="180"/>
      <c r="BA613" s="180"/>
      <c r="BB613" s="180"/>
      <c r="BC613" s="180"/>
      <c r="BD613" s="180"/>
      <c r="BE613" s="180"/>
      <c r="BF613" s="180"/>
      <c r="BG613" s="180"/>
      <c r="BH613" s="180"/>
      <c r="BI613" s="180"/>
      <c r="BJ613" s="180"/>
      <c r="BK613" s="180"/>
      <c r="BL613" s="180"/>
      <c r="BM613" s="180"/>
      <c r="BN613" s="180"/>
      <c r="BO613" s="180"/>
      <c r="BP613" s="180"/>
      <c r="BQ613" s="180"/>
      <c r="BR613" s="183"/>
      <c r="BS613" s="177"/>
      <c r="BT613" s="58"/>
    </row>
    <row r="614" ht="12.75" customHeight="1">
      <c r="A614" s="180"/>
      <c r="B614" s="181"/>
      <c r="C614" s="180"/>
      <c r="D614" s="180"/>
      <c r="E614" s="180"/>
      <c r="F614" s="180"/>
      <c r="G614" s="180"/>
      <c r="H614" s="180"/>
      <c r="I614" s="180"/>
      <c r="J614" s="181"/>
      <c r="K614" s="180"/>
      <c r="L614" s="180"/>
      <c r="M614" s="181"/>
      <c r="N614" s="180"/>
      <c r="O614" s="180"/>
      <c r="P614" s="180"/>
      <c r="Q614" s="180"/>
      <c r="R614" s="180"/>
      <c r="S614" s="180"/>
      <c r="T614" s="180"/>
      <c r="U614" s="180"/>
      <c r="V614" s="180"/>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80"/>
      <c r="AR614" s="180"/>
      <c r="AS614" s="180"/>
      <c r="AT614" s="180"/>
      <c r="AU614" s="180"/>
      <c r="AV614" s="180"/>
      <c r="AW614" s="180"/>
      <c r="AX614" s="180"/>
      <c r="AY614" s="180"/>
      <c r="AZ614" s="180"/>
      <c r="BA614" s="180"/>
      <c r="BB614" s="180"/>
      <c r="BC614" s="180"/>
      <c r="BD614" s="180"/>
      <c r="BE614" s="180"/>
      <c r="BF614" s="180"/>
      <c r="BG614" s="180"/>
      <c r="BH614" s="180"/>
      <c r="BI614" s="180"/>
      <c r="BJ614" s="180"/>
      <c r="BK614" s="180"/>
      <c r="BL614" s="180"/>
      <c r="BM614" s="180"/>
      <c r="BN614" s="180"/>
      <c r="BO614" s="180"/>
      <c r="BP614" s="180"/>
      <c r="BQ614" s="180"/>
      <c r="BR614" s="183"/>
      <c r="BS614" s="177"/>
      <c r="BT614" s="58"/>
    </row>
    <row r="615" ht="12.75" customHeight="1">
      <c r="A615" s="180"/>
      <c r="B615" s="181"/>
      <c r="C615" s="180"/>
      <c r="D615" s="180"/>
      <c r="E615" s="180"/>
      <c r="F615" s="180"/>
      <c r="G615" s="180"/>
      <c r="H615" s="180"/>
      <c r="I615" s="180"/>
      <c r="J615" s="181"/>
      <c r="K615" s="180"/>
      <c r="L615" s="180"/>
      <c r="M615" s="181"/>
      <c r="N615" s="180"/>
      <c r="O615" s="180"/>
      <c r="P615" s="180"/>
      <c r="Q615" s="180"/>
      <c r="R615" s="180"/>
      <c r="S615" s="180"/>
      <c r="T615" s="180"/>
      <c r="U615" s="180"/>
      <c r="V615" s="180"/>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80"/>
      <c r="AR615" s="180"/>
      <c r="AS615" s="180"/>
      <c r="AT615" s="180"/>
      <c r="AU615" s="180"/>
      <c r="AV615" s="180"/>
      <c r="AW615" s="180"/>
      <c r="AX615" s="180"/>
      <c r="AY615" s="180"/>
      <c r="AZ615" s="180"/>
      <c r="BA615" s="180"/>
      <c r="BB615" s="180"/>
      <c r="BC615" s="180"/>
      <c r="BD615" s="180"/>
      <c r="BE615" s="180"/>
      <c r="BF615" s="180"/>
      <c r="BG615" s="180"/>
      <c r="BH615" s="180"/>
      <c r="BI615" s="180"/>
      <c r="BJ615" s="180"/>
      <c r="BK615" s="180"/>
      <c r="BL615" s="180"/>
      <c r="BM615" s="180"/>
      <c r="BN615" s="180"/>
      <c r="BO615" s="180"/>
      <c r="BP615" s="180"/>
      <c r="BQ615" s="180"/>
      <c r="BR615" s="183"/>
      <c r="BS615" s="177"/>
      <c r="BT615" s="58"/>
    </row>
    <row r="616" ht="12.75" customHeight="1">
      <c r="A616" s="180"/>
      <c r="B616" s="181"/>
      <c r="C616" s="180"/>
      <c r="D616" s="180"/>
      <c r="E616" s="180"/>
      <c r="F616" s="180"/>
      <c r="G616" s="180"/>
      <c r="H616" s="180"/>
      <c r="I616" s="180"/>
      <c r="J616" s="181"/>
      <c r="K616" s="180"/>
      <c r="L616" s="180"/>
      <c r="M616" s="181"/>
      <c r="N616" s="180"/>
      <c r="O616" s="180"/>
      <c r="P616" s="180"/>
      <c r="Q616" s="180"/>
      <c r="R616" s="180"/>
      <c r="S616" s="180"/>
      <c r="T616" s="180"/>
      <c r="U616" s="180"/>
      <c r="V616" s="180"/>
      <c r="W616" s="180"/>
      <c r="X616" s="180"/>
      <c r="Y616" s="180"/>
      <c r="Z616" s="180"/>
      <c r="AA616" s="180"/>
      <c r="AB616" s="180"/>
      <c r="AC616" s="180"/>
      <c r="AD616" s="180"/>
      <c r="AE616" s="180"/>
      <c r="AF616" s="180"/>
      <c r="AG616" s="180"/>
      <c r="AH616" s="180"/>
      <c r="AI616" s="180"/>
      <c r="AJ616" s="180"/>
      <c r="AK616" s="180"/>
      <c r="AL616" s="180"/>
      <c r="AM616" s="180"/>
      <c r="AN616" s="180"/>
      <c r="AO616" s="180"/>
      <c r="AP616" s="180"/>
      <c r="AQ616" s="180"/>
      <c r="AR616" s="180"/>
      <c r="AS616" s="180"/>
      <c r="AT616" s="180"/>
      <c r="AU616" s="180"/>
      <c r="AV616" s="180"/>
      <c r="AW616" s="180"/>
      <c r="AX616" s="180"/>
      <c r="AY616" s="180"/>
      <c r="AZ616" s="180"/>
      <c r="BA616" s="180"/>
      <c r="BB616" s="180"/>
      <c r="BC616" s="180"/>
      <c r="BD616" s="180"/>
      <c r="BE616" s="180"/>
      <c r="BF616" s="180"/>
      <c r="BG616" s="180"/>
      <c r="BH616" s="180"/>
      <c r="BI616" s="180"/>
      <c r="BJ616" s="180"/>
      <c r="BK616" s="180"/>
      <c r="BL616" s="180"/>
      <c r="BM616" s="180"/>
      <c r="BN616" s="180"/>
      <c r="BO616" s="180"/>
      <c r="BP616" s="180"/>
      <c r="BQ616" s="180"/>
      <c r="BR616" s="183"/>
      <c r="BS616" s="177"/>
      <c r="BT616" s="58"/>
    </row>
    <row r="617" ht="12.75" customHeight="1">
      <c r="A617" s="180"/>
      <c r="B617" s="181"/>
      <c r="C617" s="180"/>
      <c r="D617" s="180"/>
      <c r="E617" s="180"/>
      <c r="F617" s="180"/>
      <c r="G617" s="180"/>
      <c r="H617" s="180"/>
      <c r="I617" s="180"/>
      <c r="J617" s="181"/>
      <c r="K617" s="180"/>
      <c r="L617" s="180"/>
      <c r="M617" s="181"/>
      <c r="N617" s="180"/>
      <c r="O617" s="180"/>
      <c r="P617" s="180"/>
      <c r="Q617" s="180"/>
      <c r="R617" s="180"/>
      <c r="S617" s="180"/>
      <c r="T617" s="180"/>
      <c r="U617" s="180"/>
      <c r="V617" s="180"/>
      <c r="W617" s="180"/>
      <c r="X617" s="180"/>
      <c r="Y617" s="180"/>
      <c r="Z617" s="180"/>
      <c r="AA617" s="180"/>
      <c r="AB617" s="180"/>
      <c r="AC617" s="180"/>
      <c r="AD617" s="180"/>
      <c r="AE617" s="180"/>
      <c r="AF617" s="180"/>
      <c r="AG617" s="180"/>
      <c r="AH617" s="180"/>
      <c r="AI617" s="180"/>
      <c r="AJ617" s="180"/>
      <c r="AK617" s="180"/>
      <c r="AL617" s="180"/>
      <c r="AM617" s="180"/>
      <c r="AN617" s="180"/>
      <c r="AO617" s="180"/>
      <c r="AP617" s="180"/>
      <c r="AQ617" s="180"/>
      <c r="AR617" s="180"/>
      <c r="AS617" s="180"/>
      <c r="AT617" s="180"/>
      <c r="AU617" s="180"/>
      <c r="AV617" s="180"/>
      <c r="AW617" s="180"/>
      <c r="AX617" s="180"/>
      <c r="AY617" s="180"/>
      <c r="AZ617" s="180"/>
      <c r="BA617" s="180"/>
      <c r="BB617" s="180"/>
      <c r="BC617" s="180"/>
      <c r="BD617" s="180"/>
      <c r="BE617" s="180"/>
      <c r="BF617" s="180"/>
      <c r="BG617" s="180"/>
      <c r="BH617" s="180"/>
      <c r="BI617" s="180"/>
      <c r="BJ617" s="180"/>
      <c r="BK617" s="180"/>
      <c r="BL617" s="180"/>
      <c r="BM617" s="180"/>
      <c r="BN617" s="180"/>
      <c r="BO617" s="180"/>
      <c r="BP617" s="180"/>
      <c r="BQ617" s="180"/>
      <c r="BR617" s="183"/>
      <c r="BS617" s="177"/>
      <c r="BT617" s="58"/>
    </row>
    <row r="618" ht="12.75" customHeight="1">
      <c r="A618" s="180"/>
      <c r="B618" s="181"/>
      <c r="C618" s="180"/>
      <c r="D618" s="180"/>
      <c r="E618" s="180"/>
      <c r="F618" s="180"/>
      <c r="G618" s="180"/>
      <c r="H618" s="180"/>
      <c r="I618" s="180"/>
      <c r="J618" s="181"/>
      <c r="K618" s="180"/>
      <c r="L618" s="180"/>
      <c r="M618" s="181"/>
      <c r="N618" s="180"/>
      <c r="O618" s="180"/>
      <c r="P618" s="180"/>
      <c r="Q618" s="180"/>
      <c r="R618" s="180"/>
      <c r="S618" s="180"/>
      <c r="T618" s="180"/>
      <c r="U618" s="180"/>
      <c r="V618" s="180"/>
      <c r="W618" s="180"/>
      <c r="X618" s="180"/>
      <c r="Y618" s="180"/>
      <c r="Z618" s="180"/>
      <c r="AA618" s="180"/>
      <c r="AB618" s="180"/>
      <c r="AC618" s="180"/>
      <c r="AD618" s="180"/>
      <c r="AE618" s="180"/>
      <c r="AF618" s="180"/>
      <c r="AG618" s="180"/>
      <c r="AH618" s="180"/>
      <c r="AI618" s="180"/>
      <c r="AJ618" s="180"/>
      <c r="AK618" s="180"/>
      <c r="AL618" s="180"/>
      <c r="AM618" s="180"/>
      <c r="AN618" s="180"/>
      <c r="AO618" s="180"/>
      <c r="AP618" s="180"/>
      <c r="AQ618" s="180"/>
      <c r="AR618" s="180"/>
      <c r="AS618" s="180"/>
      <c r="AT618" s="180"/>
      <c r="AU618" s="180"/>
      <c r="AV618" s="180"/>
      <c r="AW618" s="180"/>
      <c r="AX618" s="180"/>
      <c r="AY618" s="180"/>
      <c r="AZ618" s="180"/>
      <c r="BA618" s="180"/>
      <c r="BB618" s="180"/>
      <c r="BC618" s="180"/>
      <c r="BD618" s="180"/>
      <c r="BE618" s="180"/>
      <c r="BF618" s="180"/>
      <c r="BG618" s="180"/>
      <c r="BH618" s="180"/>
      <c r="BI618" s="180"/>
      <c r="BJ618" s="180"/>
      <c r="BK618" s="180"/>
      <c r="BL618" s="180"/>
      <c r="BM618" s="180"/>
      <c r="BN618" s="180"/>
      <c r="BO618" s="180"/>
      <c r="BP618" s="180"/>
      <c r="BQ618" s="180"/>
      <c r="BR618" s="183"/>
      <c r="BS618" s="177"/>
      <c r="BT618" s="58"/>
    </row>
    <row r="619" ht="12.75" customHeight="1">
      <c r="A619" s="180"/>
      <c r="B619" s="181"/>
      <c r="C619" s="180"/>
      <c r="D619" s="180"/>
      <c r="E619" s="180"/>
      <c r="F619" s="180"/>
      <c r="G619" s="180"/>
      <c r="H619" s="180"/>
      <c r="I619" s="180"/>
      <c r="J619" s="181"/>
      <c r="K619" s="180"/>
      <c r="L619" s="180"/>
      <c r="M619" s="181"/>
      <c r="N619" s="180"/>
      <c r="O619" s="180"/>
      <c r="P619" s="180"/>
      <c r="Q619" s="180"/>
      <c r="R619" s="180"/>
      <c r="S619" s="180"/>
      <c r="T619" s="180"/>
      <c r="U619" s="180"/>
      <c r="V619" s="180"/>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80"/>
      <c r="AR619" s="180"/>
      <c r="AS619" s="180"/>
      <c r="AT619" s="180"/>
      <c r="AU619" s="180"/>
      <c r="AV619" s="180"/>
      <c r="AW619" s="180"/>
      <c r="AX619" s="180"/>
      <c r="AY619" s="180"/>
      <c r="AZ619" s="180"/>
      <c r="BA619" s="180"/>
      <c r="BB619" s="180"/>
      <c r="BC619" s="180"/>
      <c r="BD619" s="180"/>
      <c r="BE619" s="180"/>
      <c r="BF619" s="180"/>
      <c r="BG619" s="180"/>
      <c r="BH619" s="180"/>
      <c r="BI619" s="180"/>
      <c r="BJ619" s="180"/>
      <c r="BK619" s="180"/>
      <c r="BL619" s="180"/>
      <c r="BM619" s="180"/>
      <c r="BN619" s="180"/>
      <c r="BO619" s="180"/>
      <c r="BP619" s="180"/>
      <c r="BQ619" s="180"/>
      <c r="BR619" s="183"/>
      <c r="BS619" s="177"/>
      <c r="BT619" s="58"/>
    </row>
    <row r="620" ht="12.75" customHeight="1">
      <c r="A620" s="180"/>
      <c r="B620" s="181"/>
      <c r="C620" s="180"/>
      <c r="D620" s="180"/>
      <c r="E620" s="180"/>
      <c r="F620" s="180"/>
      <c r="G620" s="180"/>
      <c r="H620" s="180"/>
      <c r="I620" s="180"/>
      <c r="J620" s="181"/>
      <c r="K620" s="180"/>
      <c r="L620" s="180"/>
      <c r="M620" s="181"/>
      <c r="N620" s="180"/>
      <c r="O620" s="180"/>
      <c r="P620" s="180"/>
      <c r="Q620" s="180"/>
      <c r="R620" s="180"/>
      <c r="S620" s="180"/>
      <c r="T620" s="180"/>
      <c r="U620" s="180"/>
      <c r="V620" s="180"/>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80"/>
      <c r="AR620" s="180"/>
      <c r="AS620" s="180"/>
      <c r="AT620" s="180"/>
      <c r="AU620" s="180"/>
      <c r="AV620" s="180"/>
      <c r="AW620" s="180"/>
      <c r="AX620" s="180"/>
      <c r="AY620" s="180"/>
      <c r="AZ620" s="180"/>
      <c r="BA620" s="180"/>
      <c r="BB620" s="180"/>
      <c r="BC620" s="180"/>
      <c r="BD620" s="180"/>
      <c r="BE620" s="180"/>
      <c r="BF620" s="180"/>
      <c r="BG620" s="180"/>
      <c r="BH620" s="180"/>
      <c r="BI620" s="180"/>
      <c r="BJ620" s="180"/>
      <c r="BK620" s="180"/>
      <c r="BL620" s="180"/>
      <c r="BM620" s="180"/>
      <c r="BN620" s="180"/>
      <c r="BO620" s="180"/>
      <c r="BP620" s="180"/>
      <c r="BQ620" s="180"/>
      <c r="BR620" s="183"/>
      <c r="BS620" s="177"/>
      <c r="BT620" s="58"/>
    </row>
    <row r="621" ht="12.75" customHeight="1">
      <c r="A621" s="180"/>
      <c r="B621" s="181"/>
      <c r="C621" s="180"/>
      <c r="D621" s="180"/>
      <c r="E621" s="180"/>
      <c r="F621" s="180"/>
      <c r="G621" s="180"/>
      <c r="H621" s="180"/>
      <c r="I621" s="180"/>
      <c r="J621" s="181"/>
      <c r="K621" s="180"/>
      <c r="L621" s="180"/>
      <c r="M621" s="181"/>
      <c r="N621" s="180"/>
      <c r="O621" s="180"/>
      <c r="P621" s="180"/>
      <c r="Q621" s="180"/>
      <c r="R621" s="180"/>
      <c r="S621" s="180"/>
      <c r="T621" s="180"/>
      <c r="U621" s="180"/>
      <c r="V621" s="180"/>
      <c r="W621" s="180"/>
      <c r="X621" s="180"/>
      <c r="Y621" s="180"/>
      <c r="Z621" s="180"/>
      <c r="AA621" s="180"/>
      <c r="AB621" s="180"/>
      <c r="AC621" s="180"/>
      <c r="AD621" s="180"/>
      <c r="AE621" s="180"/>
      <c r="AF621" s="180"/>
      <c r="AG621" s="180"/>
      <c r="AH621" s="180"/>
      <c r="AI621" s="180"/>
      <c r="AJ621" s="180"/>
      <c r="AK621" s="180"/>
      <c r="AL621" s="180"/>
      <c r="AM621" s="180"/>
      <c r="AN621" s="180"/>
      <c r="AO621" s="180"/>
      <c r="AP621" s="180"/>
      <c r="AQ621" s="180"/>
      <c r="AR621" s="180"/>
      <c r="AS621" s="180"/>
      <c r="AT621" s="180"/>
      <c r="AU621" s="180"/>
      <c r="AV621" s="180"/>
      <c r="AW621" s="180"/>
      <c r="AX621" s="180"/>
      <c r="AY621" s="180"/>
      <c r="AZ621" s="180"/>
      <c r="BA621" s="180"/>
      <c r="BB621" s="180"/>
      <c r="BC621" s="180"/>
      <c r="BD621" s="180"/>
      <c r="BE621" s="180"/>
      <c r="BF621" s="180"/>
      <c r="BG621" s="180"/>
      <c r="BH621" s="180"/>
      <c r="BI621" s="180"/>
      <c r="BJ621" s="180"/>
      <c r="BK621" s="180"/>
      <c r="BL621" s="180"/>
      <c r="BM621" s="180"/>
      <c r="BN621" s="180"/>
      <c r="BO621" s="180"/>
      <c r="BP621" s="180"/>
      <c r="BQ621" s="180"/>
      <c r="BR621" s="183"/>
      <c r="BS621" s="177"/>
      <c r="BT621" s="58"/>
    </row>
    <row r="622" ht="12.75" customHeight="1">
      <c r="A622" s="180"/>
      <c r="B622" s="181"/>
      <c r="C622" s="180"/>
      <c r="D622" s="180"/>
      <c r="E622" s="180"/>
      <c r="F622" s="180"/>
      <c r="G622" s="180"/>
      <c r="H622" s="180"/>
      <c r="I622" s="180"/>
      <c r="J622" s="181"/>
      <c r="K622" s="180"/>
      <c r="L622" s="180"/>
      <c r="M622" s="181"/>
      <c r="N622" s="180"/>
      <c r="O622" s="180"/>
      <c r="P622" s="180"/>
      <c r="Q622" s="180"/>
      <c r="R622" s="180"/>
      <c r="S622" s="180"/>
      <c r="T622" s="180"/>
      <c r="U622" s="180"/>
      <c r="V622" s="180"/>
      <c r="W622" s="180"/>
      <c r="X622" s="180"/>
      <c r="Y622" s="180"/>
      <c r="Z622" s="180"/>
      <c r="AA622" s="180"/>
      <c r="AB622" s="180"/>
      <c r="AC622" s="180"/>
      <c r="AD622" s="180"/>
      <c r="AE622" s="180"/>
      <c r="AF622" s="180"/>
      <c r="AG622" s="180"/>
      <c r="AH622" s="180"/>
      <c r="AI622" s="180"/>
      <c r="AJ622" s="180"/>
      <c r="AK622" s="180"/>
      <c r="AL622" s="180"/>
      <c r="AM622" s="180"/>
      <c r="AN622" s="180"/>
      <c r="AO622" s="180"/>
      <c r="AP622" s="180"/>
      <c r="AQ622" s="180"/>
      <c r="AR622" s="180"/>
      <c r="AS622" s="180"/>
      <c r="AT622" s="180"/>
      <c r="AU622" s="180"/>
      <c r="AV622" s="180"/>
      <c r="AW622" s="180"/>
      <c r="AX622" s="180"/>
      <c r="AY622" s="180"/>
      <c r="AZ622" s="180"/>
      <c r="BA622" s="180"/>
      <c r="BB622" s="180"/>
      <c r="BC622" s="180"/>
      <c r="BD622" s="180"/>
      <c r="BE622" s="180"/>
      <c r="BF622" s="180"/>
      <c r="BG622" s="180"/>
      <c r="BH622" s="180"/>
      <c r="BI622" s="180"/>
      <c r="BJ622" s="180"/>
      <c r="BK622" s="180"/>
      <c r="BL622" s="180"/>
      <c r="BM622" s="180"/>
      <c r="BN622" s="180"/>
      <c r="BO622" s="180"/>
      <c r="BP622" s="180"/>
      <c r="BQ622" s="180"/>
      <c r="BR622" s="183"/>
      <c r="BS622" s="177"/>
      <c r="BT622" s="58"/>
    </row>
    <row r="623" ht="12.75" customHeight="1">
      <c r="A623" s="180"/>
      <c r="B623" s="181"/>
      <c r="C623" s="180"/>
      <c r="D623" s="180"/>
      <c r="E623" s="180"/>
      <c r="F623" s="180"/>
      <c r="G623" s="180"/>
      <c r="H623" s="180"/>
      <c r="I623" s="180"/>
      <c r="J623" s="181"/>
      <c r="K623" s="180"/>
      <c r="L623" s="180"/>
      <c r="M623" s="181"/>
      <c r="N623" s="180"/>
      <c r="O623" s="180"/>
      <c r="P623" s="180"/>
      <c r="Q623" s="180"/>
      <c r="R623" s="180"/>
      <c r="S623" s="180"/>
      <c r="T623" s="180"/>
      <c r="U623" s="180"/>
      <c r="V623" s="180"/>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80"/>
      <c r="AR623" s="180"/>
      <c r="AS623" s="180"/>
      <c r="AT623" s="180"/>
      <c r="AU623" s="180"/>
      <c r="AV623" s="180"/>
      <c r="AW623" s="180"/>
      <c r="AX623" s="180"/>
      <c r="AY623" s="180"/>
      <c r="AZ623" s="180"/>
      <c r="BA623" s="180"/>
      <c r="BB623" s="180"/>
      <c r="BC623" s="180"/>
      <c r="BD623" s="180"/>
      <c r="BE623" s="180"/>
      <c r="BF623" s="180"/>
      <c r="BG623" s="180"/>
      <c r="BH623" s="180"/>
      <c r="BI623" s="180"/>
      <c r="BJ623" s="180"/>
      <c r="BK623" s="180"/>
      <c r="BL623" s="180"/>
      <c r="BM623" s="180"/>
      <c r="BN623" s="180"/>
      <c r="BO623" s="180"/>
      <c r="BP623" s="180"/>
      <c r="BQ623" s="180"/>
      <c r="BR623" s="183"/>
      <c r="BS623" s="177"/>
      <c r="BT623" s="58"/>
    </row>
    <row r="624" ht="12.75" customHeight="1">
      <c r="A624" s="180"/>
      <c r="B624" s="181"/>
      <c r="C624" s="180"/>
      <c r="D624" s="180"/>
      <c r="E624" s="180"/>
      <c r="F624" s="180"/>
      <c r="G624" s="180"/>
      <c r="H624" s="180"/>
      <c r="I624" s="180"/>
      <c r="J624" s="181"/>
      <c r="K624" s="180"/>
      <c r="L624" s="180"/>
      <c r="M624" s="181"/>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0"/>
      <c r="AY624" s="180"/>
      <c r="AZ624" s="180"/>
      <c r="BA624" s="180"/>
      <c r="BB624" s="180"/>
      <c r="BC624" s="180"/>
      <c r="BD624" s="180"/>
      <c r="BE624" s="180"/>
      <c r="BF624" s="180"/>
      <c r="BG624" s="180"/>
      <c r="BH624" s="180"/>
      <c r="BI624" s="180"/>
      <c r="BJ624" s="180"/>
      <c r="BK624" s="180"/>
      <c r="BL624" s="180"/>
      <c r="BM624" s="180"/>
      <c r="BN624" s="180"/>
      <c r="BO624" s="180"/>
      <c r="BP624" s="180"/>
      <c r="BQ624" s="180"/>
      <c r="BR624" s="183"/>
      <c r="BS624" s="177"/>
      <c r="BT624" s="58"/>
    </row>
    <row r="625" ht="12.75" customHeight="1">
      <c r="A625" s="180"/>
      <c r="B625" s="181"/>
      <c r="C625" s="180"/>
      <c r="D625" s="180"/>
      <c r="E625" s="180"/>
      <c r="F625" s="180"/>
      <c r="G625" s="180"/>
      <c r="H625" s="180"/>
      <c r="I625" s="180"/>
      <c r="J625" s="181"/>
      <c r="K625" s="180"/>
      <c r="L625" s="180"/>
      <c r="M625" s="181"/>
      <c r="N625" s="180"/>
      <c r="O625" s="180"/>
      <c r="P625" s="180"/>
      <c r="Q625" s="180"/>
      <c r="R625" s="180"/>
      <c r="S625" s="180"/>
      <c r="T625" s="180"/>
      <c r="U625" s="180"/>
      <c r="V625" s="180"/>
      <c r="W625" s="180"/>
      <c r="X625" s="180"/>
      <c r="Y625" s="180"/>
      <c r="Z625" s="180"/>
      <c r="AA625" s="180"/>
      <c r="AB625" s="180"/>
      <c r="AC625" s="180"/>
      <c r="AD625" s="180"/>
      <c r="AE625" s="180"/>
      <c r="AF625" s="180"/>
      <c r="AG625" s="180"/>
      <c r="AH625" s="180"/>
      <c r="AI625" s="180"/>
      <c r="AJ625" s="180"/>
      <c r="AK625" s="180"/>
      <c r="AL625" s="180"/>
      <c r="AM625" s="180"/>
      <c r="AN625" s="180"/>
      <c r="AO625" s="180"/>
      <c r="AP625" s="180"/>
      <c r="AQ625" s="180"/>
      <c r="AR625" s="180"/>
      <c r="AS625" s="180"/>
      <c r="AT625" s="180"/>
      <c r="AU625" s="180"/>
      <c r="AV625" s="180"/>
      <c r="AW625" s="180"/>
      <c r="AX625" s="180"/>
      <c r="AY625" s="180"/>
      <c r="AZ625" s="180"/>
      <c r="BA625" s="180"/>
      <c r="BB625" s="180"/>
      <c r="BC625" s="180"/>
      <c r="BD625" s="180"/>
      <c r="BE625" s="180"/>
      <c r="BF625" s="180"/>
      <c r="BG625" s="180"/>
      <c r="BH625" s="180"/>
      <c r="BI625" s="180"/>
      <c r="BJ625" s="180"/>
      <c r="BK625" s="180"/>
      <c r="BL625" s="180"/>
      <c r="BM625" s="180"/>
      <c r="BN625" s="180"/>
      <c r="BO625" s="180"/>
      <c r="BP625" s="180"/>
      <c r="BQ625" s="180"/>
      <c r="BR625" s="183"/>
      <c r="BS625" s="177"/>
      <c r="BT625" s="58"/>
    </row>
    <row r="626" ht="12.75" customHeight="1">
      <c r="A626" s="180"/>
      <c r="B626" s="181"/>
      <c r="C626" s="180"/>
      <c r="D626" s="180"/>
      <c r="E626" s="180"/>
      <c r="F626" s="180"/>
      <c r="G626" s="180"/>
      <c r="H626" s="180"/>
      <c r="I626" s="180"/>
      <c r="J626" s="181"/>
      <c r="K626" s="180"/>
      <c r="L626" s="180"/>
      <c r="M626" s="181"/>
      <c r="N626" s="180"/>
      <c r="O626" s="180"/>
      <c r="P626" s="180"/>
      <c r="Q626" s="180"/>
      <c r="R626" s="180"/>
      <c r="S626" s="180"/>
      <c r="T626" s="180"/>
      <c r="U626" s="180"/>
      <c r="V626" s="180"/>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80"/>
      <c r="AR626" s="180"/>
      <c r="AS626" s="180"/>
      <c r="AT626" s="180"/>
      <c r="AU626" s="180"/>
      <c r="AV626" s="180"/>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3"/>
      <c r="BS626" s="177"/>
      <c r="BT626" s="58"/>
    </row>
    <row r="627" ht="12.75" customHeight="1">
      <c r="A627" s="180"/>
      <c r="B627" s="181"/>
      <c r="C627" s="180"/>
      <c r="D627" s="180"/>
      <c r="E627" s="180"/>
      <c r="F627" s="180"/>
      <c r="G627" s="180"/>
      <c r="H627" s="180"/>
      <c r="I627" s="180"/>
      <c r="J627" s="181"/>
      <c r="K627" s="180"/>
      <c r="L627" s="180"/>
      <c r="M627" s="181"/>
      <c r="N627" s="180"/>
      <c r="O627" s="180"/>
      <c r="P627" s="180"/>
      <c r="Q627" s="180"/>
      <c r="R627" s="180"/>
      <c r="S627" s="180"/>
      <c r="T627" s="180"/>
      <c r="U627" s="180"/>
      <c r="V627" s="180"/>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80"/>
      <c r="AR627" s="180"/>
      <c r="AS627" s="180"/>
      <c r="AT627" s="180"/>
      <c r="AU627" s="180"/>
      <c r="AV627" s="180"/>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3"/>
      <c r="BS627" s="177"/>
      <c r="BT627" s="58"/>
    </row>
    <row r="628" ht="12.75" customHeight="1">
      <c r="A628" s="180"/>
      <c r="B628" s="181"/>
      <c r="C628" s="180"/>
      <c r="D628" s="180"/>
      <c r="E628" s="180"/>
      <c r="F628" s="180"/>
      <c r="G628" s="180"/>
      <c r="H628" s="180"/>
      <c r="I628" s="180"/>
      <c r="J628" s="181"/>
      <c r="K628" s="180"/>
      <c r="L628" s="180"/>
      <c r="M628" s="181"/>
      <c r="N628" s="180"/>
      <c r="O628" s="180"/>
      <c r="P628" s="180"/>
      <c r="Q628" s="180"/>
      <c r="R628" s="180"/>
      <c r="S628" s="180"/>
      <c r="T628" s="180"/>
      <c r="U628" s="180"/>
      <c r="V628" s="180"/>
      <c r="W628" s="180"/>
      <c r="X628" s="180"/>
      <c r="Y628" s="180"/>
      <c r="Z628" s="180"/>
      <c r="AA628" s="180"/>
      <c r="AB628" s="180"/>
      <c r="AC628" s="180"/>
      <c r="AD628" s="180"/>
      <c r="AE628" s="180"/>
      <c r="AF628" s="180"/>
      <c r="AG628" s="180"/>
      <c r="AH628" s="180"/>
      <c r="AI628" s="180"/>
      <c r="AJ628" s="180"/>
      <c r="AK628" s="180"/>
      <c r="AL628" s="180"/>
      <c r="AM628" s="180"/>
      <c r="AN628" s="180"/>
      <c r="AO628" s="180"/>
      <c r="AP628" s="180"/>
      <c r="AQ628" s="180"/>
      <c r="AR628" s="180"/>
      <c r="AS628" s="180"/>
      <c r="AT628" s="180"/>
      <c r="AU628" s="180"/>
      <c r="AV628" s="180"/>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3"/>
      <c r="BS628" s="177"/>
      <c r="BT628" s="58"/>
    </row>
    <row r="629" ht="12.75" customHeight="1">
      <c r="A629" s="180"/>
      <c r="B629" s="181"/>
      <c r="C629" s="180"/>
      <c r="D629" s="180"/>
      <c r="E629" s="180"/>
      <c r="F629" s="180"/>
      <c r="G629" s="180"/>
      <c r="H629" s="180"/>
      <c r="I629" s="180"/>
      <c r="J629" s="181"/>
      <c r="K629" s="180"/>
      <c r="L629" s="180"/>
      <c r="M629" s="181"/>
      <c r="N629" s="180"/>
      <c r="O629" s="180"/>
      <c r="P629" s="180"/>
      <c r="Q629" s="180"/>
      <c r="R629" s="180"/>
      <c r="S629" s="180"/>
      <c r="T629" s="180"/>
      <c r="U629" s="180"/>
      <c r="V629" s="180"/>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80"/>
      <c r="AR629" s="180"/>
      <c r="AS629" s="180"/>
      <c r="AT629" s="180"/>
      <c r="AU629" s="180"/>
      <c r="AV629" s="180"/>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3"/>
      <c r="BS629" s="177"/>
      <c r="BT629" s="58"/>
    </row>
    <row r="630" ht="12.75" customHeight="1">
      <c r="A630" s="180"/>
      <c r="B630" s="181"/>
      <c r="C630" s="180"/>
      <c r="D630" s="180"/>
      <c r="E630" s="180"/>
      <c r="F630" s="180"/>
      <c r="G630" s="180"/>
      <c r="H630" s="180"/>
      <c r="I630" s="180"/>
      <c r="J630" s="181"/>
      <c r="K630" s="180"/>
      <c r="L630" s="180"/>
      <c r="M630" s="181"/>
      <c r="N630" s="180"/>
      <c r="O630" s="180"/>
      <c r="P630" s="180"/>
      <c r="Q630" s="180"/>
      <c r="R630" s="180"/>
      <c r="S630" s="180"/>
      <c r="T630" s="180"/>
      <c r="U630" s="180"/>
      <c r="V630" s="180"/>
      <c r="W630" s="180"/>
      <c r="X630" s="180"/>
      <c r="Y630" s="180"/>
      <c r="Z630" s="180"/>
      <c r="AA630" s="180"/>
      <c r="AB630" s="180"/>
      <c r="AC630" s="180"/>
      <c r="AD630" s="180"/>
      <c r="AE630" s="180"/>
      <c r="AF630" s="180"/>
      <c r="AG630" s="180"/>
      <c r="AH630" s="180"/>
      <c r="AI630" s="180"/>
      <c r="AJ630" s="180"/>
      <c r="AK630" s="180"/>
      <c r="AL630" s="180"/>
      <c r="AM630" s="180"/>
      <c r="AN630" s="180"/>
      <c r="AO630" s="180"/>
      <c r="AP630" s="180"/>
      <c r="AQ630" s="180"/>
      <c r="AR630" s="180"/>
      <c r="AS630" s="180"/>
      <c r="AT630" s="180"/>
      <c r="AU630" s="180"/>
      <c r="AV630" s="180"/>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3"/>
      <c r="BS630" s="177"/>
      <c r="BT630" s="58"/>
    </row>
    <row r="631" ht="12.75" customHeight="1">
      <c r="A631" s="180"/>
      <c r="B631" s="181"/>
      <c r="C631" s="180"/>
      <c r="D631" s="180"/>
      <c r="E631" s="180"/>
      <c r="F631" s="180"/>
      <c r="G631" s="180"/>
      <c r="H631" s="180"/>
      <c r="I631" s="180"/>
      <c r="J631" s="181"/>
      <c r="K631" s="180"/>
      <c r="L631" s="180"/>
      <c r="M631" s="181"/>
      <c r="N631" s="180"/>
      <c r="O631" s="180"/>
      <c r="P631" s="180"/>
      <c r="Q631" s="180"/>
      <c r="R631" s="180"/>
      <c r="S631" s="180"/>
      <c r="T631" s="180"/>
      <c r="U631" s="180"/>
      <c r="V631" s="180"/>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80"/>
      <c r="AR631" s="180"/>
      <c r="AS631" s="180"/>
      <c r="AT631" s="180"/>
      <c r="AU631" s="180"/>
      <c r="AV631" s="180"/>
      <c r="AW631" s="180"/>
      <c r="AX631" s="180"/>
      <c r="AY631" s="180"/>
      <c r="AZ631" s="180"/>
      <c r="BA631" s="180"/>
      <c r="BB631" s="180"/>
      <c r="BC631" s="180"/>
      <c r="BD631" s="180"/>
      <c r="BE631" s="180"/>
      <c r="BF631" s="180"/>
      <c r="BG631" s="180"/>
      <c r="BH631" s="180"/>
      <c r="BI631" s="180"/>
      <c r="BJ631" s="180"/>
      <c r="BK631" s="180"/>
      <c r="BL631" s="180"/>
      <c r="BM631" s="180"/>
      <c r="BN631" s="180"/>
      <c r="BO631" s="180"/>
      <c r="BP631" s="180"/>
      <c r="BQ631" s="180"/>
      <c r="BR631" s="183"/>
      <c r="BS631" s="177"/>
      <c r="BT631" s="58"/>
    </row>
    <row r="632" ht="12.75" customHeight="1">
      <c r="A632" s="180"/>
      <c r="B632" s="181"/>
      <c r="C632" s="180"/>
      <c r="D632" s="180"/>
      <c r="E632" s="180"/>
      <c r="F632" s="180"/>
      <c r="G632" s="180"/>
      <c r="H632" s="180"/>
      <c r="I632" s="180"/>
      <c r="J632" s="181"/>
      <c r="K632" s="180"/>
      <c r="L632" s="180"/>
      <c r="M632" s="181"/>
      <c r="N632" s="180"/>
      <c r="O632" s="180"/>
      <c r="P632" s="180"/>
      <c r="Q632" s="180"/>
      <c r="R632" s="180"/>
      <c r="S632" s="180"/>
      <c r="T632" s="180"/>
      <c r="U632" s="180"/>
      <c r="V632" s="180"/>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80"/>
      <c r="AR632" s="180"/>
      <c r="AS632" s="180"/>
      <c r="AT632" s="180"/>
      <c r="AU632" s="180"/>
      <c r="AV632" s="180"/>
      <c r="AW632" s="180"/>
      <c r="AX632" s="180"/>
      <c r="AY632" s="180"/>
      <c r="AZ632" s="180"/>
      <c r="BA632" s="180"/>
      <c r="BB632" s="180"/>
      <c r="BC632" s="180"/>
      <c r="BD632" s="180"/>
      <c r="BE632" s="180"/>
      <c r="BF632" s="180"/>
      <c r="BG632" s="180"/>
      <c r="BH632" s="180"/>
      <c r="BI632" s="180"/>
      <c r="BJ632" s="180"/>
      <c r="BK632" s="180"/>
      <c r="BL632" s="180"/>
      <c r="BM632" s="180"/>
      <c r="BN632" s="180"/>
      <c r="BO632" s="180"/>
      <c r="BP632" s="180"/>
      <c r="BQ632" s="180"/>
      <c r="BR632" s="183"/>
      <c r="BS632" s="177"/>
      <c r="BT632" s="58"/>
    </row>
    <row r="633" ht="12.75" customHeight="1">
      <c r="A633" s="180"/>
      <c r="B633" s="181"/>
      <c r="C633" s="180"/>
      <c r="D633" s="180"/>
      <c r="E633" s="180"/>
      <c r="F633" s="180"/>
      <c r="G633" s="180"/>
      <c r="H633" s="180"/>
      <c r="I633" s="180"/>
      <c r="J633" s="181"/>
      <c r="K633" s="180"/>
      <c r="L633" s="180"/>
      <c r="M633" s="181"/>
      <c r="N633" s="180"/>
      <c r="O633" s="180"/>
      <c r="P633" s="180"/>
      <c r="Q633" s="180"/>
      <c r="R633" s="180"/>
      <c r="S633" s="180"/>
      <c r="T633" s="180"/>
      <c r="U633" s="180"/>
      <c r="V633" s="180"/>
      <c r="W633" s="180"/>
      <c r="X633" s="180"/>
      <c r="Y633" s="180"/>
      <c r="Z633" s="180"/>
      <c r="AA633" s="180"/>
      <c r="AB633" s="180"/>
      <c r="AC633" s="180"/>
      <c r="AD633" s="180"/>
      <c r="AE633" s="180"/>
      <c r="AF633" s="180"/>
      <c r="AG633" s="180"/>
      <c r="AH633" s="180"/>
      <c r="AI633" s="180"/>
      <c r="AJ633" s="180"/>
      <c r="AK633" s="180"/>
      <c r="AL633" s="180"/>
      <c r="AM633" s="180"/>
      <c r="AN633" s="180"/>
      <c r="AO633" s="180"/>
      <c r="AP633" s="180"/>
      <c r="AQ633" s="180"/>
      <c r="AR633" s="180"/>
      <c r="AS633" s="180"/>
      <c r="AT633" s="180"/>
      <c r="AU633" s="180"/>
      <c r="AV633" s="180"/>
      <c r="AW633" s="180"/>
      <c r="AX633" s="180"/>
      <c r="AY633" s="180"/>
      <c r="AZ633" s="180"/>
      <c r="BA633" s="180"/>
      <c r="BB633" s="180"/>
      <c r="BC633" s="180"/>
      <c r="BD633" s="180"/>
      <c r="BE633" s="180"/>
      <c r="BF633" s="180"/>
      <c r="BG633" s="180"/>
      <c r="BH633" s="180"/>
      <c r="BI633" s="180"/>
      <c r="BJ633" s="180"/>
      <c r="BK633" s="180"/>
      <c r="BL633" s="180"/>
      <c r="BM633" s="180"/>
      <c r="BN633" s="180"/>
      <c r="BO633" s="180"/>
      <c r="BP633" s="180"/>
      <c r="BQ633" s="180"/>
      <c r="BR633" s="183"/>
      <c r="BS633" s="177"/>
      <c r="BT633" s="58"/>
    </row>
    <row r="634" ht="12.75" customHeight="1">
      <c r="A634" s="180"/>
      <c r="B634" s="181"/>
      <c r="C634" s="180"/>
      <c r="D634" s="180"/>
      <c r="E634" s="180"/>
      <c r="F634" s="180"/>
      <c r="G634" s="180"/>
      <c r="H634" s="180"/>
      <c r="I634" s="180"/>
      <c r="J634" s="181"/>
      <c r="K634" s="180"/>
      <c r="L634" s="180"/>
      <c r="M634" s="181"/>
      <c r="N634" s="180"/>
      <c r="O634" s="180"/>
      <c r="P634" s="180"/>
      <c r="Q634" s="180"/>
      <c r="R634" s="180"/>
      <c r="S634" s="180"/>
      <c r="T634" s="180"/>
      <c r="U634" s="180"/>
      <c r="V634" s="180"/>
      <c r="W634" s="180"/>
      <c r="X634" s="180"/>
      <c r="Y634" s="180"/>
      <c r="Z634" s="180"/>
      <c r="AA634" s="180"/>
      <c r="AB634" s="180"/>
      <c r="AC634" s="180"/>
      <c r="AD634" s="180"/>
      <c r="AE634" s="180"/>
      <c r="AF634" s="180"/>
      <c r="AG634" s="180"/>
      <c r="AH634" s="180"/>
      <c r="AI634" s="180"/>
      <c r="AJ634" s="180"/>
      <c r="AK634" s="180"/>
      <c r="AL634" s="180"/>
      <c r="AM634" s="180"/>
      <c r="AN634" s="180"/>
      <c r="AO634" s="180"/>
      <c r="AP634" s="180"/>
      <c r="AQ634" s="180"/>
      <c r="AR634" s="180"/>
      <c r="AS634" s="180"/>
      <c r="AT634" s="180"/>
      <c r="AU634" s="180"/>
      <c r="AV634" s="180"/>
      <c r="AW634" s="180"/>
      <c r="AX634" s="180"/>
      <c r="AY634" s="180"/>
      <c r="AZ634" s="180"/>
      <c r="BA634" s="180"/>
      <c r="BB634" s="180"/>
      <c r="BC634" s="180"/>
      <c r="BD634" s="180"/>
      <c r="BE634" s="180"/>
      <c r="BF634" s="180"/>
      <c r="BG634" s="180"/>
      <c r="BH634" s="180"/>
      <c r="BI634" s="180"/>
      <c r="BJ634" s="180"/>
      <c r="BK634" s="180"/>
      <c r="BL634" s="180"/>
      <c r="BM634" s="180"/>
      <c r="BN634" s="180"/>
      <c r="BO634" s="180"/>
      <c r="BP634" s="180"/>
      <c r="BQ634" s="180"/>
      <c r="BR634" s="183"/>
      <c r="BS634" s="177"/>
      <c r="BT634" s="58"/>
    </row>
    <row r="635" ht="12.75" customHeight="1">
      <c r="A635" s="180"/>
      <c r="B635" s="181"/>
      <c r="C635" s="180"/>
      <c r="D635" s="180"/>
      <c r="E635" s="180"/>
      <c r="F635" s="180"/>
      <c r="G635" s="180"/>
      <c r="H635" s="180"/>
      <c r="I635" s="180"/>
      <c r="J635" s="181"/>
      <c r="K635" s="180"/>
      <c r="L635" s="180"/>
      <c r="M635" s="181"/>
      <c r="N635" s="180"/>
      <c r="O635" s="180"/>
      <c r="P635" s="180"/>
      <c r="Q635" s="180"/>
      <c r="R635" s="180"/>
      <c r="S635" s="180"/>
      <c r="T635" s="180"/>
      <c r="U635" s="180"/>
      <c r="V635" s="180"/>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80"/>
      <c r="AR635" s="180"/>
      <c r="AS635" s="180"/>
      <c r="AT635" s="180"/>
      <c r="AU635" s="180"/>
      <c r="AV635" s="180"/>
      <c r="AW635" s="180"/>
      <c r="AX635" s="180"/>
      <c r="AY635" s="180"/>
      <c r="AZ635" s="180"/>
      <c r="BA635" s="180"/>
      <c r="BB635" s="180"/>
      <c r="BC635" s="180"/>
      <c r="BD635" s="180"/>
      <c r="BE635" s="180"/>
      <c r="BF635" s="180"/>
      <c r="BG635" s="180"/>
      <c r="BH635" s="180"/>
      <c r="BI635" s="180"/>
      <c r="BJ635" s="180"/>
      <c r="BK635" s="180"/>
      <c r="BL635" s="180"/>
      <c r="BM635" s="180"/>
      <c r="BN635" s="180"/>
      <c r="BO635" s="180"/>
      <c r="BP635" s="180"/>
      <c r="BQ635" s="180"/>
      <c r="BR635" s="183"/>
      <c r="BS635" s="177"/>
      <c r="BT635" s="58"/>
    </row>
    <row r="636" ht="12.75" customHeight="1">
      <c r="A636" s="180"/>
      <c r="B636" s="181"/>
      <c r="C636" s="180"/>
      <c r="D636" s="180"/>
      <c r="E636" s="180"/>
      <c r="F636" s="180"/>
      <c r="G636" s="180"/>
      <c r="H636" s="180"/>
      <c r="I636" s="180"/>
      <c r="J636" s="181"/>
      <c r="K636" s="180"/>
      <c r="L636" s="180"/>
      <c r="M636" s="181"/>
      <c r="N636" s="180"/>
      <c r="O636" s="180"/>
      <c r="P636" s="180"/>
      <c r="Q636" s="180"/>
      <c r="R636" s="180"/>
      <c r="S636" s="180"/>
      <c r="T636" s="180"/>
      <c r="U636" s="180"/>
      <c r="V636" s="180"/>
      <c r="W636" s="180"/>
      <c r="X636" s="180"/>
      <c r="Y636" s="180"/>
      <c r="Z636" s="180"/>
      <c r="AA636" s="180"/>
      <c r="AB636" s="180"/>
      <c r="AC636" s="180"/>
      <c r="AD636" s="180"/>
      <c r="AE636" s="180"/>
      <c r="AF636" s="180"/>
      <c r="AG636" s="180"/>
      <c r="AH636" s="180"/>
      <c r="AI636" s="180"/>
      <c r="AJ636" s="180"/>
      <c r="AK636" s="180"/>
      <c r="AL636" s="180"/>
      <c r="AM636" s="180"/>
      <c r="AN636" s="180"/>
      <c r="AO636" s="180"/>
      <c r="AP636" s="180"/>
      <c r="AQ636" s="180"/>
      <c r="AR636" s="180"/>
      <c r="AS636" s="180"/>
      <c r="AT636" s="180"/>
      <c r="AU636" s="180"/>
      <c r="AV636" s="180"/>
      <c r="AW636" s="180"/>
      <c r="AX636" s="180"/>
      <c r="AY636" s="180"/>
      <c r="AZ636" s="180"/>
      <c r="BA636" s="180"/>
      <c r="BB636" s="180"/>
      <c r="BC636" s="180"/>
      <c r="BD636" s="180"/>
      <c r="BE636" s="180"/>
      <c r="BF636" s="180"/>
      <c r="BG636" s="180"/>
      <c r="BH636" s="180"/>
      <c r="BI636" s="180"/>
      <c r="BJ636" s="180"/>
      <c r="BK636" s="180"/>
      <c r="BL636" s="180"/>
      <c r="BM636" s="180"/>
      <c r="BN636" s="180"/>
      <c r="BO636" s="180"/>
      <c r="BP636" s="180"/>
      <c r="BQ636" s="180"/>
      <c r="BR636" s="183"/>
      <c r="BS636" s="177"/>
      <c r="BT636" s="58"/>
    </row>
    <row r="637" ht="12.75" customHeight="1">
      <c r="A637" s="180"/>
      <c r="B637" s="181"/>
      <c r="C637" s="180"/>
      <c r="D637" s="180"/>
      <c r="E637" s="180"/>
      <c r="F637" s="180"/>
      <c r="G637" s="180"/>
      <c r="H637" s="180"/>
      <c r="I637" s="180"/>
      <c r="J637" s="181"/>
      <c r="K637" s="180"/>
      <c r="L637" s="180"/>
      <c r="M637" s="181"/>
      <c r="N637" s="180"/>
      <c r="O637" s="180"/>
      <c r="P637" s="180"/>
      <c r="Q637" s="180"/>
      <c r="R637" s="180"/>
      <c r="S637" s="180"/>
      <c r="T637" s="180"/>
      <c r="U637" s="180"/>
      <c r="V637" s="180"/>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80"/>
      <c r="AR637" s="180"/>
      <c r="AS637" s="180"/>
      <c r="AT637" s="180"/>
      <c r="AU637" s="180"/>
      <c r="AV637" s="180"/>
      <c r="AW637" s="180"/>
      <c r="AX637" s="180"/>
      <c r="AY637" s="180"/>
      <c r="AZ637" s="180"/>
      <c r="BA637" s="180"/>
      <c r="BB637" s="180"/>
      <c r="BC637" s="180"/>
      <c r="BD637" s="180"/>
      <c r="BE637" s="180"/>
      <c r="BF637" s="180"/>
      <c r="BG637" s="180"/>
      <c r="BH637" s="180"/>
      <c r="BI637" s="180"/>
      <c r="BJ637" s="180"/>
      <c r="BK637" s="180"/>
      <c r="BL637" s="180"/>
      <c r="BM637" s="180"/>
      <c r="BN637" s="180"/>
      <c r="BO637" s="180"/>
      <c r="BP637" s="180"/>
      <c r="BQ637" s="180"/>
      <c r="BR637" s="183"/>
      <c r="BS637" s="177"/>
      <c r="BT637" s="58"/>
    </row>
    <row r="638" ht="12.75" customHeight="1">
      <c r="A638" s="180"/>
      <c r="B638" s="181"/>
      <c r="C638" s="180"/>
      <c r="D638" s="180"/>
      <c r="E638" s="180"/>
      <c r="F638" s="180"/>
      <c r="G638" s="180"/>
      <c r="H638" s="180"/>
      <c r="I638" s="180"/>
      <c r="J638" s="181"/>
      <c r="K638" s="180"/>
      <c r="L638" s="180"/>
      <c r="M638" s="181"/>
      <c r="N638" s="180"/>
      <c r="O638" s="180"/>
      <c r="P638" s="180"/>
      <c r="Q638" s="180"/>
      <c r="R638" s="180"/>
      <c r="S638" s="180"/>
      <c r="T638" s="180"/>
      <c r="U638" s="180"/>
      <c r="V638" s="180"/>
      <c r="W638" s="180"/>
      <c r="X638" s="180"/>
      <c r="Y638" s="180"/>
      <c r="Z638" s="180"/>
      <c r="AA638" s="180"/>
      <c r="AB638" s="180"/>
      <c r="AC638" s="180"/>
      <c r="AD638" s="180"/>
      <c r="AE638" s="180"/>
      <c r="AF638" s="180"/>
      <c r="AG638" s="180"/>
      <c r="AH638" s="180"/>
      <c r="AI638" s="180"/>
      <c r="AJ638" s="180"/>
      <c r="AK638" s="180"/>
      <c r="AL638" s="180"/>
      <c r="AM638" s="180"/>
      <c r="AN638" s="180"/>
      <c r="AO638" s="180"/>
      <c r="AP638" s="180"/>
      <c r="AQ638" s="180"/>
      <c r="AR638" s="180"/>
      <c r="AS638" s="180"/>
      <c r="AT638" s="180"/>
      <c r="AU638" s="180"/>
      <c r="AV638" s="180"/>
      <c r="AW638" s="180"/>
      <c r="AX638" s="180"/>
      <c r="AY638" s="180"/>
      <c r="AZ638" s="180"/>
      <c r="BA638" s="180"/>
      <c r="BB638" s="180"/>
      <c r="BC638" s="180"/>
      <c r="BD638" s="180"/>
      <c r="BE638" s="180"/>
      <c r="BF638" s="180"/>
      <c r="BG638" s="180"/>
      <c r="BH638" s="180"/>
      <c r="BI638" s="180"/>
      <c r="BJ638" s="180"/>
      <c r="BK638" s="180"/>
      <c r="BL638" s="180"/>
      <c r="BM638" s="180"/>
      <c r="BN638" s="180"/>
      <c r="BO638" s="180"/>
      <c r="BP638" s="180"/>
      <c r="BQ638" s="180"/>
      <c r="BR638" s="183"/>
      <c r="BS638" s="177"/>
      <c r="BT638" s="58"/>
    </row>
    <row r="639" ht="12.75" customHeight="1">
      <c r="A639" s="180"/>
      <c r="B639" s="181"/>
      <c r="C639" s="180"/>
      <c r="D639" s="180"/>
      <c r="E639" s="180"/>
      <c r="F639" s="180"/>
      <c r="G639" s="180"/>
      <c r="H639" s="180"/>
      <c r="I639" s="180"/>
      <c r="J639" s="181"/>
      <c r="K639" s="180"/>
      <c r="L639" s="180"/>
      <c r="M639" s="181"/>
      <c r="N639" s="180"/>
      <c r="O639" s="180"/>
      <c r="P639" s="180"/>
      <c r="Q639" s="180"/>
      <c r="R639" s="180"/>
      <c r="S639" s="180"/>
      <c r="T639" s="180"/>
      <c r="U639" s="180"/>
      <c r="V639" s="180"/>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80"/>
      <c r="AR639" s="180"/>
      <c r="AS639" s="180"/>
      <c r="AT639" s="180"/>
      <c r="AU639" s="180"/>
      <c r="AV639" s="180"/>
      <c r="AW639" s="180"/>
      <c r="AX639" s="180"/>
      <c r="AY639" s="180"/>
      <c r="AZ639" s="180"/>
      <c r="BA639" s="180"/>
      <c r="BB639" s="180"/>
      <c r="BC639" s="180"/>
      <c r="BD639" s="180"/>
      <c r="BE639" s="180"/>
      <c r="BF639" s="180"/>
      <c r="BG639" s="180"/>
      <c r="BH639" s="180"/>
      <c r="BI639" s="180"/>
      <c r="BJ639" s="180"/>
      <c r="BK639" s="180"/>
      <c r="BL639" s="180"/>
      <c r="BM639" s="180"/>
      <c r="BN639" s="180"/>
      <c r="BO639" s="180"/>
      <c r="BP639" s="180"/>
      <c r="BQ639" s="180"/>
      <c r="BR639" s="183"/>
      <c r="BS639" s="177"/>
      <c r="BT639" s="58"/>
    </row>
    <row r="640" ht="12.75" customHeight="1">
      <c r="A640" s="180"/>
      <c r="B640" s="181"/>
      <c r="C640" s="180"/>
      <c r="D640" s="180"/>
      <c r="E640" s="180"/>
      <c r="F640" s="180"/>
      <c r="G640" s="180"/>
      <c r="H640" s="180"/>
      <c r="I640" s="180"/>
      <c r="J640" s="181"/>
      <c r="K640" s="180"/>
      <c r="L640" s="180"/>
      <c r="M640" s="181"/>
      <c r="N640" s="180"/>
      <c r="O640" s="180"/>
      <c r="P640" s="180"/>
      <c r="Q640" s="180"/>
      <c r="R640" s="180"/>
      <c r="S640" s="180"/>
      <c r="T640" s="180"/>
      <c r="U640" s="180"/>
      <c r="V640" s="180"/>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80"/>
      <c r="AR640" s="180"/>
      <c r="AS640" s="180"/>
      <c r="AT640" s="180"/>
      <c r="AU640" s="180"/>
      <c r="AV640" s="180"/>
      <c r="AW640" s="180"/>
      <c r="AX640" s="180"/>
      <c r="AY640" s="180"/>
      <c r="AZ640" s="180"/>
      <c r="BA640" s="180"/>
      <c r="BB640" s="180"/>
      <c r="BC640" s="180"/>
      <c r="BD640" s="180"/>
      <c r="BE640" s="180"/>
      <c r="BF640" s="180"/>
      <c r="BG640" s="180"/>
      <c r="BH640" s="180"/>
      <c r="BI640" s="180"/>
      <c r="BJ640" s="180"/>
      <c r="BK640" s="180"/>
      <c r="BL640" s="180"/>
      <c r="BM640" s="180"/>
      <c r="BN640" s="180"/>
      <c r="BO640" s="180"/>
      <c r="BP640" s="180"/>
      <c r="BQ640" s="180"/>
      <c r="BR640" s="183"/>
      <c r="BS640" s="177"/>
      <c r="BT640" s="58"/>
    </row>
    <row r="641" ht="12.75" customHeight="1">
      <c r="A641" s="180"/>
      <c r="B641" s="181"/>
      <c r="C641" s="180"/>
      <c r="D641" s="180"/>
      <c r="E641" s="180"/>
      <c r="F641" s="180"/>
      <c r="G641" s="180"/>
      <c r="H641" s="180"/>
      <c r="I641" s="180"/>
      <c r="J641" s="181"/>
      <c r="K641" s="180"/>
      <c r="L641" s="180"/>
      <c r="M641" s="181"/>
      <c r="N641" s="180"/>
      <c r="O641" s="180"/>
      <c r="P641" s="180"/>
      <c r="Q641" s="180"/>
      <c r="R641" s="180"/>
      <c r="S641" s="180"/>
      <c r="T641" s="180"/>
      <c r="U641" s="180"/>
      <c r="V641" s="180"/>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80"/>
      <c r="AR641" s="180"/>
      <c r="AS641" s="180"/>
      <c r="AT641" s="180"/>
      <c r="AU641" s="180"/>
      <c r="AV641" s="180"/>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3"/>
      <c r="BS641" s="177"/>
      <c r="BT641" s="58"/>
    </row>
    <row r="642" ht="12.75" customHeight="1">
      <c r="A642" s="180"/>
      <c r="B642" s="181"/>
      <c r="C642" s="180"/>
      <c r="D642" s="180"/>
      <c r="E642" s="180"/>
      <c r="F642" s="180"/>
      <c r="G642" s="180"/>
      <c r="H642" s="180"/>
      <c r="I642" s="180"/>
      <c r="J642" s="181"/>
      <c r="K642" s="180"/>
      <c r="L642" s="180"/>
      <c r="M642" s="181"/>
      <c r="N642" s="180"/>
      <c r="O642" s="180"/>
      <c r="P642" s="180"/>
      <c r="Q642" s="180"/>
      <c r="R642" s="180"/>
      <c r="S642" s="180"/>
      <c r="T642" s="180"/>
      <c r="U642" s="180"/>
      <c r="V642" s="180"/>
      <c r="W642" s="180"/>
      <c r="X642" s="180"/>
      <c r="Y642" s="180"/>
      <c r="Z642" s="180"/>
      <c r="AA642" s="180"/>
      <c r="AB642" s="180"/>
      <c r="AC642" s="180"/>
      <c r="AD642" s="180"/>
      <c r="AE642" s="180"/>
      <c r="AF642" s="180"/>
      <c r="AG642" s="180"/>
      <c r="AH642" s="180"/>
      <c r="AI642" s="180"/>
      <c r="AJ642" s="180"/>
      <c r="AK642" s="180"/>
      <c r="AL642" s="180"/>
      <c r="AM642" s="180"/>
      <c r="AN642" s="180"/>
      <c r="AO642" s="180"/>
      <c r="AP642" s="180"/>
      <c r="AQ642" s="180"/>
      <c r="AR642" s="180"/>
      <c r="AS642" s="180"/>
      <c r="AT642" s="180"/>
      <c r="AU642" s="180"/>
      <c r="AV642" s="180"/>
      <c r="AW642" s="180"/>
      <c r="AX642" s="180"/>
      <c r="AY642" s="180"/>
      <c r="AZ642" s="180"/>
      <c r="BA642" s="180"/>
      <c r="BB642" s="180"/>
      <c r="BC642" s="180"/>
      <c r="BD642" s="180"/>
      <c r="BE642" s="180"/>
      <c r="BF642" s="180"/>
      <c r="BG642" s="180"/>
      <c r="BH642" s="180"/>
      <c r="BI642" s="180"/>
      <c r="BJ642" s="180"/>
      <c r="BK642" s="180"/>
      <c r="BL642" s="180"/>
      <c r="BM642" s="180"/>
      <c r="BN642" s="180"/>
      <c r="BO642" s="180"/>
      <c r="BP642" s="180"/>
      <c r="BQ642" s="180"/>
      <c r="BR642" s="183"/>
      <c r="BS642" s="177"/>
      <c r="BT642" s="58"/>
    </row>
    <row r="643" ht="12.75" customHeight="1">
      <c r="A643" s="180"/>
      <c r="B643" s="181"/>
      <c r="C643" s="180"/>
      <c r="D643" s="180"/>
      <c r="E643" s="180"/>
      <c r="F643" s="180"/>
      <c r="G643" s="180"/>
      <c r="H643" s="180"/>
      <c r="I643" s="180"/>
      <c r="J643" s="181"/>
      <c r="K643" s="180"/>
      <c r="L643" s="180"/>
      <c r="M643" s="181"/>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0"/>
      <c r="AY643" s="180"/>
      <c r="AZ643" s="180"/>
      <c r="BA643" s="180"/>
      <c r="BB643" s="180"/>
      <c r="BC643" s="180"/>
      <c r="BD643" s="180"/>
      <c r="BE643" s="180"/>
      <c r="BF643" s="180"/>
      <c r="BG643" s="180"/>
      <c r="BH643" s="180"/>
      <c r="BI643" s="180"/>
      <c r="BJ643" s="180"/>
      <c r="BK643" s="180"/>
      <c r="BL643" s="180"/>
      <c r="BM643" s="180"/>
      <c r="BN643" s="180"/>
      <c r="BO643" s="180"/>
      <c r="BP643" s="180"/>
      <c r="BQ643" s="180"/>
      <c r="BR643" s="183"/>
      <c r="BS643" s="177"/>
      <c r="BT643" s="58"/>
    </row>
    <row r="644" ht="12.75" customHeight="1">
      <c r="A644" s="180"/>
      <c r="B644" s="181"/>
      <c r="C644" s="180"/>
      <c r="D644" s="180"/>
      <c r="E644" s="180"/>
      <c r="F644" s="180"/>
      <c r="G644" s="180"/>
      <c r="H644" s="180"/>
      <c r="I644" s="180"/>
      <c r="J644" s="181"/>
      <c r="K644" s="180"/>
      <c r="L644" s="180"/>
      <c r="M644" s="181"/>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0"/>
      <c r="AY644" s="180"/>
      <c r="AZ644" s="180"/>
      <c r="BA644" s="180"/>
      <c r="BB644" s="180"/>
      <c r="BC644" s="180"/>
      <c r="BD644" s="180"/>
      <c r="BE644" s="180"/>
      <c r="BF644" s="180"/>
      <c r="BG644" s="180"/>
      <c r="BH644" s="180"/>
      <c r="BI644" s="180"/>
      <c r="BJ644" s="180"/>
      <c r="BK644" s="180"/>
      <c r="BL644" s="180"/>
      <c r="BM644" s="180"/>
      <c r="BN644" s="180"/>
      <c r="BO644" s="180"/>
      <c r="BP644" s="180"/>
      <c r="BQ644" s="180"/>
      <c r="BR644" s="183"/>
      <c r="BS644" s="177"/>
      <c r="BT644" s="58"/>
    </row>
    <row r="645" ht="12.75" customHeight="1">
      <c r="A645" s="180"/>
      <c r="B645" s="181"/>
      <c r="C645" s="180"/>
      <c r="D645" s="180"/>
      <c r="E645" s="180"/>
      <c r="F645" s="180"/>
      <c r="G645" s="180"/>
      <c r="H645" s="180"/>
      <c r="I645" s="180"/>
      <c r="J645" s="181"/>
      <c r="K645" s="180"/>
      <c r="L645" s="180"/>
      <c r="M645" s="181"/>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0"/>
      <c r="AY645" s="180"/>
      <c r="AZ645" s="180"/>
      <c r="BA645" s="180"/>
      <c r="BB645" s="180"/>
      <c r="BC645" s="180"/>
      <c r="BD645" s="180"/>
      <c r="BE645" s="180"/>
      <c r="BF645" s="180"/>
      <c r="BG645" s="180"/>
      <c r="BH645" s="180"/>
      <c r="BI645" s="180"/>
      <c r="BJ645" s="180"/>
      <c r="BK645" s="180"/>
      <c r="BL645" s="180"/>
      <c r="BM645" s="180"/>
      <c r="BN645" s="180"/>
      <c r="BO645" s="180"/>
      <c r="BP645" s="180"/>
      <c r="BQ645" s="180"/>
      <c r="BR645" s="183"/>
      <c r="BS645" s="177"/>
      <c r="BT645" s="58"/>
    </row>
    <row r="646" ht="12.75" customHeight="1">
      <c r="A646" s="180"/>
      <c r="B646" s="181"/>
      <c r="C646" s="180"/>
      <c r="D646" s="180"/>
      <c r="E646" s="180"/>
      <c r="F646" s="180"/>
      <c r="G646" s="180"/>
      <c r="H646" s="180"/>
      <c r="I646" s="180"/>
      <c r="J646" s="181"/>
      <c r="K646" s="180"/>
      <c r="L646" s="180"/>
      <c r="M646" s="181"/>
      <c r="N646" s="180"/>
      <c r="O646" s="180"/>
      <c r="P646" s="180"/>
      <c r="Q646" s="180"/>
      <c r="R646" s="180"/>
      <c r="S646" s="180"/>
      <c r="T646" s="180"/>
      <c r="U646" s="180"/>
      <c r="V646" s="180"/>
      <c r="W646" s="180"/>
      <c r="X646" s="180"/>
      <c r="Y646" s="180"/>
      <c r="Z646" s="180"/>
      <c r="AA646" s="180"/>
      <c r="AB646" s="180"/>
      <c r="AC646" s="180"/>
      <c r="AD646" s="180"/>
      <c r="AE646" s="180"/>
      <c r="AF646" s="180"/>
      <c r="AG646" s="180"/>
      <c r="AH646" s="180"/>
      <c r="AI646" s="180"/>
      <c r="AJ646" s="180"/>
      <c r="AK646" s="180"/>
      <c r="AL646" s="180"/>
      <c r="AM646" s="180"/>
      <c r="AN646" s="180"/>
      <c r="AO646" s="180"/>
      <c r="AP646" s="180"/>
      <c r="AQ646" s="180"/>
      <c r="AR646" s="180"/>
      <c r="AS646" s="180"/>
      <c r="AT646" s="180"/>
      <c r="AU646" s="180"/>
      <c r="AV646" s="180"/>
      <c r="AW646" s="180"/>
      <c r="AX646" s="180"/>
      <c r="AY646" s="180"/>
      <c r="AZ646" s="180"/>
      <c r="BA646" s="180"/>
      <c r="BB646" s="180"/>
      <c r="BC646" s="180"/>
      <c r="BD646" s="180"/>
      <c r="BE646" s="180"/>
      <c r="BF646" s="180"/>
      <c r="BG646" s="180"/>
      <c r="BH646" s="180"/>
      <c r="BI646" s="180"/>
      <c r="BJ646" s="180"/>
      <c r="BK646" s="180"/>
      <c r="BL646" s="180"/>
      <c r="BM646" s="180"/>
      <c r="BN646" s="180"/>
      <c r="BO646" s="180"/>
      <c r="BP646" s="180"/>
      <c r="BQ646" s="180"/>
      <c r="BR646" s="183"/>
      <c r="BS646" s="177"/>
      <c r="BT646" s="58"/>
    </row>
    <row r="647" ht="12.75" customHeight="1">
      <c r="A647" s="180"/>
      <c r="B647" s="181"/>
      <c r="C647" s="180"/>
      <c r="D647" s="180"/>
      <c r="E647" s="180"/>
      <c r="F647" s="180"/>
      <c r="G647" s="180"/>
      <c r="H647" s="180"/>
      <c r="I647" s="180"/>
      <c r="J647" s="181"/>
      <c r="K647" s="180"/>
      <c r="L647" s="180"/>
      <c r="M647" s="181"/>
      <c r="N647" s="180"/>
      <c r="O647" s="180"/>
      <c r="P647" s="180"/>
      <c r="Q647" s="180"/>
      <c r="R647" s="180"/>
      <c r="S647" s="180"/>
      <c r="T647" s="180"/>
      <c r="U647" s="180"/>
      <c r="V647" s="180"/>
      <c r="W647" s="180"/>
      <c r="X647" s="180"/>
      <c r="Y647" s="180"/>
      <c r="Z647" s="180"/>
      <c r="AA647" s="180"/>
      <c r="AB647" s="180"/>
      <c r="AC647" s="180"/>
      <c r="AD647" s="180"/>
      <c r="AE647" s="180"/>
      <c r="AF647" s="180"/>
      <c r="AG647" s="180"/>
      <c r="AH647" s="180"/>
      <c r="AI647" s="180"/>
      <c r="AJ647" s="180"/>
      <c r="AK647" s="180"/>
      <c r="AL647" s="180"/>
      <c r="AM647" s="180"/>
      <c r="AN647" s="180"/>
      <c r="AO647" s="180"/>
      <c r="AP647" s="180"/>
      <c r="AQ647" s="180"/>
      <c r="AR647" s="180"/>
      <c r="AS647" s="180"/>
      <c r="AT647" s="180"/>
      <c r="AU647" s="180"/>
      <c r="AV647" s="180"/>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3"/>
      <c r="BS647" s="177"/>
      <c r="BT647" s="58"/>
    </row>
    <row r="648" ht="12.75" customHeight="1">
      <c r="A648" s="180"/>
      <c r="B648" s="181"/>
      <c r="C648" s="180"/>
      <c r="D648" s="180"/>
      <c r="E648" s="180"/>
      <c r="F648" s="180"/>
      <c r="G648" s="180"/>
      <c r="H648" s="180"/>
      <c r="I648" s="180"/>
      <c r="J648" s="181"/>
      <c r="K648" s="180"/>
      <c r="L648" s="180"/>
      <c r="M648" s="181"/>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0"/>
      <c r="AM648" s="180"/>
      <c r="AN648" s="180"/>
      <c r="AO648" s="180"/>
      <c r="AP648" s="180"/>
      <c r="AQ648" s="180"/>
      <c r="AR648" s="180"/>
      <c r="AS648" s="180"/>
      <c r="AT648" s="180"/>
      <c r="AU648" s="180"/>
      <c r="AV648" s="180"/>
      <c r="AW648" s="180"/>
      <c r="AX648" s="180"/>
      <c r="AY648" s="180"/>
      <c r="AZ648" s="180"/>
      <c r="BA648" s="180"/>
      <c r="BB648" s="180"/>
      <c r="BC648" s="180"/>
      <c r="BD648" s="180"/>
      <c r="BE648" s="180"/>
      <c r="BF648" s="180"/>
      <c r="BG648" s="180"/>
      <c r="BH648" s="180"/>
      <c r="BI648" s="180"/>
      <c r="BJ648" s="180"/>
      <c r="BK648" s="180"/>
      <c r="BL648" s="180"/>
      <c r="BM648" s="180"/>
      <c r="BN648" s="180"/>
      <c r="BO648" s="180"/>
      <c r="BP648" s="180"/>
      <c r="BQ648" s="180"/>
      <c r="BR648" s="183"/>
      <c r="BS648" s="177"/>
      <c r="BT648" s="58"/>
    </row>
    <row r="649" ht="12.75" customHeight="1">
      <c r="A649" s="180"/>
      <c r="B649" s="181"/>
      <c r="C649" s="180"/>
      <c r="D649" s="180"/>
      <c r="E649" s="180"/>
      <c r="F649" s="180"/>
      <c r="G649" s="180"/>
      <c r="H649" s="180"/>
      <c r="I649" s="180"/>
      <c r="J649" s="181"/>
      <c r="K649" s="180"/>
      <c r="L649" s="180"/>
      <c r="M649" s="181"/>
      <c r="N649" s="180"/>
      <c r="O649" s="180"/>
      <c r="P649" s="180"/>
      <c r="Q649" s="180"/>
      <c r="R649" s="180"/>
      <c r="S649" s="180"/>
      <c r="T649" s="180"/>
      <c r="U649" s="180"/>
      <c r="V649" s="180"/>
      <c r="W649" s="180"/>
      <c r="X649" s="180"/>
      <c r="Y649" s="180"/>
      <c r="Z649" s="180"/>
      <c r="AA649" s="180"/>
      <c r="AB649" s="180"/>
      <c r="AC649" s="180"/>
      <c r="AD649" s="180"/>
      <c r="AE649" s="180"/>
      <c r="AF649" s="180"/>
      <c r="AG649" s="180"/>
      <c r="AH649" s="180"/>
      <c r="AI649" s="180"/>
      <c r="AJ649" s="180"/>
      <c r="AK649" s="180"/>
      <c r="AL649" s="180"/>
      <c r="AM649" s="180"/>
      <c r="AN649" s="180"/>
      <c r="AO649" s="180"/>
      <c r="AP649" s="180"/>
      <c r="AQ649" s="180"/>
      <c r="AR649" s="180"/>
      <c r="AS649" s="180"/>
      <c r="AT649" s="180"/>
      <c r="AU649" s="180"/>
      <c r="AV649" s="180"/>
      <c r="AW649" s="180"/>
      <c r="AX649" s="180"/>
      <c r="AY649" s="180"/>
      <c r="AZ649" s="180"/>
      <c r="BA649" s="180"/>
      <c r="BB649" s="180"/>
      <c r="BC649" s="180"/>
      <c r="BD649" s="180"/>
      <c r="BE649" s="180"/>
      <c r="BF649" s="180"/>
      <c r="BG649" s="180"/>
      <c r="BH649" s="180"/>
      <c r="BI649" s="180"/>
      <c r="BJ649" s="180"/>
      <c r="BK649" s="180"/>
      <c r="BL649" s="180"/>
      <c r="BM649" s="180"/>
      <c r="BN649" s="180"/>
      <c r="BO649" s="180"/>
      <c r="BP649" s="180"/>
      <c r="BQ649" s="180"/>
      <c r="BR649" s="183"/>
      <c r="BS649" s="177"/>
      <c r="BT649" s="58"/>
    </row>
    <row r="650" ht="12.75" customHeight="1">
      <c r="A650" s="180"/>
      <c r="B650" s="181"/>
      <c r="C650" s="180"/>
      <c r="D650" s="180"/>
      <c r="E650" s="180"/>
      <c r="F650" s="180"/>
      <c r="G650" s="180"/>
      <c r="H650" s="180"/>
      <c r="I650" s="180"/>
      <c r="J650" s="181"/>
      <c r="K650" s="180"/>
      <c r="L650" s="180"/>
      <c r="M650" s="181"/>
      <c r="N650" s="180"/>
      <c r="O650" s="180"/>
      <c r="P650" s="180"/>
      <c r="Q650" s="180"/>
      <c r="R650" s="180"/>
      <c r="S650" s="180"/>
      <c r="T650" s="180"/>
      <c r="U650" s="180"/>
      <c r="V650" s="180"/>
      <c r="W650" s="180"/>
      <c r="X650" s="180"/>
      <c r="Y650" s="180"/>
      <c r="Z650" s="180"/>
      <c r="AA650" s="180"/>
      <c r="AB650" s="180"/>
      <c r="AC650" s="180"/>
      <c r="AD650" s="180"/>
      <c r="AE650" s="180"/>
      <c r="AF650" s="180"/>
      <c r="AG650" s="180"/>
      <c r="AH650" s="180"/>
      <c r="AI650" s="180"/>
      <c r="AJ650" s="180"/>
      <c r="AK650" s="180"/>
      <c r="AL650" s="180"/>
      <c r="AM650" s="180"/>
      <c r="AN650" s="180"/>
      <c r="AO650" s="180"/>
      <c r="AP650" s="180"/>
      <c r="AQ650" s="180"/>
      <c r="AR650" s="180"/>
      <c r="AS650" s="180"/>
      <c r="AT650" s="180"/>
      <c r="AU650" s="180"/>
      <c r="AV650" s="180"/>
      <c r="AW650" s="180"/>
      <c r="AX650" s="180"/>
      <c r="AY650" s="180"/>
      <c r="AZ650" s="180"/>
      <c r="BA650" s="180"/>
      <c r="BB650" s="180"/>
      <c r="BC650" s="180"/>
      <c r="BD650" s="180"/>
      <c r="BE650" s="180"/>
      <c r="BF650" s="180"/>
      <c r="BG650" s="180"/>
      <c r="BH650" s="180"/>
      <c r="BI650" s="180"/>
      <c r="BJ650" s="180"/>
      <c r="BK650" s="180"/>
      <c r="BL650" s="180"/>
      <c r="BM650" s="180"/>
      <c r="BN650" s="180"/>
      <c r="BO650" s="180"/>
      <c r="BP650" s="180"/>
      <c r="BQ650" s="180"/>
      <c r="BR650" s="183"/>
      <c r="BS650" s="177"/>
      <c r="BT650" s="58"/>
    </row>
    <row r="651" ht="12.75" customHeight="1">
      <c r="A651" s="180"/>
      <c r="B651" s="181"/>
      <c r="C651" s="180"/>
      <c r="D651" s="180"/>
      <c r="E651" s="180"/>
      <c r="F651" s="180"/>
      <c r="G651" s="180"/>
      <c r="H651" s="180"/>
      <c r="I651" s="180"/>
      <c r="J651" s="181"/>
      <c r="K651" s="180"/>
      <c r="L651" s="180"/>
      <c r="M651" s="181"/>
      <c r="N651" s="180"/>
      <c r="O651" s="180"/>
      <c r="P651" s="180"/>
      <c r="Q651" s="180"/>
      <c r="R651" s="180"/>
      <c r="S651" s="180"/>
      <c r="T651" s="180"/>
      <c r="U651" s="180"/>
      <c r="V651" s="180"/>
      <c r="W651" s="180"/>
      <c r="X651" s="180"/>
      <c r="Y651" s="180"/>
      <c r="Z651" s="180"/>
      <c r="AA651" s="180"/>
      <c r="AB651" s="180"/>
      <c r="AC651" s="180"/>
      <c r="AD651" s="180"/>
      <c r="AE651" s="180"/>
      <c r="AF651" s="180"/>
      <c r="AG651" s="180"/>
      <c r="AH651" s="180"/>
      <c r="AI651" s="180"/>
      <c r="AJ651" s="180"/>
      <c r="AK651" s="180"/>
      <c r="AL651" s="180"/>
      <c r="AM651" s="180"/>
      <c r="AN651" s="180"/>
      <c r="AO651" s="180"/>
      <c r="AP651" s="180"/>
      <c r="AQ651" s="180"/>
      <c r="AR651" s="180"/>
      <c r="AS651" s="180"/>
      <c r="AT651" s="180"/>
      <c r="AU651" s="180"/>
      <c r="AV651" s="180"/>
      <c r="AW651" s="180"/>
      <c r="AX651" s="180"/>
      <c r="AY651" s="180"/>
      <c r="AZ651" s="180"/>
      <c r="BA651" s="180"/>
      <c r="BB651" s="180"/>
      <c r="BC651" s="180"/>
      <c r="BD651" s="180"/>
      <c r="BE651" s="180"/>
      <c r="BF651" s="180"/>
      <c r="BG651" s="180"/>
      <c r="BH651" s="180"/>
      <c r="BI651" s="180"/>
      <c r="BJ651" s="180"/>
      <c r="BK651" s="180"/>
      <c r="BL651" s="180"/>
      <c r="BM651" s="180"/>
      <c r="BN651" s="180"/>
      <c r="BO651" s="180"/>
      <c r="BP651" s="180"/>
      <c r="BQ651" s="180"/>
      <c r="BR651" s="183"/>
      <c r="BS651" s="177"/>
      <c r="BT651" s="58"/>
    </row>
    <row r="652" ht="12.75" customHeight="1">
      <c r="A652" s="180"/>
      <c r="B652" s="181"/>
      <c r="C652" s="180"/>
      <c r="D652" s="180"/>
      <c r="E652" s="180"/>
      <c r="F652" s="180"/>
      <c r="G652" s="180"/>
      <c r="H652" s="180"/>
      <c r="I652" s="180"/>
      <c r="J652" s="181"/>
      <c r="K652" s="180"/>
      <c r="L652" s="180"/>
      <c r="M652" s="181"/>
      <c r="N652" s="180"/>
      <c r="O652" s="180"/>
      <c r="P652" s="180"/>
      <c r="Q652" s="180"/>
      <c r="R652" s="180"/>
      <c r="S652" s="180"/>
      <c r="T652" s="180"/>
      <c r="U652" s="180"/>
      <c r="V652" s="180"/>
      <c r="W652" s="180"/>
      <c r="X652" s="180"/>
      <c r="Y652" s="180"/>
      <c r="Z652" s="180"/>
      <c r="AA652" s="180"/>
      <c r="AB652" s="180"/>
      <c r="AC652" s="180"/>
      <c r="AD652" s="180"/>
      <c r="AE652" s="180"/>
      <c r="AF652" s="180"/>
      <c r="AG652" s="180"/>
      <c r="AH652" s="180"/>
      <c r="AI652" s="180"/>
      <c r="AJ652" s="180"/>
      <c r="AK652" s="180"/>
      <c r="AL652" s="180"/>
      <c r="AM652" s="180"/>
      <c r="AN652" s="180"/>
      <c r="AO652" s="180"/>
      <c r="AP652" s="180"/>
      <c r="AQ652" s="180"/>
      <c r="AR652" s="180"/>
      <c r="AS652" s="180"/>
      <c r="AT652" s="180"/>
      <c r="AU652" s="180"/>
      <c r="AV652" s="180"/>
      <c r="AW652" s="180"/>
      <c r="AX652" s="180"/>
      <c r="AY652" s="180"/>
      <c r="AZ652" s="180"/>
      <c r="BA652" s="180"/>
      <c r="BB652" s="180"/>
      <c r="BC652" s="180"/>
      <c r="BD652" s="180"/>
      <c r="BE652" s="180"/>
      <c r="BF652" s="180"/>
      <c r="BG652" s="180"/>
      <c r="BH652" s="180"/>
      <c r="BI652" s="180"/>
      <c r="BJ652" s="180"/>
      <c r="BK652" s="180"/>
      <c r="BL652" s="180"/>
      <c r="BM652" s="180"/>
      <c r="BN652" s="180"/>
      <c r="BO652" s="180"/>
      <c r="BP652" s="180"/>
      <c r="BQ652" s="180"/>
      <c r="BR652" s="183"/>
      <c r="BS652" s="177"/>
      <c r="BT652" s="58"/>
    </row>
    <row r="653" ht="12.75" customHeight="1">
      <c r="A653" s="180"/>
      <c r="B653" s="181"/>
      <c r="C653" s="180"/>
      <c r="D653" s="180"/>
      <c r="E653" s="180"/>
      <c r="F653" s="180"/>
      <c r="G653" s="180"/>
      <c r="H653" s="180"/>
      <c r="I653" s="180"/>
      <c r="J653" s="181"/>
      <c r="K653" s="180"/>
      <c r="L653" s="180"/>
      <c r="M653" s="181"/>
      <c r="N653" s="180"/>
      <c r="O653" s="180"/>
      <c r="P653" s="180"/>
      <c r="Q653" s="180"/>
      <c r="R653" s="180"/>
      <c r="S653" s="180"/>
      <c r="T653" s="180"/>
      <c r="U653" s="180"/>
      <c r="V653" s="180"/>
      <c r="W653" s="180"/>
      <c r="X653" s="180"/>
      <c r="Y653" s="180"/>
      <c r="Z653" s="180"/>
      <c r="AA653" s="180"/>
      <c r="AB653" s="180"/>
      <c r="AC653" s="180"/>
      <c r="AD653" s="180"/>
      <c r="AE653" s="180"/>
      <c r="AF653" s="180"/>
      <c r="AG653" s="180"/>
      <c r="AH653" s="180"/>
      <c r="AI653" s="180"/>
      <c r="AJ653" s="180"/>
      <c r="AK653" s="180"/>
      <c r="AL653" s="180"/>
      <c r="AM653" s="180"/>
      <c r="AN653" s="180"/>
      <c r="AO653" s="180"/>
      <c r="AP653" s="180"/>
      <c r="AQ653" s="180"/>
      <c r="AR653" s="180"/>
      <c r="AS653" s="180"/>
      <c r="AT653" s="180"/>
      <c r="AU653" s="180"/>
      <c r="AV653" s="180"/>
      <c r="AW653" s="180"/>
      <c r="AX653" s="180"/>
      <c r="AY653" s="180"/>
      <c r="AZ653" s="180"/>
      <c r="BA653" s="180"/>
      <c r="BB653" s="180"/>
      <c r="BC653" s="180"/>
      <c r="BD653" s="180"/>
      <c r="BE653" s="180"/>
      <c r="BF653" s="180"/>
      <c r="BG653" s="180"/>
      <c r="BH653" s="180"/>
      <c r="BI653" s="180"/>
      <c r="BJ653" s="180"/>
      <c r="BK653" s="180"/>
      <c r="BL653" s="180"/>
      <c r="BM653" s="180"/>
      <c r="BN653" s="180"/>
      <c r="BO653" s="180"/>
      <c r="BP653" s="180"/>
      <c r="BQ653" s="180"/>
      <c r="BR653" s="183"/>
      <c r="BS653" s="177"/>
      <c r="BT653" s="58"/>
    </row>
    <row r="654" ht="12.75" customHeight="1">
      <c r="A654" s="180"/>
      <c r="B654" s="181"/>
      <c r="C654" s="180"/>
      <c r="D654" s="180"/>
      <c r="E654" s="180"/>
      <c r="F654" s="180"/>
      <c r="G654" s="180"/>
      <c r="H654" s="180"/>
      <c r="I654" s="180"/>
      <c r="J654" s="181"/>
      <c r="K654" s="180"/>
      <c r="L654" s="180"/>
      <c r="M654" s="181"/>
      <c r="N654" s="180"/>
      <c r="O654" s="180"/>
      <c r="P654" s="180"/>
      <c r="Q654" s="180"/>
      <c r="R654" s="180"/>
      <c r="S654" s="180"/>
      <c r="T654" s="180"/>
      <c r="U654" s="180"/>
      <c r="V654" s="180"/>
      <c r="W654" s="180"/>
      <c r="X654" s="180"/>
      <c r="Y654" s="180"/>
      <c r="Z654" s="180"/>
      <c r="AA654" s="180"/>
      <c r="AB654" s="180"/>
      <c r="AC654" s="180"/>
      <c r="AD654" s="180"/>
      <c r="AE654" s="180"/>
      <c r="AF654" s="180"/>
      <c r="AG654" s="180"/>
      <c r="AH654" s="180"/>
      <c r="AI654" s="180"/>
      <c r="AJ654" s="180"/>
      <c r="AK654" s="180"/>
      <c r="AL654" s="180"/>
      <c r="AM654" s="180"/>
      <c r="AN654" s="180"/>
      <c r="AO654" s="180"/>
      <c r="AP654" s="180"/>
      <c r="AQ654" s="180"/>
      <c r="AR654" s="180"/>
      <c r="AS654" s="180"/>
      <c r="AT654" s="180"/>
      <c r="AU654" s="180"/>
      <c r="AV654" s="180"/>
      <c r="AW654" s="180"/>
      <c r="AX654" s="180"/>
      <c r="AY654" s="180"/>
      <c r="AZ654" s="180"/>
      <c r="BA654" s="180"/>
      <c r="BB654" s="180"/>
      <c r="BC654" s="180"/>
      <c r="BD654" s="180"/>
      <c r="BE654" s="180"/>
      <c r="BF654" s="180"/>
      <c r="BG654" s="180"/>
      <c r="BH654" s="180"/>
      <c r="BI654" s="180"/>
      <c r="BJ654" s="180"/>
      <c r="BK654" s="180"/>
      <c r="BL654" s="180"/>
      <c r="BM654" s="180"/>
      <c r="BN654" s="180"/>
      <c r="BO654" s="180"/>
      <c r="BP654" s="180"/>
      <c r="BQ654" s="180"/>
      <c r="BR654" s="183"/>
      <c r="BS654" s="177"/>
      <c r="BT654" s="58"/>
    </row>
    <row r="655" ht="12.75" customHeight="1">
      <c r="A655" s="180"/>
      <c r="B655" s="181"/>
      <c r="C655" s="180"/>
      <c r="D655" s="180"/>
      <c r="E655" s="180"/>
      <c r="F655" s="180"/>
      <c r="G655" s="180"/>
      <c r="H655" s="180"/>
      <c r="I655" s="180"/>
      <c r="J655" s="181"/>
      <c r="K655" s="180"/>
      <c r="L655" s="180"/>
      <c r="M655" s="181"/>
      <c r="N655" s="180"/>
      <c r="O655" s="180"/>
      <c r="P655" s="180"/>
      <c r="Q655" s="180"/>
      <c r="R655" s="180"/>
      <c r="S655" s="180"/>
      <c r="T655" s="180"/>
      <c r="U655" s="180"/>
      <c r="V655" s="180"/>
      <c r="W655" s="180"/>
      <c r="X655" s="180"/>
      <c r="Y655" s="180"/>
      <c r="Z655" s="180"/>
      <c r="AA655" s="180"/>
      <c r="AB655" s="180"/>
      <c r="AC655" s="180"/>
      <c r="AD655" s="180"/>
      <c r="AE655" s="180"/>
      <c r="AF655" s="180"/>
      <c r="AG655" s="180"/>
      <c r="AH655" s="180"/>
      <c r="AI655" s="180"/>
      <c r="AJ655" s="180"/>
      <c r="AK655" s="180"/>
      <c r="AL655" s="180"/>
      <c r="AM655" s="180"/>
      <c r="AN655" s="180"/>
      <c r="AO655" s="180"/>
      <c r="AP655" s="180"/>
      <c r="AQ655" s="180"/>
      <c r="AR655" s="180"/>
      <c r="AS655" s="180"/>
      <c r="AT655" s="180"/>
      <c r="AU655" s="180"/>
      <c r="AV655" s="180"/>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3"/>
      <c r="BS655" s="177"/>
      <c r="BT655" s="58"/>
    </row>
    <row r="656" ht="12.75" customHeight="1">
      <c r="A656" s="180"/>
      <c r="B656" s="181"/>
      <c r="C656" s="180"/>
      <c r="D656" s="180"/>
      <c r="E656" s="180"/>
      <c r="F656" s="180"/>
      <c r="G656" s="180"/>
      <c r="H656" s="180"/>
      <c r="I656" s="180"/>
      <c r="J656" s="181"/>
      <c r="K656" s="180"/>
      <c r="L656" s="180"/>
      <c r="M656" s="181"/>
      <c r="N656" s="180"/>
      <c r="O656" s="180"/>
      <c r="P656" s="180"/>
      <c r="Q656" s="180"/>
      <c r="R656" s="180"/>
      <c r="S656" s="180"/>
      <c r="T656" s="180"/>
      <c r="U656" s="180"/>
      <c r="V656" s="180"/>
      <c r="W656" s="180"/>
      <c r="X656" s="180"/>
      <c r="Y656" s="180"/>
      <c r="Z656" s="180"/>
      <c r="AA656" s="180"/>
      <c r="AB656" s="180"/>
      <c r="AC656" s="180"/>
      <c r="AD656" s="180"/>
      <c r="AE656" s="180"/>
      <c r="AF656" s="180"/>
      <c r="AG656" s="180"/>
      <c r="AH656" s="180"/>
      <c r="AI656" s="180"/>
      <c r="AJ656" s="180"/>
      <c r="AK656" s="180"/>
      <c r="AL656" s="180"/>
      <c r="AM656" s="180"/>
      <c r="AN656" s="180"/>
      <c r="AO656" s="180"/>
      <c r="AP656" s="180"/>
      <c r="AQ656" s="180"/>
      <c r="AR656" s="180"/>
      <c r="AS656" s="180"/>
      <c r="AT656" s="180"/>
      <c r="AU656" s="180"/>
      <c r="AV656" s="180"/>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3"/>
      <c r="BS656" s="177"/>
      <c r="BT656" s="58"/>
    </row>
    <row r="657" ht="12.75" customHeight="1">
      <c r="A657" s="180"/>
      <c r="B657" s="181"/>
      <c r="C657" s="180"/>
      <c r="D657" s="180"/>
      <c r="E657" s="180"/>
      <c r="F657" s="180"/>
      <c r="G657" s="180"/>
      <c r="H657" s="180"/>
      <c r="I657" s="180"/>
      <c r="J657" s="181"/>
      <c r="K657" s="180"/>
      <c r="L657" s="180"/>
      <c r="M657" s="181"/>
      <c r="N657" s="180"/>
      <c r="O657" s="180"/>
      <c r="P657" s="180"/>
      <c r="Q657" s="180"/>
      <c r="R657" s="180"/>
      <c r="S657" s="180"/>
      <c r="T657" s="180"/>
      <c r="U657" s="180"/>
      <c r="V657" s="180"/>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80"/>
      <c r="AR657" s="180"/>
      <c r="AS657" s="180"/>
      <c r="AT657" s="180"/>
      <c r="AU657" s="180"/>
      <c r="AV657" s="180"/>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3"/>
      <c r="BS657" s="177"/>
      <c r="BT657" s="58"/>
    </row>
    <row r="658" ht="12.75" customHeight="1">
      <c r="A658" s="180"/>
      <c r="B658" s="181"/>
      <c r="C658" s="180"/>
      <c r="D658" s="180"/>
      <c r="E658" s="180"/>
      <c r="F658" s="180"/>
      <c r="G658" s="180"/>
      <c r="H658" s="180"/>
      <c r="I658" s="180"/>
      <c r="J658" s="181"/>
      <c r="K658" s="180"/>
      <c r="L658" s="180"/>
      <c r="M658" s="181"/>
      <c r="N658" s="180"/>
      <c r="O658" s="180"/>
      <c r="P658" s="180"/>
      <c r="Q658" s="180"/>
      <c r="R658" s="180"/>
      <c r="S658" s="180"/>
      <c r="T658" s="180"/>
      <c r="U658" s="180"/>
      <c r="V658" s="180"/>
      <c r="W658" s="180"/>
      <c r="X658" s="180"/>
      <c r="Y658" s="180"/>
      <c r="Z658" s="180"/>
      <c r="AA658" s="180"/>
      <c r="AB658" s="180"/>
      <c r="AC658" s="180"/>
      <c r="AD658" s="180"/>
      <c r="AE658" s="180"/>
      <c r="AF658" s="180"/>
      <c r="AG658" s="180"/>
      <c r="AH658" s="180"/>
      <c r="AI658" s="180"/>
      <c r="AJ658" s="180"/>
      <c r="AK658" s="180"/>
      <c r="AL658" s="180"/>
      <c r="AM658" s="180"/>
      <c r="AN658" s="180"/>
      <c r="AO658" s="180"/>
      <c r="AP658" s="180"/>
      <c r="AQ658" s="180"/>
      <c r="AR658" s="180"/>
      <c r="AS658" s="180"/>
      <c r="AT658" s="180"/>
      <c r="AU658" s="180"/>
      <c r="AV658" s="180"/>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3"/>
      <c r="BS658" s="177"/>
      <c r="BT658" s="58"/>
    </row>
    <row r="659" ht="12.75" customHeight="1">
      <c r="A659" s="180"/>
      <c r="B659" s="181"/>
      <c r="C659" s="180"/>
      <c r="D659" s="180"/>
      <c r="E659" s="180"/>
      <c r="F659" s="180"/>
      <c r="G659" s="180"/>
      <c r="H659" s="180"/>
      <c r="I659" s="180"/>
      <c r="J659" s="181"/>
      <c r="K659" s="180"/>
      <c r="L659" s="180"/>
      <c r="M659" s="181"/>
      <c r="N659" s="180"/>
      <c r="O659" s="180"/>
      <c r="P659" s="180"/>
      <c r="Q659" s="180"/>
      <c r="R659" s="180"/>
      <c r="S659" s="180"/>
      <c r="T659" s="180"/>
      <c r="U659" s="180"/>
      <c r="V659" s="180"/>
      <c r="W659" s="180"/>
      <c r="X659" s="180"/>
      <c r="Y659" s="180"/>
      <c r="Z659" s="180"/>
      <c r="AA659" s="180"/>
      <c r="AB659" s="180"/>
      <c r="AC659" s="180"/>
      <c r="AD659" s="180"/>
      <c r="AE659" s="180"/>
      <c r="AF659" s="180"/>
      <c r="AG659" s="180"/>
      <c r="AH659" s="180"/>
      <c r="AI659" s="180"/>
      <c r="AJ659" s="180"/>
      <c r="AK659" s="180"/>
      <c r="AL659" s="180"/>
      <c r="AM659" s="180"/>
      <c r="AN659" s="180"/>
      <c r="AO659" s="180"/>
      <c r="AP659" s="180"/>
      <c r="AQ659" s="180"/>
      <c r="AR659" s="180"/>
      <c r="AS659" s="180"/>
      <c r="AT659" s="180"/>
      <c r="AU659" s="180"/>
      <c r="AV659" s="180"/>
      <c r="AW659" s="180"/>
      <c r="AX659" s="180"/>
      <c r="AY659" s="180"/>
      <c r="AZ659" s="180"/>
      <c r="BA659" s="180"/>
      <c r="BB659" s="180"/>
      <c r="BC659" s="180"/>
      <c r="BD659" s="180"/>
      <c r="BE659" s="180"/>
      <c r="BF659" s="180"/>
      <c r="BG659" s="180"/>
      <c r="BH659" s="180"/>
      <c r="BI659" s="180"/>
      <c r="BJ659" s="180"/>
      <c r="BK659" s="180"/>
      <c r="BL659" s="180"/>
      <c r="BM659" s="180"/>
      <c r="BN659" s="180"/>
      <c r="BO659" s="180"/>
      <c r="BP659" s="180"/>
      <c r="BQ659" s="180"/>
      <c r="BR659" s="183"/>
      <c r="BS659" s="177"/>
      <c r="BT659" s="58"/>
    </row>
    <row r="660" ht="12.75" customHeight="1">
      <c r="A660" s="180"/>
      <c r="B660" s="181"/>
      <c r="C660" s="180"/>
      <c r="D660" s="180"/>
      <c r="E660" s="180"/>
      <c r="F660" s="180"/>
      <c r="G660" s="180"/>
      <c r="H660" s="180"/>
      <c r="I660" s="180"/>
      <c r="J660" s="181"/>
      <c r="K660" s="180"/>
      <c r="L660" s="180"/>
      <c r="M660" s="181"/>
      <c r="N660" s="180"/>
      <c r="O660" s="180"/>
      <c r="P660" s="180"/>
      <c r="Q660" s="180"/>
      <c r="R660" s="180"/>
      <c r="S660" s="180"/>
      <c r="T660" s="180"/>
      <c r="U660" s="180"/>
      <c r="V660" s="180"/>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80"/>
      <c r="AR660" s="180"/>
      <c r="AS660" s="180"/>
      <c r="AT660" s="180"/>
      <c r="AU660" s="180"/>
      <c r="AV660" s="180"/>
      <c r="AW660" s="180"/>
      <c r="AX660" s="180"/>
      <c r="AY660" s="180"/>
      <c r="AZ660" s="180"/>
      <c r="BA660" s="180"/>
      <c r="BB660" s="180"/>
      <c r="BC660" s="180"/>
      <c r="BD660" s="180"/>
      <c r="BE660" s="180"/>
      <c r="BF660" s="180"/>
      <c r="BG660" s="180"/>
      <c r="BH660" s="180"/>
      <c r="BI660" s="180"/>
      <c r="BJ660" s="180"/>
      <c r="BK660" s="180"/>
      <c r="BL660" s="180"/>
      <c r="BM660" s="180"/>
      <c r="BN660" s="180"/>
      <c r="BO660" s="180"/>
      <c r="BP660" s="180"/>
      <c r="BQ660" s="180"/>
      <c r="BR660" s="183"/>
      <c r="BS660" s="177"/>
      <c r="BT660" s="58"/>
    </row>
    <row r="661" ht="12.75" customHeight="1">
      <c r="A661" s="180"/>
      <c r="B661" s="181"/>
      <c r="C661" s="180"/>
      <c r="D661" s="180"/>
      <c r="E661" s="180"/>
      <c r="F661" s="180"/>
      <c r="G661" s="180"/>
      <c r="H661" s="180"/>
      <c r="I661" s="180"/>
      <c r="J661" s="181"/>
      <c r="K661" s="180"/>
      <c r="L661" s="180"/>
      <c r="M661" s="181"/>
      <c r="N661" s="180"/>
      <c r="O661" s="180"/>
      <c r="P661" s="180"/>
      <c r="Q661" s="180"/>
      <c r="R661" s="180"/>
      <c r="S661" s="180"/>
      <c r="T661" s="180"/>
      <c r="U661" s="180"/>
      <c r="V661" s="180"/>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80"/>
      <c r="AR661" s="180"/>
      <c r="AS661" s="180"/>
      <c r="AT661" s="180"/>
      <c r="AU661" s="180"/>
      <c r="AV661" s="180"/>
      <c r="AW661" s="180"/>
      <c r="AX661" s="180"/>
      <c r="AY661" s="180"/>
      <c r="AZ661" s="180"/>
      <c r="BA661" s="180"/>
      <c r="BB661" s="180"/>
      <c r="BC661" s="180"/>
      <c r="BD661" s="180"/>
      <c r="BE661" s="180"/>
      <c r="BF661" s="180"/>
      <c r="BG661" s="180"/>
      <c r="BH661" s="180"/>
      <c r="BI661" s="180"/>
      <c r="BJ661" s="180"/>
      <c r="BK661" s="180"/>
      <c r="BL661" s="180"/>
      <c r="BM661" s="180"/>
      <c r="BN661" s="180"/>
      <c r="BO661" s="180"/>
      <c r="BP661" s="180"/>
      <c r="BQ661" s="180"/>
      <c r="BR661" s="183"/>
      <c r="BS661" s="177"/>
      <c r="BT661" s="58"/>
    </row>
    <row r="662" ht="12.75" customHeight="1">
      <c r="A662" s="180"/>
      <c r="B662" s="181"/>
      <c r="C662" s="180"/>
      <c r="D662" s="180"/>
      <c r="E662" s="180"/>
      <c r="F662" s="180"/>
      <c r="G662" s="180"/>
      <c r="H662" s="180"/>
      <c r="I662" s="180"/>
      <c r="J662" s="181"/>
      <c r="K662" s="180"/>
      <c r="L662" s="180"/>
      <c r="M662" s="181"/>
      <c r="N662" s="180"/>
      <c r="O662" s="180"/>
      <c r="P662" s="180"/>
      <c r="Q662" s="180"/>
      <c r="R662" s="180"/>
      <c r="S662" s="180"/>
      <c r="T662" s="180"/>
      <c r="U662" s="180"/>
      <c r="V662" s="180"/>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80"/>
      <c r="AR662" s="180"/>
      <c r="AS662" s="180"/>
      <c r="AT662" s="180"/>
      <c r="AU662" s="180"/>
      <c r="AV662" s="180"/>
      <c r="AW662" s="180"/>
      <c r="AX662" s="180"/>
      <c r="AY662" s="180"/>
      <c r="AZ662" s="180"/>
      <c r="BA662" s="180"/>
      <c r="BB662" s="180"/>
      <c r="BC662" s="180"/>
      <c r="BD662" s="180"/>
      <c r="BE662" s="180"/>
      <c r="BF662" s="180"/>
      <c r="BG662" s="180"/>
      <c r="BH662" s="180"/>
      <c r="BI662" s="180"/>
      <c r="BJ662" s="180"/>
      <c r="BK662" s="180"/>
      <c r="BL662" s="180"/>
      <c r="BM662" s="180"/>
      <c r="BN662" s="180"/>
      <c r="BO662" s="180"/>
      <c r="BP662" s="180"/>
      <c r="BQ662" s="180"/>
      <c r="BR662" s="183"/>
      <c r="BS662" s="177"/>
      <c r="BT662" s="58"/>
    </row>
    <row r="663" ht="12.75" customHeight="1">
      <c r="A663" s="180"/>
      <c r="B663" s="181"/>
      <c r="C663" s="180"/>
      <c r="D663" s="180"/>
      <c r="E663" s="180"/>
      <c r="F663" s="180"/>
      <c r="G663" s="180"/>
      <c r="H663" s="180"/>
      <c r="I663" s="180"/>
      <c r="J663" s="181"/>
      <c r="K663" s="180"/>
      <c r="L663" s="180"/>
      <c r="M663" s="181"/>
      <c r="N663" s="180"/>
      <c r="O663" s="180"/>
      <c r="P663" s="180"/>
      <c r="Q663" s="180"/>
      <c r="R663" s="180"/>
      <c r="S663" s="180"/>
      <c r="T663" s="180"/>
      <c r="U663" s="180"/>
      <c r="V663" s="180"/>
      <c r="W663" s="180"/>
      <c r="X663" s="180"/>
      <c r="Y663" s="180"/>
      <c r="Z663" s="180"/>
      <c r="AA663" s="180"/>
      <c r="AB663" s="180"/>
      <c r="AC663" s="180"/>
      <c r="AD663" s="180"/>
      <c r="AE663" s="180"/>
      <c r="AF663" s="180"/>
      <c r="AG663" s="180"/>
      <c r="AH663" s="180"/>
      <c r="AI663" s="180"/>
      <c r="AJ663" s="180"/>
      <c r="AK663" s="180"/>
      <c r="AL663" s="180"/>
      <c r="AM663" s="180"/>
      <c r="AN663" s="180"/>
      <c r="AO663" s="180"/>
      <c r="AP663" s="180"/>
      <c r="AQ663" s="180"/>
      <c r="AR663" s="180"/>
      <c r="AS663" s="180"/>
      <c r="AT663" s="180"/>
      <c r="AU663" s="180"/>
      <c r="AV663" s="180"/>
      <c r="AW663" s="180"/>
      <c r="AX663" s="180"/>
      <c r="AY663" s="180"/>
      <c r="AZ663" s="180"/>
      <c r="BA663" s="180"/>
      <c r="BB663" s="180"/>
      <c r="BC663" s="180"/>
      <c r="BD663" s="180"/>
      <c r="BE663" s="180"/>
      <c r="BF663" s="180"/>
      <c r="BG663" s="180"/>
      <c r="BH663" s="180"/>
      <c r="BI663" s="180"/>
      <c r="BJ663" s="180"/>
      <c r="BK663" s="180"/>
      <c r="BL663" s="180"/>
      <c r="BM663" s="180"/>
      <c r="BN663" s="180"/>
      <c r="BO663" s="180"/>
      <c r="BP663" s="180"/>
      <c r="BQ663" s="180"/>
      <c r="BR663" s="183"/>
      <c r="BS663" s="177"/>
      <c r="BT663" s="58"/>
    </row>
    <row r="664" ht="12.75" customHeight="1">
      <c r="A664" s="180"/>
      <c r="B664" s="181"/>
      <c r="C664" s="180"/>
      <c r="D664" s="180"/>
      <c r="E664" s="180"/>
      <c r="F664" s="180"/>
      <c r="G664" s="180"/>
      <c r="H664" s="180"/>
      <c r="I664" s="180"/>
      <c r="J664" s="181"/>
      <c r="K664" s="180"/>
      <c r="L664" s="180"/>
      <c r="M664" s="181"/>
      <c r="N664" s="180"/>
      <c r="O664" s="180"/>
      <c r="P664" s="180"/>
      <c r="Q664" s="180"/>
      <c r="R664" s="180"/>
      <c r="S664" s="180"/>
      <c r="T664" s="180"/>
      <c r="U664" s="180"/>
      <c r="V664" s="180"/>
      <c r="W664" s="180"/>
      <c r="X664" s="180"/>
      <c r="Y664" s="180"/>
      <c r="Z664" s="180"/>
      <c r="AA664" s="180"/>
      <c r="AB664" s="180"/>
      <c r="AC664" s="180"/>
      <c r="AD664" s="180"/>
      <c r="AE664" s="180"/>
      <c r="AF664" s="180"/>
      <c r="AG664" s="180"/>
      <c r="AH664" s="180"/>
      <c r="AI664" s="180"/>
      <c r="AJ664" s="180"/>
      <c r="AK664" s="180"/>
      <c r="AL664" s="180"/>
      <c r="AM664" s="180"/>
      <c r="AN664" s="180"/>
      <c r="AO664" s="180"/>
      <c r="AP664" s="180"/>
      <c r="AQ664" s="180"/>
      <c r="AR664" s="180"/>
      <c r="AS664" s="180"/>
      <c r="AT664" s="180"/>
      <c r="AU664" s="180"/>
      <c r="AV664" s="180"/>
      <c r="AW664" s="180"/>
      <c r="AX664" s="180"/>
      <c r="AY664" s="180"/>
      <c r="AZ664" s="180"/>
      <c r="BA664" s="180"/>
      <c r="BB664" s="180"/>
      <c r="BC664" s="180"/>
      <c r="BD664" s="180"/>
      <c r="BE664" s="180"/>
      <c r="BF664" s="180"/>
      <c r="BG664" s="180"/>
      <c r="BH664" s="180"/>
      <c r="BI664" s="180"/>
      <c r="BJ664" s="180"/>
      <c r="BK664" s="180"/>
      <c r="BL664" s="180"/>
      <c r="BM664" s="180"/>
      <c r="BN664" s="180"/>
      <c r="BO664" s="180"/>
      <c r="BP664" s="180"/>
      <c r="BQ664" s="180"/>
      <c r="BR664" s="183"/>
      <c r="BS664" s="177"/>
      <c r="BT664" s="58"/>
    </row>
    <row r="665" ht="12.75" customHeight="1">
      <c r="A665" s="180"/>
      <c r="B665" s="181"/>
      <c r="C665" s="180"/>
      <c r="D665" s="180"/>
      <c r="E665" s="180"/>
      <c r="F665" s="180"/>
      <c r="G665" s="180"/>
      <c r="H665" s="180"/>
      <c r="I665" s="180"/>
      <c r="J665" s="181"/>
      <c r="K665" s="180"/>
      <c r="L665" s="180"/>
      <c r="M665" s="181"/>
      <c r="N665" s="180"/>
      <c r="O665" s="180"/>
      <c r="P665" s="180"/>
      <c r="Q665" s="180"/>
      <c r="R665" s="180"/>
      <c r="S665" s="180"/>
      <c r="T665" s="180"/>
      <c r="U665" s="180"/>
      <c r="V665" s="180"/>
      <c r="W665" s="180"/>
      <c r="X665" s="180"/>
      <c r="Y665" s="180"/>
      <c r="Z665" s="180"/>
      <c r="AA665" s="180"/>
      <c r="AB665" s="180"/>
      <c r="AC665" s="180"/>
      <c r="AD665" s="180"/>
      <c r="AE665" s="180"/>
      <c r="AF665" s="180"/>
      <c r="AG665" s="180"/>
      <c r="AH665" s="180"/>
      <c r="AI665" s="180"/>
      <c r="AJ665" s="180"/>
      <c r="AK665" s="180"/>
      <c r="AL665" s="180"/>
      <c r="AM665" s="180"/>
      <c r="AN665" s="180"/>
      <c r="AO665" s="180"/>
      <c r="AP665" s="180"/>
      <c r="AQ665" s="180"/>
      <c r="AR665" s="180"/>
      <c r="AS665" s="180"/>
      <c r="AT665" s="180"/>
      <c r="AU665" s="180"/>
      <c r="AV665" s="180"/>
      <c r="AW665" s="180"/>
      <c r="AX665" s="180"/>
      <c r="AY665" s="180"/>
      <c r="AZ665" s="180"/>
      <c r="BA665" s="180"/>
      <c r="BB665" s="180"/>
      <c r="BC665" s="180"/>
      <c r="BD665" s="180"/>
      <c r="BE665" s="180"/>
      <c r="BF665" s="180"/>
      <c r="BG665" s="180"/>
      <c r="BH665" s="180"/>
      <c r="BI665" s="180"/>
      <c r="BJ665" s="180"/>
      <c r="BK665" s="180"/>
      <c r="BL665" s="180"/>
      <c r="BM665" s="180"/>
      <c r="BN665" s="180"/>
      <c r="BO665" s="180"/>
      <c r="BP665" s="180"/>
      <c r="BQ665" s="180"/>
      <c r="BR665" s="183"/>
      <c r="BS665" s="177"/>
      <c r="BT665" s="58"/>
    </row>
    <row r="666" ht="12.75" customHeight="1">
      <c r="A666" s="180"/>
      <c r="B666" s="181"/>
      <c r="C666" s="180"/>
      <c r="D666" s="180"/>
      <c r="E666" s="180"/>
      <c r="F666" s="180"/>
      <c r="G666" s="180"/>
      <c r="H666" s="180"/>
      <c r="I666" s="180"/>
      <c r="J666" s="181"/>
      <c r="K666" s="180"/>
      <c r="L666" s="180"/>
      <c r="M666" s="181"/>
      <c r="N666" s="180"/>
      <c r="O666" s="180"/>
      <c r="P666" s="180"/>
      <c r="Q666" s="180"/>
      <c r="R666" s="180"/>
      <c r="S666" s="180"/>
      <c r="T666" s="180"/>
      <c r="U666" s="180"/>
      <c r="V666" s="180"/>
      <c r="W666" s="180"/>
      <c r="X666" s="180"/>
      <c r="Y666" s="180"/>
      <c r="Z666" s="180"/>
      <c r="AA666" s="180"/>
      <c r="AB666" s="180"/>
      <c r="AC666" s="180"/>
      <c r="AD666" s="180"/>
      <c r="AE666" s="180"/>
      <c r="AF666" s="180"/>
      <c r="AG666" s="180"/>
      <c r="AH666" s="180"/>
      <c r="AI666" s="180"/>
      <c r="AJ666" s="180"/>
      <c r="AK666" s="180"/>
      <c r="AL666" s="180"/>
      <c r="AM666" s="180"/>
      <c r="AN666" s="180"/>
      <c r="AO666" s="180"/>
      <c r="AP666" s="180"/>
      <c r="AQ666" s="180"/>
      <c r="AR666" s="180"/>
      <c r="AS666" s="180"/>
      <c r="AT666" s="180"/>
      <c r="AU666" s="180"/>
      <c r="AV666" s="180"/>
      <c r="AW666" s="180"/>
      <c r="AX666" s="180"/>
      <c r="AY666" s="180"/>
      <c r="AZ666" s="180"/>
      <c r="BA666" s="180"/>
      <c r="BB666" s="180"/>
      <c r="BC666" s="180"/>
      <c r="BD666" s="180"/>
      <c r="BE666" s="180"/>
      <c r="BF666" s="180"/>
      <c r="BG666" s="180"/>
      <c r="BH666" s="180"/>
      <c r="BI666" s="180"/>
      <c r="BJ666" s="180"/>
      <c r="BK666" s="180"/>
      <c r="BL666" s="180"/>
      <c r="BM666" s="180"/>
      <c r="BN666" s="180"/>
      <c r="BO666" s="180"/>
      <c r="BP666" s="180"/>
      <c r="BQ666" s="180"/>
      <c r="BR666" s="183"/>
      <c r="BS666" s="177"/>
      <c r="BT666" s="58"/>
    </row>
    <row r="667" ht="12.75" customHeight="1">
      <c r="A667" s="180"/>
      <c r="B667" s="181"/>
      <c r="C667" s="180"/>
      <c r="D667" s="180"/>
      <c r="E667" s="180"/>
      <c r="F667" s="180"/>
      <c r="G667" s="180"/>
      <c r="H667" s="180"/>
      <c r="I667" s="180"/>
      <c r="J667" s="181"/>
      <c r="K667" s="180"/>
      <c r="L667" s="180"/>
      <c r="M667" s="181"/>
      <c r="N667" s="180"/>
      <c r="O667" s="180"/>
      <c r="P667" s="180"/>
      <c r="Q667" s="180"/>
      <c r="R667" s="180"/>
      <c r="S667" s="180"/>
      <c r="T667" s="180"/>
      <c r="U667" s="180"/>
      <c r="V667" s="180"/>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80"/>
      <c r="AR667" s="180"/>
      <c r="AS667" s="180"/>
      <c r="AT667" s="180"/>
      <c r="AU667" s="180"/>
      <c r="AV667" s="180"/>
      <c r="AW667" s="180"/>
      <c r="AX667" s="180"/>
      <c r="AY667" s="180"/>
      <c r="AZ667" s="180"/>
      <c r="BA667" s="180"/>
      <c r="BB667" s="180"/>
      <c r="BC667" s="180"/>
      <c r="BD667" s="180"/>
      <c r="BE667" s="180"/>
      <c r="BF667" s="180"/>
      <c r="BG667" s="180"/>
      <c r="BH667" s="180"/>
      <c r="BI667" s="180"/>
      <c r="BJ667" s="180"/>
      <c r="BK667" s="180"/>
      <c r="BL667" s="180"/>
      <c r="BM667" s="180"/>
      <c r="BN667" s="180"/>
      <c r="BO667" s="180"/>
      <c r="BP667" s="180"/>
      <c r="BQ667" s="180"/>
      <c r="BR667" s="183"/>
      <c r="BS667" s="177"/>
      <c r="BT667" s="58"/>
    </row>
    <row r="668" ht="12.75" customHeight="1">
      <c r="A668" s="180"/>
      <c r="B668" s="181"/>
      <c r="C668" s="180"/>
      <c r="D668" s="180"/>
      <c r="E668" s="180"/>
      <c r="F668" s="180"/>
      <c r="G668" s="180"/>
      <c r="H668" s="180"/>
      <c r="I668" s="180"/>
      <c r="J668" s="181"/>
      <c r="K668" s="180"/>
      <c r="L668" s="180"/>
      <c r="M668" s="181"/>
      <c r="N668" s="180"/>
      <c r="O668" s="180"/>
      <c r="P668" s="180"/>
      <c r="Q668" s="180"/>
      <c r="R668" s="180"/>
      <c r="S668" s="180"/>
      <c r="T668" s="180"/>
      <c r="U668" s="180"/>
      <c r="V668" s="180"/>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80"/>
      <c r="AR668" s="180"/>
      <c r="AS668" s="180"/>
      <c r="AT668" s="180"/>
      <c r="AU668" s="180"/>
      <c r="AV668" s="180"/>
      <c r="AW668" s="180"/>
      <c r="AX668" s="180"/>
      <c r="AY668" s="180"/>
      <c r="AZ668" s="180"/>
      <c r="BA668" s="180"/>
      <c r="BB668" s="180"/>
      <c r="BC668" s="180"/>
      <c r="BD668" s="180"/>
      <c r="BE668" s="180"/>
      <c r="BF668" s="180"/>
      <c r="BG668" s="180"/>
      <c r="BH668" s="180"/>
      <c r="BI668" s="180"/>
      <c r="BJ668" s="180"/>
      <c r="BK668" s="180"/>
      <c r="BL668" s="180"/>
      <c r="BM668" s="180"/>
      <c r="BN668" s="180"/>
      <c r="BO668" s="180"/>
      <c r="BP668" s="180"/>
      <c r="BQ668" s="180"/>
      <c r="BR668" s="183"/>
      <c r="BS668" s="177"/>
      <c r="BT668" s="58"/>
    </row>
    <row r="669" ht="12.75" customHeight="1">
      <c r="A669" s="180"/>
      <c r="B669" s="181"/>
      <c r="C669" s="180"/>
      <c r="D669" s="180"/>
      <c r="E669" s="180"/>
      <c r="F669" s="180"/>
      <c r="G669" s="180"/>
      <c r="H669" s="180"/>
      <c r="I669" s="180"/>
      <c r="J669" s="181"/>
      <c r="K669" s="180"/>
      <c r="L669" s="180"/>
      <c r="M669" s="181"/>
      <c r="N669" s="180"/>
      <c r="O669" s="180"/>
      <c r="P669" s="180"/>
      <c r="Q669" s="180"/>
      <c r="R669" s="180"/>
      <c r="S669" s="180"/>
      <c r="T669" s="180"/>
      <c r="U669" s="180"/>
      <c r="V669" s="180"/>
      <c r="W669" s="180"/>
      <c r="X669" s="180"/>
      <c r="Y669" s="180"/>
      <c r="Z669" s="180"/>
      <c r="AA669" s="180"/>
      <c r="AB669" s="180"/>
      <c r="AC669" s="180"/>
      <c r="AD669" s="180"/>
      <c r="AE669" s="180"/>
      <c r="AF669" s="180"/>
      <c r="AG669" s="180"/>
      <c r="AH669" s="180"/>
      <c r="AI669" s="180"/>
      <c r="AJ669" s="180"/>
      <c r="AK669" s="180"/>
      <c r="AL669" s="180"/>
      <c r="AM669" s="180"/>
      <c r="AN669" s="180"/>
      <c r="AO669" s="180"/>
      <c r="AP669" s="180"/>
      <c r="AQ669" s="180"/>
      <c r="AR669" s="180"/>
      <c r="AS669" s="180"/>
      <c r="AT669" s="180"/>
      <c r="AU669" s="180"/>
      <c r="AV669" s="180"/>
      <c r="AW669" s="180"/>
      <c r="AX669" s="180"/>
      <c r="AY669" s="180"/>
      <c r="AZ669" s="180"/>
      <c r="BA669" s="180"/>
      <c r="BB669" s="180"/>
      <c r="BC669" s="180"/>
      <c r="BD669" s="180"/>
      <c r="BE669" s="180"/>
      <c r="BF669" s="180"/>
      <c r="BG669" s="180"/>
      <c r="BH669" s="180"/>
      <c r="BI669" s="180"/>
      <c r="BJ669" s="180"/>
      <c r="BK669" s="180"/>
      <c r="BL669" s="180"/>
      <c r="BM669" s="180"/>
      <c r="BN669" s="180"/>
      <c r="BO669" s="180"/>
      <c r="BP669" s="180"/>
      <c r="BQ669" s="180"/>
      <c r="BR669" s="183"/>
      <c r="BS669" s="177"/>
      <c r="BT669" s="58"/>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5 G10:H10 G19:H669">
    <cfRule type="cellIs" dxfId="0"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BT670"/>
  <sheetViews>
    <sheetView workbookViewId="0" showGridLines="0" defaultGridColor="1"/>
  </sheetViews>
  <sheetFormatPr defaultColWidth="11" defaultRowHeight="12.75" customHeight="1" outlineLevelRow="0" outlineLevelCol="0"/>
  <cols>
    <col min="1" max="2" width="5.85156" style="184" customWidth="1"/>
    <col min="3" max="3" width="7.5" style="184" customWidth="1"/>
    <col min="4" max="4" width="14.8516" style="184" customWidth="1"/>
    <col min="5" max="5" width="8.5" style="184" customWidth="1"/>
    <col min="6" max="6" width="20.6719" style="184" customWidth="1"/>
    <col min="7" max="8" width="5" style="184" customWidth="1"/>
    <col min="9" max="9" hidden="1" width="11" style="184" customWidth="1"/>
    <col min="10" max="10" width="5.17188" style="184" customWidth="1"/>
    <col min="11" max="13" hidden="1" width="11" style="184" customWidth="1"/>
    <col min="14" max="14" width="6" style="184" customWidth="1"/>
    <col min="15" max="15" width="6.67188" style="184" customWidth="1"/>
    <col min="16" max="16" hidden="1" width="11" style="184" customWidth="1"/>
    <col min="17" max="20" width="5.35156" style="184" customWidth="1"/>
    <col min="21" max="23" width="5.85156" style="184" customWidth="1"/>
    <col min="24" max="24" width="6.85156" style="184" customWidth="1"/>
    <col min="25" max="25" width="8.35156" style="184" customWidth="1"/>
    <col min="26" max="29" width="6.85156" style="184" customWidth="1"/>
    <col min="30" max="32" width="5.85156" style="184" customWidth="1"/>
    <col min="33" max="33" width="7.17188" style="184" customWidth="1"/>
    <col min="34" max="34" width="9.17188" style="184" customWidth="1"/>
    <col min="35" max="35" width="8.5" style="184" customWidth="1"/>
    <col min="36" max="36" width="5" style="184" customWidth="1"/>
    <col min="37" max="37" width="5.17188" style="184" customWidth="1"/>
    <col min="38" max="38" hidden="1" width="11" style="184" customWidth="1"/>
    <col min="39" max="50" width="6.67188" style="184" customWidth="1"/>
    <col min="51" max="55" hidden="1" width="11" style="184" customWidth="1"/>
    <col min="56" max="57" width="5.5" style="184" customWidth="1"/>
    <col min="58" max="58" width="5.67188" style="184" customWidth="1"/>
    <col min="59" max="60" width="5.5" style="184" customWidth="1"/>
    <col min="61" max="68" width="5.85156" style="184" customWidth="1"/>
    <col min="69" max="69" width="4.67188" style="184" customWidth="1"/>
    <col min="70" max="70" width="7.17188" style="184" customWidth="1"/>
    <col min="71" max="71" hidden="1" width="11" style="184" customWidth="1"/>
    <col min="72" max="72" width="11" style="184" customWidth="1"/>
    <col min="73" max="16384" width="11" style="184"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SUBTOTAL(3,D5:D670)</f>
        <v>33</v>
      </c>
      <c r="D2" t="s" s="37">
        <v>110</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121"/>
    </row>
    <row r="5" ht="24.95" customHeight="1">
      <c r="A5" s="122">
        <f>IF(C5,RANK(B5,$B$5:$B$82),"")</f>
        <v>10</v>
      </c>
      <c r="B5" s="123">
        <f>IF(C5,(O5+AK5+BB5+BR5),"")</f>
        <v>258</v>
      </c>
      <c r="C5" s="153">
        <v>1030</v>
      </c>
      <c r="D5" t="s" s="154">
        <v>111</v>
      </c>
      <c r="E5" t="s" s="154">
        <v>112</v>
      </c>
      <c r="F5" t="s" s="154">
        <v>81</v>
      </c>
      <c r="G5" t="s" s="154">
        <v>78</v>
      </c>
      <c r="H5" t="s" s="154">
        <v>8</v>
      </c>
      <c r="I5" s="127">
        <f>IF(C5,N5,"")</f>
        <v>0</v>
      </c>
      <c r="J5" s="128">
        <f>IF(C5,AJ5,"")</f>
        <v>17</v>
      </c>
      <c r="K5" t="s" s="129">
        <f>IF(C5,BA5,"")</f>
      </c>
      <c r="L5" s="127">
        <f>IF(C5,BL5,"")</f>
        <v>21</v>
      </c>
      <c r="M5" s="130">
        <f>IF($C5,$C5,"")</f>
        <v>1030</v>
      </c>
      <c r="N5" s="131"/>
      <c r="O5" s="132">
        <v>0</v>
      </c>
      <c r="P5" s="133">
        <f>IF($C5,$C5,"")</f>
        <v>1030</v>
      </c>
      <c r="Q5" s="134">
        <v>0</v>
      </c>
      <c r="R5" s="135">
        <v>0</v>
      </c>
      <c r="S5" s="136">
        <v>0</v>
      </c>
      <c r="T5" s="137">
        <f>IF(S5&lt;&gt;"",Q5*3600+R5*60+S5,"")</f>
        <v>0</v>
      </c>
      <c r="U5" s="138">
        <v>3</v>
      </c>
      <c r="V5" s="139">
        <v>48</v>
      </c>
      <c r="W5" s="140">
        <v>49</v>
      </c>
      <c r="X5" s="137">
        <f>IF(W5&lt;&gt;"",U5*60+V5+W5/100,"")</f>
        <v>228.49</v>
      </c>
      <c r="Y5" s="137">
        <f>IF(W5&lt;&gt;"",X5-T5,"")</f>
        <v>228.49</v>
      </c>
      <c r="Z5" s="134">
        <v>0</v>
      </c>
      <c r="AA5" s="135">
        <v>0</v>
      </c>
      <c r="AB5" s="136">
        <v>0</v>
      </c>
      <c r="AC5" s="137">
        <f>IF(AB5&lt;&gt;"",Z5*3600+AA5*60+AB5,"")</f>
        <v>0</v>
      </c>
      <c r="AD5" s="134">
        <v>3</v>
      </c>
      <c r="AE5" s="135">
        <v>36</v>
      </c>
      <c r="AF5" s="140">
        <v>93</v>
      </c>
      <c r="AG5" s="137">
        <f>IF(AF5&lt;&gt;"",AD5*60+AE5+AF5/100,"")</f>
        <v>216.93</v>
      </c>
      <c r="AH5" s="137">
        <f>IF(AF5&lt;&gt;"",AG5-AC5,"")</f>
        <v>216.93</v>
      </c>
      <c r="AI5" s="122">
        <f>IF(OR(Y5&lt;&gt;"",AH5&lt;&gt;""),MIN(Y5,AH5),"")</f>
        <v>216.93</v>
      </c>
      <c r="AJ5" s="141">
        <f>IF(AI5&lt;&gt;"",RANK(AI5,$AI$5:$AI$82,1),"")</f>
        <v>17</v>
      </c>
      <c r="AK5" s="132">
        <v>108</v>
      </c>
      <c r="AL5" s="133">
        <f>IF($C5,$C5,"")</f>
        <v>1030</v>
      </c>
      <c r="AM5" s="142"/>
      <c r="AN5" s="131"/>
      <c r="AO5" s="143"/>
      <c r="AP5" t="s" s="144">
        <f>IF(AO5&lt;&gt;"",AM5*3600+AN5*60+AO5,"")</f>
      </c>
      <c r="AQ5" s="142"/>
      <c r="AR5" s="131"/>
      <c r="AS5" s="143"/>
      <c r="AT5" t="s" s="145">
        <f>IF(AS5&lt;&gt;"",AQ5*3600+AR5*60+AS5,"")</f>
      </c>
      <c r="AU5" t="s" s="146">
        <f>IF(AO5&lt;&gt;"",AT5-AP5,"")</f>
      </c>
      <c r="AV5" s="147">
        <v>0</v>
      </c>
      <c r="AW5" s="141">
        <v>0</v>
      </c>
      <c r="AX5" s="143"/>
      <c r="AY5" t="s" s="144">
        <f>IF(AX5&lt;&gt;"",AX5-AW5,"")</f>
      </c>
      <c r="AZ5" t="s" s="144">
        <f>IF(AT5&lt;&gt;"",AY5*10000-AU5,"")</f>
      </c>
      <c r="BA5" t="s" s="144">
        <f>IF(AX5&lt;&gt;"",RANK(AZ5,$AZ$5:$AZ$82,0),"")</f>
      </c>
      <c r="BB5" s="148">
        <v>0</v>
      </c>
      <c r="BC5" s="133">
        <f>IF($C5,$C5,"")</f>
        <v>1030</v>
      </c>
      <c r="BD5" s="149">
        <v>26</v>
      </c>
      <c r="BE5" s="150"/>
      <c r="BF5" s="151">
        <f>BE5+BD5</f>
        <v>26</v>
      </c>
      <c r="BG5" s="149">
        <v>11</v>
      </c>
      <c r="BH5" s="150"/>
      <c r="BI5" s="151">
        <f>BH5+BG5</f>
        <v>11</v>
      </c>
      <c r="BJ5" s="149">
        <v>21</v>
      </c>
      <c r="BK5" s="150"/>
      <c r="BL5" s="151">
        <f>BK5+BJ5</f>
        <v>21</v>
      </c>
      <c r="BM5" s="149">
        <v>21</v>
      </c>
      <c r="BN5" s="150"/>
      <c r="BO5" s="151">
        <f>BN5+BM5</f>
        <v>21</v>
      </c>
      <c r="BP5" s="122">
        <f>IF(BD5&lt;&gt;"",BO5+BL5+BI5+BF5,"")</f>
        <v>79</v>
      </c>
      <c r="BQ5" s="141">
        <f>IF(BD5&lt;&gt;"",RANK(BP5,$BP$5:$BP$84,0),"")</f>
        <v>1</v>
      </c>
      <c r="BR5" s="132">
        <v>150</v>
      </c>
      <c r="BS5" s="133">
        <f>IF($C5,$C5,"")</f>
        <v>1030</v>
      </c>
      <c r="BT5" s="160">
        <f>C1:C670</f>
        <v>1030</v>
      </c>
    </row>
    <row r="6" ht="24.95" customHeight="1">
      <c r="A6" s="122">
        <f>IF(C6,RANK(B6,$B$5:$B$82),"")</f>
        <v>1</v>
      </c>
      <c r="B6" s="123">
        <f>IF(C6,(O6+AK6+BB6+BR6),"")</f>
        <v>294</v>
      </c>
      <c r="C6" s="153">
        <v>1065</v>
      </c>
      <c r="D6" t="s" s="154">
        <v>113</v>
      </c>
      <c r="E6" t="s" s="154">
        <v>114</v>
      </c>
      <c r="F6" t="s" s="154">
        <v>115</v>
      </c>
      <c r="G6" t="s" s="154">
        <v>78</v>
      </c>
      <c r="H6" t="s" s="154">
        <v>8</v>
      </c>
      <c r="I6" s="127">
        <f>IF(C6,N6,"")</f>
        <v>0</v>
      </c>
      <c r="J6" s="128">
        <f>IF(C6,AJ6,"")</f>
        <v>2</v>
      </c>
      <c r="K6" t="s" s="129">
        <f>IF(C6,BA6,"")</f>
      </c>
      <c r="L6" s="127">
        <f>IF(C6,BL6,"")</f>
        <v>21</v>
      </c>
      <c r="M6" s="130">
        <f>IF($C6,$C6,"")</f>
        <v>1065</v>
      </c>
      <c r="N6" s="131"/>
      <c r="O6" s="132">
        <v>0</v>
      </c>
      <c r="P6" s="133">
        <f>IF($C6,$C6,"")</f>
        <v>1065</v>
      </c>
      <c r="Q6" s="134">
        <v>0</v>
      </c>
      <c r="R6" s="135">
        <v>0</v>
      </c>
      <c r="S6" s="136">
        <v>0</v>
      </c>
      <c r="T6" s="137">
        <f>IF(S6&lt;&gt;"",Q6*3600+R6*60+S6,"")</f>
        <v>0</v>
      </c>
      <c r="U6" s="138">
        <v>3</v>
      </c>
      <c r="V6" s="139">
        <v>26</v>
      </c>
      <c r="W6" s="140">
        <v>31</v>
      </c>
      <c r="X6" s="137">
        <f>IF(W6&lt;&gt;"",U6*60+V6+W6/100,"")</f>
        <v>206.31</v>
      </c>
      <c r="Y6" s="137">
        <f>IF(W6&lt;&gt;"",X6-T6,"")</f>
        <v>206.31</v>
      </c>
      <c r="Z6" s="134">
        <v>0</v>
      </c>
      <c r="AA6" s="135">
        <v>0</v>
      </c>
      <c r="AB6" s="136">
        <v>0</v>
      </c>
      <c r="AC6" s="137">
        <f>IF(AB6&lt;&gt;"",Z6*3600+AA6*60+AB6,"")</f>
        <v>0</v>
      </c>
      <c r="AD6" s="134">
        <v>3</v>
      </c>
      <c r="AE6" s="135">
        <v>12</v>
      </c>
      <c r="AF6" s="140">
        <v>83</v>
      </c>
      <c r="AG6" s="137">
        <f>IF(AF6&lt;&gt;"",AD6*60+AE6+AF6/100,"")</f>
        <v>192.83</v>
      </c>
      <c r="AH6" s="137">
        <f>IF(AF6&lt;&gt;"",AG6-AC6,"")</f>
        <v>192.83</v>
      </c>
      <c r="AI6" s="122">
        <f>IF(OR(Y6&lt;&gt;"",AH6&lt;&gt;""),MIN(Y6,AH6),"")</f>
        <v>192.83</v>
      </c>
      <c r="AJ6" s="141">
        <f>IF(AI6&lt;&gt;"",RANK(AI6,$AI$5:$AI$82,1),"")</f>
        <v>2</v>
      </c>
      <c r="AK6" s="132">
        <v>147</v>
      </c>
      <c r="AL6" s="133">
        <f>IF($C6,$C6,"")</f>
        <v>1065</v>
      </c>
      <c r="AM6" s="142"/>
      <c r="AN6" s="131"/>
      <c r="AO6" s="143"/>
      <c r="AP6" t="s" s="144">
        <f>IF(AO6&lt;&gt;"",AM6*3600+AN6*60+AO6,"")</f>
      </c>
      <c r="AQ6" s="142"/>
      <c r="AR6" s="131"/>
      <c r="AS6" s="143"/>
      <c r="AT6" t="s" s="145">
        <f>IF(AS6&lt;&gt;"",AQ6*3600+AR6*60+AS6,"")</f>
      </c>
      <c r="AU6" t="s" s="146">
        <f>IF(AO6&lt;&gt;"",AT6-AP6,"")</f>
      </c>
      <c r="AV6" s="147">
        <v>0</v>
      </c>
      <c r="AW6" s="141">
        <v>0</v>
      </c>
      <c r="AX6" s="143"/>
      <c r="AY6" t="s" s="144">
        <f>IF(AX6&lt;&gt;"",AX6-AW6,"")</f>
      </c>
      <c r="AZ6" t="s" s="144">
        <f>IF(AT6&lt;&gt;"",AY6*10000-AU6,"")</f>
      </c>
      <c r="BA6" t="s" s="144">
        <f>IF(AX6&lt;&gt;"",RANK(AZ6,$AZ$5:$AZ$82,0),"")</f>
      </c>
      <c r="BB6" s="148">
        <v>0</v>
      </c>
      <c r="BC6" s="133">
        <f>IF($C6,$C6,"")</f>
        <v>1065</v>
      </c>
      <c r="BD6" s="149">
        <v>26</v>
      </c>
      <c r="BE6" s="150"/>
      <c r="BF6" s="151">
        <f>BE6+BD6</f>
        <v>26</v>
      </c>
      <c r="BG6" s="149">
        <v>11</v>
      </c>
      <c r="BH6" s="150"/>
      <c r="BI6" s="151">
        <f>BH6+BG6</f>
        <v>11</v>
      </c>
      <c r="BJ6" s="149">
        <v>21</v>
      </c>
      <c r="BK6" s="150"/>
      <c r="BL6" s="151">
        <f>BK6+BJ6</f>
        <v>21</v>
      </c>
      <c r="BM6" s="149">
        <v>16</v>
      </c>
      <c r="BN6" s="150"/>
      <c r="BO6" s="151">
        <f>BN6+BM6</f>
        <v>16</v>
      </c>
      <c r="BP6" s="122">
        <f>IF(BD6&lt;&gt;"",BO6+BL6+BI6+BF6,"")</f>
        <v>74</v>
      </c>
      <c r="BQ6" s="141">
        <f>IF(BD6&lt;&gt;"",RANK(BP6,$BP$5:$BP$84,0),"")</f>
        <v>2</v>
      </c>
      <c r="BR6" s="132">
        <v>147</v>
      </c>
      <c r="BS6" s="133">
        <f>IF($C6,$C6,"")</f>
        <v>1065</v>
      </c>
      <c r="BT6" s="168">
        <f>C1:C670</f>
        <v>1065</v>
      </c>
    </row>
    <row r="7" ht="24.95" customHeight="1">
      <c r="A7" s="122">
        <f>IF(C7,RANK(B7,$B$5:$B$82),"")</f>
        <v>9</v>
      </c>
      <c r="B7" s="123">
        <f>IF(C7,(O7+AK7+BB7+BR7),"")</f>
        <v>260</v>
      </c>
      <c r="C7" s="153">
        <v>1066</v>
      </c>
      <c r="D7" t="s" s="154">
        <v>116</v>
      </c>
      <c r="E7" t="s" s="154">
        <v>117</v>
      </c>
      <c r="F7" t="s" s="154">
        <v>118</v>
      </c>
      <c r="G7" t="s" s="154">
        <v>78</v>
      </c>
      <c r="H7" t="s" s="154">
        <v>8</v>
      </c>
      <c r="I7" s="127">
        <f>IF(C7,N7,"")</f>
        <v>0</v>
      </c>
      <c r="J7" s="128">
        <f>IF(C7,AJ7,"")</f>
        <v>13</v>
      </c>
      <c r="K7" t="s" s="129">
        <f>IF(C7,BA7,"")</f>
      </c>
      <c r="L7" s="127">
        <f>IF(C7,BL7,"")</f>
        <v>21</v>
      </c>
      <c r="M7" s="130">
        <f>IF($C7,$C7,"")</f>
        <v>1066</v>
      </c>
      <c r="N7" s="131"/>
      <c r="O7" s="132">
        <v>0</v>
      </c>
      <c r="P7" s="133">
        <f>IF($C7,$C7,"")</f>
        <v>1066</v>
      </c>
      <c r="Q7" s="134">
        <v>0</v>
      </c>
      <c r="R7" s="135">
        <v>0</v>
      </c>
      <c r="S7" s="136">
        <v>0</v>
      </c>
      <c r="T7" s="137">
        <f>IF(S7&lt;&gt;"",Q7*3600+R7*60+S7,"")</f>
        <v>0</v>
      </c>
      <c r="U7" s="138">
        <v>3</v>
      </c>
      <c r="V7" s="139">
        <v>40</v>
      </c>
      <c r="W7" s="140">
        <v>20</v>
      </c>
      <c r="X7" s="137">
        <f>IF(W7&lt;&gt;"",U7*60+V7+W7/100,"")</f>
        <v>220.2</v>
      </c>
      <c r="Y7" s="137">
        <f>IF(W7&lt;&gt;"",X7-T7,"")</f>
        <v>220.2</v>
      </c>
      <c r="Z7" s="134">
        <v>0</v>
      </c>
      <c r="AA7" s="135">
        <v>0</v>
      </c>
      <c r="AB7" s="136">
        <v>0</v>
      </c>
      <c r="AC7" s="137">
        <f>IF(AB7&lt;&gt;"",Z7*3600+AA7*60+AB7,"")</f>
        <v>0</v>
      </c>
      <c r="AD7" s="134">
        <v>3</v>
      </c>
      <c r="AE7" s="135">
        <v>32</v>
      </c>
      <c r="AF7" s="140">
        <v>13</v>
      </c>
      <c r="AG7" s="137">
        <f>IF(AF7&lt;&gt;"",AD7*60+AE7+AF7/100,"")</f>
        <v>212.13</v>
      </c>
      <c r="AH7" s="137">
        <f>IF(AF7&lt;&gt;"",AG7-AC7,"")</f>
        <v>212.13</v>
      </c>
      <c r="AI7" s="122">
        <f>IF(OR(Y7&lt;&gt;"",AH7&lt;&gt;""),MIN(Y7,AH7),"")</f>
        <v>212.13</v>
      </c>
      <c r="AJ7" s="141">
        <f>IF(AI7&lt;&gt;"",RANK(AI7,$AI$5:$AI$82,1),"")</f>
        <v>13</v>
      </c>
      <c r="AK7" s="132">
        <v>116</v>
      </c>
      <c r="AL7" s="133">
        <f>IF($C7,$C7,"")</f>
        <v>1066</v>
      </c>
      <c r="AM7" s="142"/>
      <c r="AN7" s="131"/>
      <c r="AO7" s="143"/>
      <c r="AP7" t="s" s="144">
        <f>IF(AO7&lt;&gt;"",AM7*3600+AN7*60+AO7,"")</f>
      </c>
      <c r="AQ7" s="142"/>
      <c r="AR7" s="131"/>
      <c r="AS7" s="143"/>
      <c r="AT7" t="s" s="145">
        <f>IF(AS7&lt;&gt;"",AQ7*3600+AR7*60+AS7,"")</f>
      </c>
      <c r="AU7" t="s" s="146">
        <f>IF(AO7&lt;&gt;"",AT7-AP7,"")</f>
      </c>
      <c r="AV7" s="147">
        <v>0</v>
      </c>
      <c r="AW7" s="141">
        <v>0</v>
      </c>
      <c r="AX7" s="143"/>
      <c r="AY7" t="s" s="144">
        <f>IF(AX7&lt;&gt;"",AX7-AW7,"")</f>
      </c>
      <c r="AZ7" t="s" s="144">
        <f>IF(AT7&lt;&gt;"",AY7*10000-AU7,"")</f>
      </c>
      <c r="BA7" t="s" s="144">
        <f>IF(AX7&lt;&gt;"",RANK(AZ7,$AZ$5:$AZ$82,0),"")</f>
      </c>
      <c r="BB7" s="148">
        <v>0</v>
      </c>
      <c r="BC7" s="133">
        <f>IF($C7,$C7,"")</f>
        <v>1066</v>
      </c>
      <c r="BD7" s="149">
        <v>26</v>
      </c>
      <c r="BE7" s="150"/>
      <c r="BF7" s="151">
        <f>BE7+BD7</f>
        <v>26</v>
      </c>
      <c r="BG7" s="149">
        <v>26</v>
      </c>
      <c r="BH7" s="150"/>
      <c r="BI7" s="151">
        <f>BH7+BG7</f>
        <v>26</v>
      </c>
      <c r="BJ7" s="149">
        <v>21</v>
      </c>
      <c r="BK7" s="150"/>
      <c r="BL7" s="151">
        <f>BK7+BJ7</f>
        <v>21</v>
      </c>
      <c r="BM7" s="149">
        <v>0</v>
      </c>
      <c r="BN7" s="150"/>
      <c r="BO7" s="151">
        <f>BN7+BM7</f>
        <v>0</v>
      </c>
      <c r="BP7" s="122">
        <f>IF(BD7&lt;&gt;"",BO7+BL7+BI7+BF7,"")</f>
        <v>73</v>
      </c>
      <c r="BQ7" s="141">
        <f>IF(BD7&lt;&gt;"",RANK(BP7,$BP$5:$BP$84,0),"")</f>
        <v>3</v>
      </c>
      <c r="BR7" s="132">
        <v>144</v>
      </c>
      <c r="BS7" s="133">
        <f>IF($C7,$C7,"")</f>
        <v>1066</v>
      </c>
      <c r="BT7" s="168">
        <f>C1:C670</f>
        <v>1066</v>
      </c>
    </row>
    <row r="8" ht="25" customHeight="1">
      <c r="A8" s="122">
        <f>IF(C8,RANK(B8,$B$5:$B$82),"")</f>
        <v>2</v>
      </c>
      <c r="B8" s="123">
        <f>IF(C8,(O8+AK8+BB8+BR8),"")</f>
        <v>285</v>
      </c>
      <c r="C8" s="153">
        <v>1039</v>
      </c>
      <c r="D8" t="s" s="154">
        <v>119</v>
      </c>
      <c r="E8" t="s" s="154">
        <v>120</v>
      </c>
      <c r="F8" t="s" s="154">
        <v>118</v>
      </c>
      <c r="G8" t="s" s="154">
        <v>78</v>
      </c>
      <c r="H8" t="s" s="154">
        <v>8</v>
      </c>
      <c r="I8" s="127">
        <f>IF(C8,N8,"")</f>
        <v>0</v>
      </c>
      <c r="J8" s="128">
        <f>IF(C8,AJ8,"")</f>
        <v>3</v>
      </c>
      <c r="K8" t="s" s="129">
        <f>IF(C8,BA8,"")</f>
      </c>
      <c r="L8" s="127">
        <f>IF(C8,BL8,"")</f>
        <v>26</v>
      </c>
      <c r="M8" s="130">
        <f>IF($C8,$C8,"")</f>
        <v>1039</v>
      </c>
      <c r="N8" s="131"/>
      <c r="O8" s="132">
        <v>0</v>
      </c>
      <c r="P8" s="133">
        <f>IF($C8,$C8,"")</f>
        <v>1039</v>
      </c>
      <c r="Q8" s="134">
        <v>0</v>
      </c>
      <c r="R8" s="135">
        <v>0</v>
      </c>
      <c r="S8" s="136">
        <v>0</v>
      </c>
      <c r="T8" s="137">
        <f>IF(S8&lt;&gt;"",Q8*3600+R8*60+S8,"")</f>
        <v>0</v>
      </c>
      <c r="U8" s="138">
        <v>3</v>
      </c>
      <c r="V8" s="139">
        <v>23</v>
      </c>
      <c r="W8" s="140">
        <v>44</v>
      </c>
      <c r="X8" s="137">
        <f>IF(W8&lt;&gt;"",U8*60+V8+W8/100,"")</f>
        <v>203.44</v>
      </c>
      <c r="Y8" s="137">
        <f>IF(W8&lt;&gt;"",X8-T8,"")</f>
        <v>203.44</v>
      </c>
      <c r="Z8" s="134">
        <v>0</v>
      </c>
      <c r="AA8" s="135">
        <v>0</v>
      </c>
      <c r="AB8" s="136">
        <v>0</v>
      </c>
      <c r="AC8" s="137">
        <f>IF(AB8&lt;&gt;"",Z8*3600+AA8*60+AB8,"")</f>
        <v>0</v>
      </c>
      <c r="AD8" s="134">
        <v>3</v>
      </c>
      <c r="AE8" s="135">
        <v>13</v>
      </c>
      <c r="AF8" s="140">
        <v>3</v>
      </c>
      <c r="AG8" s="137">
        <f>IF(AF8&lt;&gt;"",AD8*60+AE8+AF8/100,"")</f>
        <v>193.03</v>
      </c>
      <c r="AH8" s="137">
        <f>IF(AF8&lt;&gt;"",AG8-AC8,"")</f>
        <v>193.03</v>
      </c>
      <c r="AI8" s="122">
        <f>IF(OR(Y8&lt;&gt;"",AH8&lt;&gt;""),MIN(Y8,AH8),"")</f>
        <v>193.03</v>
      </c>
      <c r="AJ8" s="141">
        <f>IF(AI8&lt;&gt;"",RANK(AI8,$AI$5:$AI$82,1),"")</f>
        <v>3</v>
      </c>
      <c r="AK8" s="132">
        <v>144</v>
      </c>
      <c r="AL8" s="133">
        <f>IF($C8,$C8,"")</f>
        <v>1039</v>
      </c>
      <c r="AM8" s="142"/>
      <c r="AN8" s="131"/>
      <c r="AO8" s="143"/>
      <c r="AP8" t="s" s="144">
        <f>IF(AO8&lt;&gt;"",AM8*3600+AN8*60+AO8,"")</f>
      </c>
      <c r="AQ8" s="142"/>
      <c r="AR8" s="131"/>
      <c r="AS8" s="143"/>
      <c r="AT8" t="s" s="145">
        <f>IF(AS8&lt;&gt;"",AQ8*3600+AR8*60+AS8,"")</f>
      </c>
      <c r="AU8" t="s" s="146">
        <f>IF(AO8&lt;&gt;"",AT8-AP8,"")</f>
      </c>
      <c r="AV8" s="147">
        <v>0</v>
      </c>
      <c r="AW8" s="141">
        <v>0</v>
      </c>
      <c r="AX8" s="143"/>
      <c r="AY8" t="s" s="144">
        <f>IF(AX8&lt;&gt;"",AX8-AW8,"")</f>
      </c>
      <c r="AZ8" t="s" s="144">
        <f>IF(AT8&lt;&gt;"",AY8*10000-AU8,"")</f>
      </c>
      <c r="BA8" t="s" s="144">
        <f>IF(AX8&lt;&gt;"",RANK(AZ8,$AZ$5:$AZ$82,0),"")</f>
      </c>
      <c r="BB8" s="148">
        <v>0</v>
      </c>
      <c r="BC8" s="133">
        <f>IF($C8,$C8,"")</f>
        <v>1039</v>
      </c>
      <c r="BD8" s="149">
        <v>26</v>
      </c>
      <c r="BE8" s="150"/>
      <c r="BF8" s="151">
        <f>BE8+BD8</f>
        <v>26</v>
      </c>
      <c r="BG8" s="149">
        <v>11</v>
      </c>
      <c r="BH8" s="150"/>
      <c r="BI8" s="151">
        <f>BH8+BG8</f>
        <v>11</v>
      </c>
      <c r="BJ8" s="149">
        <v>26</v>
      </c>
      <c r="BK8" s="150"/>
      <c r="BL8" s="151">
        <f>BK8+BJ8</f>
        <v>26</v>
      </c>
      <c r="BM8" s="149">
        <v>5</v>
      </c>
      <c r="BN8" s="150"/>
      <c r="BO8" s="151">
        <f>BN8+BM8</f>
        <v>5</v>
      </c>
      <c r="BP8" s="122">
        <f>IF(BD8&lt;&gt;"",BO8+BL8+BI8+BF8,"")</f>
        <v>68</v>
      </c>
      <c r="BQ8" s="141">
        <f>IF(BD8&lt;&gt;"",RANK(BP8,$BP$5:$BP$84,0),"")</f>
        <v>4</v>
      </c>
      <c r="BR8" s="132">
        <v>141</v>
      </c>
      <c r="BS8" s="133">
        <f>IF($C8,$C8,"")</f>
        <v>1039</v>
      </c>
      <c r="BT8" s="156">
        <f>C1:C670</f>
        <v>1039</v>
      </c>
    </row>
    <row r="9" ht="24.95" customHeight="1">
      <c r="A9" s="122">
        <f>IF(C9,RANK(B9,$B$5:$B$82),"")</f>
        <v>5</v>
      </c>
      <c r="B9" s="123">
        <f>IF(C9,(O9+AK9+BB9+BR9),"")</f>
        <v>267</v>
      </c>
      <c r="C9" s="157">
        <v>1031</v>
      </c>
      <c r="D9" t="s" s="125">
        <v>79</v>
      </c>
      <c r="E9" t="s" s="125">
        <v>121</v>
      </c>
      <c r="F9" t="s" s="125">
        <v>81</v>
      </c>
      <c r="G9" t="s" s="154">
        <v>74</v>
      </c>
      <c r="H9" t="s" s="154">
        <v>8</v>
      </c>
      <c r="I9" s="127">
        <f>IF(C9,N9,"")</f>
        <v>0</v>
      </c>
      <c r="J9" s="128">
        <f>IF(C9,AJ9,"")</f>
        <v>8</v>
      </c>
      <c r="K9" t="s" s="129">
        <f>IF(C9,BA9,"")</f>
      </c>
      <c r="L9" s="127">
        <f>IF(C9,BL9,"")</f>
        <v>16</v>
      </c>
      <c r="M9" s="130">
        <f>IF($C9,$C9,"")</f>
        <v>1031</v>
      </c>
      <c r="N9" s="131"/>
      <c r="O9" s="132">
        <v>0</v>
      </c>
      <c r="P9" s="133">
        <f>IF($C9,$C9,"")</f>
        <v>1031</v>
      </c>
      <c r="Q9" s="134">
        <v>0</v>
      </c>
      <c r="R9" s="135">
        <v>0</v>
      </c>
      <c r="S9" s="136">
        <v>0</v>
      </c>
      <c r="T9" s="137">
        <f>IF(S9&lt;&gt;"",Q9*3600+R9*60+S9,"")</f>
        <v>0</v>
      </c>
      <c r="U9" s="138">
        <v>3</v>
      </c>
      <c r="V9" s="139">
        <v>29</v>
      </c>
      <c r="W9" s="140">
        <v>73</v>
      </c>
      <c r="X9" s="137">
        <f>IF(W9&lt;&gt;"",U9*60+V9+W9/100,"")</f>
        <v>209.73</v>
      </c>
      <c r="Y9" s="137">
        <f>IF(W9&lt;&gt;"",X9-T9,"")</f>
        <v>209.73</v>
      </c>
      <c r="Z9" s="134">
        <v>0</v>
      </c>
      <c r="AA9" s="135">
        <v>0</v>
      </c>
      <c r="AB9" s="136">
        <v>0</v>
      </c>
      <c r="AC9" s="137">
        <f>IF(AB9&lt;&gt;"",Z9*3600+AA9*60+AB9,"")</f>
        <v>0</v>
      </c>
      <c r="AD9" s="134">
        <v>3</v>
      </c>
      <c r="AE9" s="135">
        <v>23</v>
      </c>
      <c r="AF9" s="140">
        <v>81</v>
      </c>
      <c r="AG9" s="137">
        <f>IF(AF9&lt;&gt;"",AD9*60+AE9+AF9/100,"")</f>
        <v>203.81</v>
      </c>
      <c r="AH9" s="137">
        <f>IF(AF9&lt;&gt;"",AG9-AC9,"")</f>
        <v>203.81</v>
      </c>
      <c r="AI9" s="122">
        <f>IF(OR(Y9&lt;&gt;"",AH9&lt;&gt;""),MIN(Y9,AH9),"")</f>
        <v>203.81</v>
      </c>
      <c r="AJ9" s="141">
        <f>IF(AI9&lt;&gt;"",RANK(AI9,$AI$5:$AI$82,1),"")</f>
        <v>8</v>
      </c>
      <c r="AK9" s="132">
        <v>129</v>
      </c>
      <c r="AL9" s="133">
        <f>IF($C9,$C9,"")</f>
        <v>1031</v>
      </c>
      <c r="AM9" s="142"/>
      <c r="AN9" s="131"/>
      <c r="AO9" s="143"/>
      <c r="AP9" t="s" s="144">
        <f>IF(AO9&lt;&gt;"",AM9*3600+AN9*60+AO9,"")</f>
      </c>
      <c r="AQ9" s="142"/>
      <c r="AR9" s="131"/>
      <c r="AS9" s="143"/>
      <c r="AT9" t="s" s="145">
        <f>IF(AS9&lt;&gt;"",AQ9*3600+AR9*60+AS9,"")</f>
      </c>
      <c r="AU9" t="s" s="146">
        <f>IF(AO9&lt;&gt;"",AT9-AP9,"")</f>
      </c>
      <c r="AV9" s="147">
        <v>0</v>
      </c>
      <c r="AW9" s="141">
        <v>0</v>
      </c>
      <c r="AX9" s="143"/>
      <c r="AY9" t="s" s="144">
        <f>IF(AX9&lt;&gt;"",AX9-AW9,"")</f>
      </c>
      <c r="AZ9" t="s" s="144">
        <f>IF(AT9&lt;&gt;"",AY9*10000-AU9,"")</f>
      </c>
      <c r="BA9" t="s" s="144">
        <f>IF(AX9&lt;&gt;"",RANK(AZ9,$AZ$5:$AZ$82,0),"")</f>
      </c>
      <c r="BB9" s="148">
        <v>0</v>
      </c>
      <c r="BC9" s="133">
        <f>IF($C9,$C9,"")</f>
        <v>1031</v>
      </c>
      <c r="BD9" s="149">
        <v>26</v>
      </c>
      <c r="BE9" s="150"/>
      <c r="BF9" s="151">
        <f>BE9+BD9</f>
        <v>26</v>
      </c>
      <c r="BG9" s="149">
        <v>5</v>
      </c>
      <c r="BH9" s="150"/>
      <c r="BI9" s="151">
        <f>BH9+BG9</f>
        <v>5</v>
      </c>
      <c r="BJ9" s="149">
        <v>16</v>
      </c>
      <c r="BK9" s="150"/>
      <c r="BL9" s="151">
        <f>BK9+BJ9</f>
        <v>16</v>
      </c>
      <c r="BM9" s="149">
        <v>16</v>
      </c>
      <c r="BN9" s="150"/>
      <c r="BO9" s="151">
        <f>BN9+BM9</f>
        <v>16</v>
      </c>
      <c r="BP9" s="122">
        <f>IF(BD9&lt;&gt;"",BO9+BL9+BI9+BF9,"")</f>
        <v>63</v>
      </c>
      <c r="BQ9" s="141">
        <f>IF(BD9&lt;&gt;"",RANK(BP9,$BP$5:$BP$84,0),"")</f>
        <v>5</v>
      </c>
      <c r="BR9" s="132">
        <v>138</v>
      </c>
      <c r="BS9" s="133">
        <f>IF($C9,$C9,"")</f>
        <v>1031</v>
      </c>
      <c r="BT9" s="138">
        <f>C1:C670</f>
        <v>1031</v>
      </c>
    </row>
    <row r="10" ht="24.95" customHeight="1">
      <c r="A10" s="122">
        <f>IF(C10,RANK(B10,$B$5:$B$82),"")</f>
        <v>5</v>
      </c>
      <c r="B10" s="123">
        <f>IF(C10,(O10+AK10+BB10+BR10),"")</f>
        <v>267</v>
      </c>
      <c r="C10" s="153">
        <v>1059</v>
      </c>
      <c r="D10" t="s" s="154">
        <v>122</v>
      </c>
      <c r="E10" t="s" s="154">
        <v>123</v>
      </c>
      <c r="F10" t="s" s="154">
        <v>73</v>
      </c>
      <c r="G10" t="s" s="154">
        <v>78</v>
      </c>
      <c r="H10" t="s" s="154">
        <v>8</v>
      </c>
      <c r="I10" s="127">
        <f>IF(C10,N10,"")</f>
        <v>0</v>
      </c>
      <c r="J10" s="128">
        <f>IF(C10,AJ10,"")</f>
        <v>7</v>
      </c>
      <c r="K10" t="s" s="129">
        <f>IF(C10,BA10,"")</f>
      </c>
      <c r="L10" s="127">
        <f>IF(C10,BL10,"")</f>
        <v>16</v>
      </c>
      <c r="M10" s="130">
        <f>IF($C10,$C10,"")</f>
        <v>1059</v>
      </c>
      <c r="N10" s="131"/>
      <c r="O10" s="132">
        <v>0</v>
      </c>
      <c r="P10" s="133">
        <f>IF($C10,$C10,"")</f>
        <v>1059</v>
      </c>
      <c r="Q10" s="134">
        <v>0</v>
      </c>
      <c r="R10" s="135">
        <v>0</v>
      </c>
      <c r="S10" s="136">
        <v>0</v>
      </c>
      <c r="T10" s="137">
        <f>IF(S10&lt;&gt;"",Q10*3600+R10*60+S10,"")</f>
        <v>0</v>
      </c>
      <c r="U10" s="138">
        <v>3</v>
      </c>
      <c r="V10" s="139">
        <v>40</v>
      </c>
      <c r="W10" s="140">
        <v>41</v>
      </c>
      <c r="X10" s="137">
        <f>IF(W10&lt;&gt;"",U10*60+V10+W10/100,"")</f>
        <v>220.41</v>
      </c>
      <c r="Y10" s="137">
        <f>IF(W10&lt;&gt;"",X10-T10,"")</f>
        <v>220.41</v>
      </c>
      <c r="Z10" s="134">
        <v>0</v>
      </c>
      <c r="AA10" s="135">
        <v>0</v>
      </c>
      <c r="AB10" s="136">
        <v>0</v>
      </c>
      <c r="AC10" s="137">
        <f>IF(AB10&lt;&gt;"",Z10*3600+AA10*60+AB10,"")</f>
        <v>0</v>
      </c>
      <c r="AD10" s="134">
        <v>3</v>
      </c>
      <c r="AE10" s="135">
        <v>22</v>
      </c>
      <c r="AF10" s="140">
        <v>27</v>
      </c>
      <c r="AG10" s="137">
        <f>IF(AF10&lt;&gt;"",AD10*60+AE10+AF10/100,"")</f>
        <v>202.27</v>
      </c>
      <c r="AH10" s="137">
        <f>IF(AF10&lt;&gt;"",AG10-AC10,"")</f>
        <v>202.27</v>
      </c>
      <c r="AI10" s="122">
        <f>IF(OR(Y10&lt;&gt;"",AH10&lt;&gt;""),MIN(Y10,AH10),"")</f>
        <v>202.27</v>
      </c>
      <c r="AJ10" s="141">
        <f>IF(AI10&lt;&gt;"",RANK(AI10,$AI$5:$AI$82,1),"")</f>
        <v>7</v>
      </c>
      <c r="AK10" s="132">
        <v>132</v>
      </c>
      <c r="AL10" s="133">
        <f>IF($C10,$C10,"")</f>
        <v>1059</v>
      </c>
      <c r="AM10" s="142"/>
      <c r="AN10" s="131"/>
      <c r="AO10" s="143"/>
      <c r="AP10" t="s" s="144">
        <f>IF(AO10&lt;&gt;"",AM10*3600+AN10*60+AO10,"")</f>
      </c>
      <c r="AQ10" s="142"/>
      <c r="AR10" s="131"/>
      <c r="AS10" s="143"/>
      <c r="AT10" t="s" s="145">
        <f>IF(AS10&lt;&gt;"",AQ10*3600+AR10*60+AS10,"")</f>
      </c>
      <c r="AU10" t="s" s="146">
        <f>IF(AO10&lt;&gt;"",AT10-AP10,"")</f>
      </c>
      <c r="AV10" s="147">
        <v>0</v>
      </c>
      <c r="AW10" s="141">
        <v>0</v>
      </c>
      <c r="AX10" s="143"/>
      <c r="AY10" t="s" s="144">
        <f>IF(AX10&lt;&gt;"",AX10-AW10,"")</f>
      </c>
      <c r="AZ10" t="s" s="144">
        <f>IF(AT10&lt;&gt;"",AY10*10000-AU10,"")</f>
      </c>
      <c r="BA10" t="s" s="144">
        <f>IF(AX10&lt;&gt;"",RANK(AZ10,$AZ$5:$AZ$82,0),"")</f>
      </c>
      <c r="BB10" s="148">
        <v>0</v>
      </c>
      <c r="BC10" s="133">
        <f>IF($C10,$C10,"")</f>
        <v>1059</v>
      </c>
      <c r="BD10" s="149">
        <v>26</v>
      </c>
      <c r="BE10" s="150"/>
      <c r="BF10" s="151">
        <f>BE10+BD10</f>
        <v>26</v>
      </c>
      <c r="BG10" s="149">
        <v>10</v>
      </c>
      <c r="BH10" s="150"/>
      <c r="BI10" s="151">
        <f>BH10+BG10</f>
        <v>10</v>
      </c>
      <c r="BJ10" s="149">
        <v>16</v>
      </c>
      <c r="BK10" s="150"/>
      <c r="BL10" s="151">
        <f>BK10+BJ10</f>
        <v>16</v>
      </c>
      <c r="BM10" s="149">
        <v>8</v>
      </c>
      <c r="BN10" s="150"/>
      <c r="BO10" s="151">
        <f>BN10+BM10</f>
        <v>8</v>
      </c>
      <c r="BP10" s="122">
        <f>IF(BD10&lt;&gt;"",BO10+BL10+BI10+BF10,"")</f>
        <v>60</v>
      </c>
      <c r="BQ10" s="141">
        <f>IF(BD10&lt;&gt;"",RANK(BP10,$BP$5:$BP$84,0),"")</f>
        <v>6</v>
      </c>
      <c r="BR10" s="132">
        <v>135</v>
      </c>
      <c r="BS10" s="133">
        <f>IF($C10,$C10,"")</f>
        <v>1059</v>
      </c>
      <c r="BT10" s="159">
        <f>C1:C670</f>
        <v>1059</v>
      </c>
    </row>
    <row r="11" ht="24.95" customHeight="1">
      <c r="A11" s="122">
        <f>IF(C11,RANK(B11,$B$5:$B$82),"")</f>
        <v>4</v>
      </c>
      <c r="B11" s="123">
        <f>IF(C11,(O11+AK11+BB11+BR11),"")</f>
        <v>270</v>
      </c>
      <c r="C11" s="153">
        <v>1026</v>
      </c>
      <c r="D11" t="s" s="154">
        <v>124</v>
      </c>
      <c r="E11" t="s" s="154">
        <v>125</v>
      </c>
      <c r="F11" t="s" s="154">
        <v>126</v>
      </c>
      <c r="G11" t="s" s="154">
        <v>78</v>
      </c>
      <c r="H11" t="s" s="154">
        <v>8</v>
      </c>
      <c r="I11" s="127">
        <f>IF(C11,N11,"")</f>
        <v>0</v>
      </c>
      <c r="J11" s="128">
        <f>IF(C11,AJ11,"")</f>
        <v>5</v>
      </c>
      <c r="K11" t="s" s="129">
        <f>IF(C11,BA11,"")</f>
      </c>
      <c r="L11" s="127">
        <f>IF(C11,BL11,"")</f>
        <v>16</v>
      </c>
      <c r="M11" s="130">
        <f>IF($C11,$C11,"")</f>
        <v>1026</v>
      </c>
      <c r="N11" s="131"/>
      <c r="O11" s="132">
        <v>0</v>
      </c>
      <c r="P11" s="133">
        <f>IF($C11,$C11,"")</f>
        <v>1026</v>
      </c>
      <c r="Q11" s="134">
        <v>0</v>
      </c>
      <c r="R11" s="135">
        <v>0</v>
      </c>
      <c r="S11" s="136">
        <v>0</v>
      </c>
      <c r="T11" s="137">
        <f>IF(S11&lt;&gt;"",Q11*3600+R11*60+S11,"")</f>
        <v>0</v>
      </c>
      <c r="U11" s="138">
        <v>3</v>
      </c>
      <c r="V11" s="139">
        <v>21</v>
      </c>
      <c r="W11" s="140">
        <v>36</v>
      </c>
      <c r="X11" s="137">
        <f>IF(W11&lt;&gt;"",U11*60+V11+W11/100,"")</f>
        <v>201.36</v>
      </c>
      <c r="Y11" s="137">
        <f>IF(W11&lt;&gt;"",X11-T11,"")</f>
        <v>201.36</v>
      </c>
      <c r="Z11" s="134">
        <v>0</v>
      </c>
      <c r="AA11" s="135">
        <v>0</v>
      </c>
      <c r="AB11" s="136">
        <v>0</v>
      </c>
      <c r="AC11" s="137">
        <f>IF(AB11&lt;&gt;"",Z11*3600+AA11*60+AB11,"")</f>
        <v>0</v>
      </c>
      <c r="AD11" s="134">
        <v>3</v>
      </c>
      <c r="AE11" s="135">
        <v>18</v>
      </c>
      <c r="AF11" s="140">
        <v>37</v>
      </c>
      <c r="AG11" s="137">
        <f>IF(AF11&lt;&gt;"",AD11*60+AE11+AF11/100,"")</f>
        <v>198.37</v>
      </c>
      <c r="AH11" s="137">
        <f>IF(AF11&lt;&gt;"",AG11-AC11,"")</f>
        <v>198.37</v>
      </c>
      <c r="AI11" s="122">
        <f>IF(OR(Y11&lt;&gt;"",AH11&lt;&gt;""),MIN(Y11,AH11),"")</f>
        <v>198.37</v>
      </c>
      <c r="AJ11" s="141">
        <f>IF(AI11&lt;&gt;"",RANK(AI11,$AI$5:$AI$82,1),"")</f>
        <v>5</v>
      </c>
      <c r="AK11" s="132">
        <v>138</v>
      </c>
      <c r="AL11" s="133">
        <f>IF($C11,$C11,"")</f>
        <v>1026</v>
      </c>
      <c r="AM11" s="142"/>
      <c r="AN11" s="131"/>
      <c r="AO11" s="143"/>
      <c r="AP11" t="s" s="144">
        <f>IF(AO11&lt;&gt;"",AM11*3600+AN11*60+AO11,"")</f>
      </c>
      <c r="AQ11" s="142"/>
      <c r="AR11" s="131"/>
      <c r="AS11" s="143"/>
      <c r="AT11" t="s" s="145">
        <f>IF(AS11&lt;&gt;"",AQ11*3600+AR11*60+AS11,"")</f>
      </c>
      <c r="AU11" t="s" s="146">
        <f>IF(AO11&lt;&gt;"",AT11-AP11,"")</f>
      </c>
      <c r="AV11" s="147">
        <v>0</v>
      </c>
      <c r="AW11" s="141">
        <v>0</v>
      </c>
      <c r="AX11" s="143"/>
      <c r="AY11" t="s" s="144">
        <f>IF(AX11&lt;&gt;"",AX11-AW11,"")</f>
      </c>
      <c r="AZ11" t="s" s="144">
        <f>IF(AT11&lt;&gt;"",AY11*10000-AU11,"")</f>
      </c>
      <c r="BA11" t="s" s="144">
        <f>IF(AX11&lt;&gt;"",RANK(AZ11,$AZ$5:$AZ$82,0),"")</f>
      </c>
      <c r="BB11" s="148">
        <v>0</v>
      </c>
      <c r="BC11" s="133">
        <f>IF($C11,$C11,"")</f>
        <v>1026</v>
      </c>
      <c r="BD11" s="149">
        <v>26</v>
      </c>
      <c r="BE11" s="150"/>
      <c r="BF11" s="151">
        <f>BE11+BD11</f>
        <v>26</v>
      </c>
      <c r="BG11" s="149">
        <v>16</v>
      </c>
      <c r="BH11" s="150"/>
      <c r="BI11" s="151">
        <f>BH11+BG11</f>
        <v>16</v>
      </c>
      <c r="BJ11" s="149">
        <v>16</v>
      </c>
      <c r="BK11" s="150"/>
      <c r="BL11" s="151">
        <f>BK11+BJ11</f>
        <v>16</v>
      </c>
      <c r="BM11" s="149">
        <v>0</v>
      </c>
      <c r="BN11" s="150"/>
      <c r="BO11" s="151">
        <f>BN11+BM11</f>
        <v>0</v>
      </c>
      <c r="BP11" s="122">
        <f>IF(BD11&lt;&gt;"",BO11+BL11+BI11+BF11,"")</f>
        <v>58</v>
      </c>
      <c r="BQ11" s="141">
        <f>IF(BD11&lt;&gt;"",RANK(BP11,$BP$5:$BP$84,0),"")</f>
        <v>7</v>
      </c>
      <c r="BR11" s="132">
        <v>132</v>
      </c>
      <c r="BS11" s="133">
        <f>IF($C11,$C11,"")</f>
        <v>1026</v>
      </c>
      <c r="BT11" s="152">
        <f>C1:C670</f>
        <v>1026</v>
      </c>
    </row>
    <row r="12" ht="25" customHeight="1">
      <c r="A12" s="122">
        <f>IF(C12,RANK(B12,$B$5:$B$82),"")</f>
        <v>3</v>
      </c>
      <c r="B12" s="123">
        <f>IF(C12,(O12+AK12+BB12+BR12),"")</f>
        <v>279</v>
      </c>
      <c r="C12" s="153">
        <v>1060</v>
      </c>
      <c r="D12" t="s" s="154">
        <v>127</v>
      </c>
      <c r="E12" t="s" s="154">
        <v>128</v>
      </c>
      <c r="F12" t="s" s="154">
        <v>77</v>
      </c>
      <c r="G12" t="s" s="154">
        <v>78</v>
      </c>
      <c r="H12" t="s" s="154">
        <v>8</v>
      </c>
      <c r="I12" s="127">
        <f>IF(C12,N12,"")</f>
        <v>0</v>
      </c>
      <c r="J12" s="128">
        <f>IF(C12,AJ12,"")</f>
        <v>1</v>
      </c>
      <c r="K12" t="s" s="129">
        <f>IF(C12,BA12,"")</f>
      </c>
      <c r="L12" s="127">
        <f>IF(C12,BL12,"")</f>
        <v>26</v>
      </c>
      <c r="M12" s="130">
        <f>IF($C12,$C12,"")</f>
        <v>1060</v>
      </c>
      <c r="N12" s="131"/>
      <c r="O12" s="132">
        <v>0</v>
      </c>
      <c r="P12" s="133">
        <f>IF($C12,$C12,"")</f>
        <v>1060</v>
      </c>
      <c r="Q12" s="134">
        <v>0</v>
      </c>
      <c r="R12" s="135">
        <v>0</v>
      </c>
      <c r="S12" s="136">
        <v>0</v>
      </c>
      <c r="T12" s="137">
        <f>IF(S12&lt;&gt;"",Q12*3600+R12*60+S12,"")</f>
        <v>0</v>
      </c>
      <c r="U12" s="138">
        <v>3</v>
      </c>
      <c r="V12" s="139">
        <v>9</v>
      </c>
      <c r="W12" s="140">
        <v>77</v>
      </c>
      <c r="X12" s="137">
        <f>IF(W12&lt;&gt;"",U12*60+V12+W12/100,"")</f>
        <v>189.77</v>
      </c>
      <c r="Y12" s="137">
        <f>IF(W12&lt;&gt;"",X12-T12,"")</f>
        <v>189.77</v>
      </c>
      <c r="Z12" s="134">
        <v>0</v>
      </c>
      <c r="AA12" s="135">
        <v>0</v>
      </c>
      <c r="AB12" s="136">
        <v>0</v>
      </c>
      <c r="AC12" s="137">
        <f>IF(AB12&lt;&gt;"",Z12*3600+AA12*60+AB12,"")</f>
        <v>0</v>
      </c>
      <c r="AD12" s="134">
        <v>3</v>
      </c>
      <c r="AE12" s="135">
        <v>10</v>
      </c>
      <c r="AF12" s="140">
        <v>46</v>
      </c>
      <c r="AG12" s="137">
        <f>IF(AF12&lt;&gt;"",AD12*60+AE12+AF12/100,"")</f>
        <v>190.46</v>
      </c>
      <c r="AH12" s="137">
        <f>IF(AF12&lt;&gt;"",AG12-AC12,"")</f>
        <v>190.46</v>
      </c>
      <c r="AI12" s="122">
        <f>IF(OR(Y12&lt;&gt;"",AH12&lt;&gt;""),MIN(Y12,AH12),"")</f>
        <v>189.77</v>
      </c>
      <c r="AJ12" s="141">
        <f>IF(AI12&lt;&gt;"",RANK(AI12,$AI$5:$AI$82,1),"")</f>
        <v>1</v>
      </c>
      <c r="AK12" s="132">
        <v>150</v>
      </c>
      <c r="AL12" s="133">
        <f>IF($C12,$C12,"")</f>
        <v>1060</v>
      </c>
      <c r="AM12" s="142"/>
      <c r="AN12" s="131"/>
      <c r="AO12" s="143"/>
      <c r="AP12" t="s" s="144">
        <f>IF(AO12&lt;&gt;"",AM12*3600+AN12*60+AO12,"")</f>
      </c>
      <c r="AQ12" s="142"/>
      <c r="AR12" s="131"/>
      <c r="AS12" s="143"/>
      <c r="AT12" t="s" s="145">
        <f>IF(AS12&lt;&gt;"",AQ12*3600+AR12*60+AS12,"")</f>
      </c>
      <c r="AU12" t="s" s="146">
        <f>IF(AO12&lt;&gt;"",AT12-AP12,"")</f>
      </c>
      <c r="AV12" s="147">
        <v>0</v>
      </c>
      <c r="AW12" s="141">
        <v>0</v>
      </c>
      <c r="AX12" s="143"/>
      <c r="AY12" t="s" s="144">
        <f>IF(AX12&lt;&gt;"",AX12-AW12,"")</f>
      </c>
      <c r="AZ12" t="s" s="144">
        <f>IF(AT12&lt;&gt;"",AY12*10000-AU12,"")</f>
      </c>
      <c r="BA12" t="s" s="144">
        <f>IF(AX12&lt;&gt;"",RANK(AZ12,$AZ$5:$AZ$82,0),"")</f>
      </c>
      <c r="BB12" s="148">
        <v>0</v>
      </c>
      <c r="BC12" s="133">
        <f>IF($C12,$C12,"")</f>
        <v>1060</v>
      </c>
      <c r="BD12" s="149">
        <v>11</v>
      </c>
      <c r="BE12" s="150"/>
      <c r="BF12" s="151">
        <f>BE12+BD12</f>
        <v>11</v>
      </c>
      <c r="BG12" s="149">
        <v>13</v>
      </c>
      <c r="BH12" s="150"/>
      <c r="BI12" s="151">
        <f>BH12+BG12</f>
        <v>13</v>
      </c>
      <c r="BJ12" s="149">
        <v>26</v>
      </c>
      <c r="BK12" s="150"/>
      <c r="BL12" s="151">
        <f>BK12+BJ12</f>
        <v>26</v>
      </c>
      <c r="BM12" s="149">
        <v>8</v>
      </c>
      <c r="BN12" s="150"/>
      <c r="BO12" s="151">
        <f>BN12+BM12</f>
        <v>8</v>
      </c>
      <c r="BP12" s="122">
        <f>IF(BD12&lt;&gt;"",BO12+BL12+BI12+BF12,"")</f>
        <v>58</v>
      </c>
      <c r="BQ12" s="141">
        <v>8</v>
      </c>
      <c r="BR12" s="132">
        <v>129</v>
      </c>
      <c r="BS12" s="133">
        <f>IF($C12,$C12,"")</f>
        <v>1060</v>
      </c>
      <c r="BT12" s="156">
        <f>C1:C670</f>
        <v>1060</v>
      </c>
    </row>
    <row r="13" ht="25" customHeight="1">
      <c r="A13" s="122">
        <f>IF(C13,RANK(B13,$B$5:$B$82),"")</f>
        <v>11</v>
      </c>
      <c r="B13" s="123">
        <f>IF(C13,(O13+AK13+BB13+BR13),"")</f>
        <v>249</v>
      </c>
      <c r="C13" s="153">
        <v>1035</v>
      </c>
      <c r="D13" t="s" s="154">
        <v>129</v>
      </c>
      <c r="E13" t="s" s="154">
        <v>130</v>
      </c>
      <c r="F13" t="s" s="154">
        <v>98</v>
      </c>
      <c r="G13" t="s" s="154">
        <v>78</v>
      </c>
      <c r="H13" t="s" s="154">
        <v>8</v>
      </c>
      <c r="I13" s="127">
        <f>IF(C13,N13,"")</f>
        <v>0</v>
      </c>
      <c r="J13" s="128">
        <f>IF(C13,AJ13,"")</f>
        <v>10</v>
      </c>
      <c r="K13" t="s" s="129">
        <f>IF(C13,BA13,"")</f>
      </c>
      <c r="L13" s="127">
        <f>IF(C13,BL13,"")</f>
        <v>16</v>
      </c>
      <c r="M13" s="130">
        <f>IF($C13,$C13,"")</f>
        <v>1035</v>
      </c>
      <c r="N13" s="131"/>
      <c r="O13" s="132">
        <v>0</v>
      </c>
      <c r="P13" s="133">
        <f>IF($C13,$C13,"")</f>
        <v>1035</v>
      </c>
      <c r="Q13" s="134">
        <v>0</v>
      </c>
      <c r="R13" s="135">
        <v>0</v>
      </c>
      <c r="S13" s="136">
        <v>0</v>
      </c>
      <c r="T13" s="137">
        <f>IF(S13&lt;&gt;"",Q13*3600+R13*60+S13,"")</f>
        <v>0</v>
      </c>
      <c r="U13" s="138">
        <v>3</v>
      </c>
      <c r="V13" s="139">
        <v>34</v>
      </c>
      <c r="W13" s="140">
        <v>13</v>
      </c>
      <c r="X13" s="137">
        <f>IF(W13&lt;&gt;"",U13*60+V13+W13/100,"")</f>
        <v>214.13</v>
      </c>
      <c r="Y13" s="137">
        <f>IF(W13&lt;&gt;"",X13-T13,"")</f>
        <v>214.13</v>
      </c>
      <c r="Z13" s="134">
        <v>0</v>
      </c>
      <c r="AA13" s="135">
        <v>0</v>
      </c>
      <c r="AB13" s="136">
        <v>0</v>
      </c>
      <c r="AC13" s="137">
        <f>IF(AB13&lt;&gt;"",Z13*3600+AA13*60+AB13,"")</f>
        <v>0</v>
      </c>
      <c r="AD13" s="134">
        <v>3</v>
      </c>
      <c r="AE13" s="135">
        <v>29</v>
      </c>
      <c r="AF13" s="140">
        <v>49</v>
      </c>
      <c r="AG13" s="137">
        <f>IF(AF13&lt;&gt;"",AD13*60+AE13+AF13/100,"")</f>
        <v>209.49</v>
      </c>
      <c r="AH13" s="137">
        <f>IF(AF13&lt;&gt;"",AG13-AC13,"")</f>
        <v>209.49</v>
      </c>
      <c r="AI13" s="122">
        <f>IF(OR(Y13&lt;&gt;"",AH13&lt;&gt;""),MIN(Y13,AH13),"")</f>
        <v>209.49</v>
      </c>
      <c r="AJ13" s="141">
        <f>IF(AI13&lt;&gt;"",RANK(AI13,$AI$5:$AI$82,1),"")</f>
        <v>10</v>
      </c>
      <c r="AK13" s="132">
        <v>123</v>
      </c>
      <c r="AL13" s="133">
        <f>IF($C13,$C13,"")</f>
        <v>1035</v>
      </c>
      <c r="AM13" s="142"/>
      <c r="AN13" s="131"/>
      <c r="AO13" s="143"/>
      <c r="AP13" t="s" s="144">
        <f>IF(AO13&lt;&gt;"",AM13*3600+AN13*60+AO13,"")</f>
      </c>
      <c r="AQ13" s="142"/>
      <c r="AR13" s="131"/>
      <c r="AS13" s="143"/>
      <c r="AT13" t="s" s="145">
        <f>IF(AS13&lt;&gt;"",AQ13*3600+AR13*60+AS13,"")</f>
      </c>
      <c r="AU13" t="s" s="146">
        <f>IF(AO13&lt;&gt;"",AT13-AP13,"")</f>
      </c>
      <c r="AV13" s="147">
        <v>0</v>
      </c>
      <c r="AW13" s="141">
        <v>0</v>
      </c>
      <c r="AX13" s="143"/>
      <c r="AY13" t="s" s="144">
        <f>IF(AX13&lt;&gt;"",AX13-AW13,"")</f>
      </c>
      <c r="AZ13" t="s" s="144">
        <f>IF(AT13&lt;&gt;"",AY13*10000-AU13,"")</f>
      </c>
      <c r="BA13" t="s" s="144">
        <f>IF(AX13&lt;&gt;"",RANK(AZ13,$AZ$5:$AZ$82,0),"")</f>
      </c>
      <c r="BB13" s="148">
        <v>0</v>
      </c>
      <c r="BC13" s="133">
        <f>IF($C13,$C13,"")</f>
        <v>1035</v>
      </c>
      <c r="BD13" s="149">
        <v>8</v>
      </c>
      <c r="BE13" s="150"/>
      <c r="BF13" s="151">
        <f>BE13+BD13</f>
        <v>8</v>
      </c>
      <c r="BG13" s="149">
        <v>21</v>
      </c>
      <c r="BH13" s="150"/>
      <c r="BI13" s="151">
        <f>BH13+BG13</f>
        <v>21</v>
      </c>
      <c r="BJ13" s="149">
        <v>16</v>
      </c>
      <c r="BK13" s="150"/>
      <c r="BL13" s="151">
        <f>BK13+BJ13</f>
        <v>16</v>
      </c>
      <c r="BM13" s="149">
        <v>8</v>
      </c>
      <c r="BN13" s="150"/>
      <c r="BO13" s="151">
        <f>BN13+BM13</f>
        <v>8</v>
      </c>
      <c r="BP13" s="122">
        <f>IF(BD13&lt;&gt;"",BO13+BL13+BI13+BF13,"")</f>
        <v>53</v>
      </c>
      <c r="BQ13" s="141">
        <f>IF(BD13&lt;&gt;"",RANK(BP13,$BP$5:$BP$84,0),"")</f>
        <v>9</v>
      </c>
      <c r="BR13" s="132">
        <v>126</v>
      </c>
      <c r="BS13" s="133">
        <f>IF($C13,$C13,"")</f>
        <v>1035</v>
      </c>
      <c r="BT13" s="159">
        <f>C1:C670</f>
        <v>1035</v>
      </c>
    </row>
    <row r="14" ht="24.95" customHeight="1">
      <c r="A14" s="122">
        <f>IF(C14,RANK(B14,$B$5:$B$82),"")</f>
        <v>7</v>
      </c>
      <c r="B14" s="123">
        <f>IF(C14,(O14+AK14+BB14+BR14),"")</f>
        <v>261</v>
      </c>
      <c r="C14" s="153">
        <v>1022</v>
      </c>
      <c r="D14" t="s" s="154">
        <v>131</v>
      </c>
      <c r="E14" t="s" s="154">
        <v>132</v>
      </c>
      <c r="F14" t="s" s="154">
        <v>133</v>
      </c>
      <c r="G14" t="s" s="154">
        <v>78</v>
      </c>
      <c r="H14" t="s" s="154">
        <v>8</v>
      </c>
      <c r="I14" s="127">
        <f>IF(C14,N14,"")</f>
        <v>0</v>
      </c>
      <c r="J14" s="128">
        <f>IF(C14,AJ14,"")</f>
        <v>6</v>
      </c>
      <c r="K14" t="s" s="129">
        <f>IF(C14,BA14,"")</f>
      </c>
      <c r="L14" s="127">
        <f>IF(C14,BL14,"")</f>
        <v>0</v>
      </c>
      <c r="M14" s="130">
        <f>IF($C14,$C14,"")</f>
        <v>1022</v>
      </c>
      <c r="N14" s="131"/>
      <c r="O14" s="132">
        <v>0</v>
      </c>
      <c r="P14" s="133">
        <f>IF($C14,$C14,"")</f>
        <v>1022</v>
      </c>
      <c r="Q14" s="134">
        <v>0</v>
      </c>
      <c r="R14" s="135">
        <v>0</v>
      </c>
      <c r="S14" s="136">
        <v>0</v>
      </c>
      <c r="T14" s="137">
        <f>IF(S14&lt;&gt;"",Q14*3600+R14*60+S14,"")</f>
        <v>0</v>
      </c>
      <c r="U14" s="138">
        <v>3</v>
      </c>
      <c r="V14" s="139">
        <v>24</v>
      </c>
      <c r="W14" s="140">
        <v>85</v>
      </c>
      <c r="X14" s="137">
        <f>IF(W14&lt;&gt;"",U14*60+V14+W14/100,"")</f>
        <v>204.85</v>
      </c>
      <c r="Y14" s="137">
        <f>IF(W14&lt;&gt;"",X14-T14,"")</f>
        <v>204.85</v>
      </c>
      <c r="Z14" s="134">
        <v>0</v>
      </c>
      <c r="AA14" s="135">
        <v>0</v>
      </c>
      <c r="AB14" s="136">
        <v>0</v>
      </c>
      <c r="AC14" s="137">
        <f>IF(AB14&lt;&gt;"",Z14*3600+AA14*60+AB14,"")</f>
        <v>0</v>
      </c>
      <c r="AD14" s="134">
        <v>3</v>
      </c>
      <c r="AE14" s="135">
        <v>19</v>
      </c>
      <c r="AF14" s="140">
        <v>81</v>
      </c>
      <c r="AG14" s="137">
        <f>IF(AF14&lt;&gt;"",AD14*60+AE14+AF14/100,"")</f>
        <v>199.81</v>
      </c>
      <c r="AH14" s="137">
        <f>IF(AF14&lt;&gt;"",AG14-AC14,"")</f>
        <v>199.81</v>
      </c>
      <c r="AI14" s="122">
        <f>IF(OR(Y14&lt;&gt;"",AH14&lt;&gt;""),MIN(Y14,AH14),"")</f>
        <v>199.81</v>
      </c>
      <c r="AJ14" s="141">
        <f>IF(AI14&lt;&gt;"",RANK(AI14,$AI$5:$AI$82,1),"")</f>
        <v>6</v>
      </c>
      <c r="AK14" s="132">
        <v>135</v>
      </c>
      <c r="AL14" s="133">
        <f>IF($C14,$C14,"")</f>
        <v>1022</v>
      </c>
      <c r="AM14" s="142"/>
      <c r="AN14" s="131"/>
      <c r="AO14" s="143"/>
      <c r="AP14" t="s" s="144">
        <f>IF(AO14&lt;&gt;"",AM14*3600+AN14*60+AO14,"")</f>
      </c>
      <c r="AQ14" s="142"/>
      <c r="AR14" s="131"/>
      <c r="AS14" s="143"/>
      <c r="AT14" t="s" s="145">
        <f>IF(AS14&lt;&gt;"",AQ14*3600+AR14*60+AS14,"")</f>
      </c>
      <c r="AU14" t="s" s="146">
        <f>IF(AO14&lt;&gt;"",AT14-AP14,"")</f>
      </c>
      <c r="AV14" s="147">
        <v>0</v>
      </c>
      <c r="AW14" s="141">
        <v>0</v>
      </c>
      <c r="AX14" s="143"/>
      <c r="AY14" t="s" s="144">
        <f>IF(AX14&lt;&gt;"",AX14-AW14,"")</f>
      </c>
      <c r="AZ14" t="s" s="144">
        <f>IF(AT14&lt;&gt;"",AY14*10000-AU14,"")</f>
      </c>
      <c r="BA14" t="s" s="144">
        <f>IF(AX14&lt;&gt;"",RANK(AZ14,$AZ$5:$AZ$82,0),"")</f>
      </c>
      <c r="BB14" s="148">
        <v>0</v>
      </c>
      <c r="BC14" s="133">
        <f>IF($C14,$C14,"")</f>
        <v>1022</v>
      </c>
      <c r="BD14" s="149">
        <v>24</v>
      </c>
      <c r="BE14" s="150"/>
      <c r="BF14" s="151">
        <f>BE14+BD14</f>
        <v>24</v>
      </c>
      <c r="BG14" s="149">
        <v>16</v>
      </c>
      <c r="BH14" s="150"/>
      <c r="BI14" s="151">
        <f>BH14+BG14</f>
        <v>16</v>
      </c>
      <c r="BJ14" s="149">
        <v>0</v>
      </c>
      <c r="BK14" s="150"/>
      <c r="BL14" s="151">
        <f>BK14+BJ14</f>
        <v>0</v>
      </c>
      <c r="BM14" s="149">
        <v>13</v>
      </c>
      <c r="BN14" s="150"/>
      <c r="BO14" s="151">
        <f>BN14+BM14</f>
        <v>13</v>
      </c>
      <c r="BP14" s="122">
        <f>IF(BD14&lt;&gt;"",BO14+BL14+BI14+BF14,"")</f>
        <v>53</v>
      </c>
      <c r="BQ14" s="141">
        <f>IF(BD14&lt;&gt;"",RANK(BP14,$BP$5:$BP$84,0),"")</f>
        <v>9</v>
      </c>
      <c r="BR14" s="132">
        <v>126</v>
      </c>
      <c r="BS14" s="133">
        <f>IF($C14,$C14,"")</f>
        <v>1022</v>
      </c>
      <c r="BT14" s="138">
        <f>C1:C670</f>
        <v>1022</v>
      </c>
    </row>
    <row r="15" ht="24.95" customHeight="1">
      <c r="A15" s="122">
        <f>IF(C15,RANK(B15,$B$5:$B$82),"")</f>
        <v>7</v>
      </c>
      <c r="B15" s="123">
        <f>IF(C15,(O15+AK15+BB15+BR15),"")</f>
        <v>261</v>
      </c>
      <c r="C15" s="153">
        <v>1014</v>
      </c>
      <c r="D15" t="s" s="154">
        <v>134</v>
      </c>
      <c r="E15" t="s" s="154">
        <v>135</v>
      </c>
      <c r="F15" t="s" s="154">
        <v>77</v>
      </c>
      <c r="G15" t="s" s="154">
        <v>78</v>
      </c>
      <c r="H15" t="s" s="154">
        <v>8</v>
      </c>
      <c r="I15" s="127">
        <f>IF(C15,N15,"")</f>
        <v>0</v>
      </c>
      <c r="J15" s="128">
        <f>IF(C15,AJ15,"")</f>
        <v>4</v>
      </c>
      <c r="K15" t="s" s="129">
        <f>IF(C15,BA15,"")</f>
      </c>
      <c r="L15" s="127">
        <f>IF(C15,BL15,"")</f>
        <v>13</v>
      </c>
      <c r="M15" s="130">
        <f>IF($C15,$C15,"")</f>
        <v>1014</v>
      </c>
      <c r="N15" s="131"/>
      <c r="O15" s="132">
        <v>0</v>
      </c>
      <c r="P15" s="133">
        <f>IF($C15,$C15,"")</f>
        <v>1014</v>
      </c>
      <c r="Q15" s="134">
        <v>0</v>
      </c>
      <c r="R15" s="135">
        <v>0</v>
      </c>
      <c r="S15" s="136">
        <v>0</v>
      </c>
      <c r="T15" s="137">
        <f>IF(S15&lt;&gt;"",Q15*3600+R15*60+S15,"")</f>
        <v>0</v>
      </c>
      <c r="U15" s="138">
        <v>3</v>
      </c>
      <c r="V15" s="139">
        <v>19</v>
      </c>
      <c r="W15" s="140">
        <v>42</v>
      </c>
      <c r="X15" s="137">
        <f>IF(W15&lt;&gt;"",U15*60+V15+W15/100,"")</f>
        <v>199.42</v>
      </c>
      <c r="Y15" s="137">
        <f>IF(W15&lt;&gt;"",X15-T15,"")</f>
        <v>199.42</v>
      </c>
      <c r="Z15" s="134">
        <v>0</v>
      </c>
      <c r="AA15" s="135">
        <v>0</v>
      </c>
      <c r="AB15" s="136">
        <v>0</v>
      </c>
      <c r="AC15" s="137">
        <f>IF(AB15&lt;&gt;"",Z15*3600+AA15*60+AB15,"")</f>
        <v>0</v>
      </c>
      <c r="AD15" s="134">
        <v>3</v>
      </c>
      <c r="AE15" s="135">
        <v>13</v>
      </c>
      <c r="AF15" s="140">
        <v>80</v>
      </c>
      <c r="AG15" s="137">
        <f>IF(AF15&lt;&gt;"",AD15*60+AE15+AF15/100,"")</f>
        <v>193.8</v>
      </c>
      <c r="AH15" s="137">
        <f>IF(AF15&lt;&gt;"",AG15-AC15,"")</f>
        <v>193.8</v>
      </c>
      <c r="AI15" s="122">
        <f>IF(OR(Y15&lt;&gt;"",AH15&lt;&gt;""),MIN(Y15,AH15),"")</f>
        <v>193.8</v>
      </c>
      <c r="AJ15" s="141">
        <f>IF(AI15&lt;&gt;"",RANK(AI15,$AI$5:$AI$82,1),"")</f>
        <v>4</v>
      </c>
      <c r="AK15" s="132">
        <v>141</v>
      </c>
      <c r="AL15" s="133">
        <f>IF($C15,$C15,"")</f>
        <v>1014</v>
      </c>
      <c r="AM15" s="142"/>
      <c r="AN15" s="131"/>
      <c r="AO15" s="143"/>
      <c r="AP15" t="s" s="144">
        <f>IF(AO15&lt;&gt;"",AM15*3600+AN15*60+AO15,"")</f>
      </c>
      <c r="AQ15" s="142"/>
      <c r="AR15" s="131"/>
      <c r="AS15" s="143"/>
      <c r="AT15" t="s" s="145">
        <f>IF(AS15&lt;&gt;"",AQ15*3600+AR15*60+AS15,"")</f>
      </c>
      <c r="AU15" t="s" s="146">
        <f>IF(AO15&lt;&gt;"",AT15-AP15,"")</f>
      </c>
      <c r="AV15" s="147">
        <v>0</v>
      </c>
      <c r="AW15" s="141">
        <v>0</v>
      </c>
      <c r="AX15" s="143"/>
      <c r="AY15" t="s" s="144">
        <f>IF(AX15&lt;&gt;"",AX15-AW15,"")</f>
      </c>
      <c r="AZ15" t="s" s="144">
        <f>IF(AT15&lt;&gt;"",AY15*10000-AU15,"")</f>
      </c>
      <c r="BA15" t="s" s="144">
        <f>IF(AX15&lt;&gt;"",RANK(AZ15,$AZ$5:$AZ$82,0),"")</f>
      </c>
      <c r="BB15" s="148">
        <v>0</v>
      </c>
      <c r="BC15" s="133">
        <f>IF($C15,$C15,"")</f>
        <v>1014</v>
      </c>
      <c r="BD15" s="149">
        <v>23</v>
      </c>
      <c r="BE15" s="150"/>
      <c r="BF15" s="151">
        <f>BE15+BD15</f>
        <v>23</v>
      </c>
      <c r="BG15" s="149">
        <v>10</v>
      </c>
      <c r="BH15" s="150"/>
      <c r="BI15" s="151">
        <f>BH15+BG15</f>
        <v>10</v>
      </c>
      <c r="BJ15" s="149">
        <v>13</v>
      </c>
      <c r="BK15" s="150"/>
      <c r="BL15" s="151">
        <f>BK15+BJ15</f>
        <v>13</v>
      </c>
      <c r="BM15" s="149">
        <v>5</v>
      </c>
      <c r="BN15" s="150"/>
      <c r="BO15" s="151">
        <f>BN15+BM15</f>
        <v>5</v>
      </c>
      <c r="BP15" s="122">
        <f>IF(BD15&lt;&gt;"",BO15+BL15+BI15+BF15,"")</f>
        <v>51</v>
      </c>
      <c r="BQ15" s="141">
        <f>IF(BD15&lt;&gt;"",RANK(BP15,$BP$5:$BP$84,0),"")</f>
        <v>11</v>
      </c>
      <c r="BR15" s="132">
        <v>120</v>
      </c>
      <c r="BS15" s="133">
        <f>IF($C15,$C15,"")</f>
        <v>1014</v>
      </c>
      <c r="BT15" s="138">
        <f>C1:C670</f>
        <v>1014</v>
      </c>
    </row>
    <row r="16" ht="24.95" customHeight="1">
      <c r="A16" s="122">
        <f>IF(C16,RANK(B16,$B$5:$B$82),"")</f>
        <v>13</v>
      </c>
      <c r="B16" s="123">
        <f>IF(C16,(O16+AK16+BB16+BR16),"")</f>
        <v>224</v>
      </c>
      <c r="C16" s="153">
        <v>1058</v>
      </c>
      <c r="D16" t="s" s="154">
        <v>136</v>
      </c>
      <c r="E16" t="s" s="154">
        <v>137</v>
      </c>
      <c r="F16" t="s" s="154">
        <v>115</v>
      </c>
      <c r="G16" t="s" s="154">
        <v>78</v>
      </c>
      <c r="H16" t="s" s="154">
        <v>8</v>
      </c>
      <c r="I16" s="127">
        <f>IF(C16,N16,"")</f>
        <v>0</v>
      </c>
      <c r="J16" s="128">
        <f>IF(C16,AJ16,"")</f>
        <v>18</v>
      </c>
      <c r="K16" t="s" s="129">
        <f>IF(C16,BA16,"")</f>
      </c>
      <c r="L16" s="127">
        <f>IF(C16,BL16,"")</f>
        <v>16</v>
      </c>
      <c r="M16" s="130">
        <f>IF($C16,$C16,"")</f>
        <v>1058</v>
      </c>
      <c r="N16" s="131"/>
      <c r="O16" s="132">
        <v>0</v>
      </c>
      <c r="P16" s="133">
        <f>IF($C16,$C16,"")</f>
        <v>1058</v>
      </c>
      <c r="Q16" s="134">
        <v>0</v>
      </c>
      <c r="R16" s="135">
        <v>0</v>
      </c>
      <c r="S16" s="136">
        <v>0</v>
      </c>
      <c r="T16" s="137">
        <f>IF(S16&lt;&gt;"",Q16*3600+R16*60+S16,"")</f>
        <v>0</v>
      </c>
      <c r="U16" s="138">
        <v>3</v>
      </c>
      <c r="V16" s="139">
        <v>45</v>
      </c>
      <c r="W16" s="140">
        <v>66</v>
      </c>
      <c r="X16" s="137">
        <f>IF(W16&lt;&gt;"",U16*60+V16+W16/100,"")</f>
        <v>225.66</v>
      </c>
      <c r="Y16" s="137">
        <f>IF(W16&lt;&gt;"",X16-T16,"")</f>
        <v>225.66</v>
      </c>
      <c r="Z16" s="134">
        <v>0</v>
      </c>
      <c r="AA16" s="135">
        <v>0</v>
      </c>
      <c r="AB16" s="136">
        <v>0</v>
      </c>
      <c r="AC16" s="137">
        <f>IF(AB16&lt;&gt;"",Z16*3600+AA16*60+AB16,"")</f>
        <v>0</v>
      </c>
      <c r="AD16" s="134">
        <v>3</v>
      </c>
      <c r="AE16" s="135">
        <v>37</v>
      </c>
      <c r="AF16" s="140">
        <v>60</v>
      </c>
      <c r="AG16" s="137">
        <f>IF(AF16&lt;&gt;"",AD16*60+AE16+AF16/100,"")</f>
        <v>217.6</v>
      </c>
      <c r="AH16" s="137">
        <f>IF(AF16&lt;&gt;"",AG16-AC16,"")</f>
        <v>217.6</v>
      </c>
      <c r="AI16" s="122">
        <f>IF(OR(Y16&lt;&gt;"",AH16&lt;&gt;""),MIN(Y16,AH16),"")</f>
        <v>217.6</v>
      </c>
      <c r="AJ16" s="141">
        <f>IF(AI16&lt;&gt;"",RANK(AI16,$AI$5:$AI$82,1),"")</f>
        <v>18</v>
      </c>
      <c r="AK16" s="132">
        <v>106</v>
      </c>
      <c r="AL16" s="133">
        <f>IF($C16,$C16,"")</f>
        <v>1058</v>
      </c>
      <c r="AM16" s="142"/>
      <c r="AN16" s="131"/>
      <c r="AO16" s="143"/>
      <c r="AP16" t="s" s="144">
        <f>IF(AO16&lt;&gt;"",AM16*3600+AN16*60+AO16,"")</f>
      </c>
      <c r="AQ16" s="142"/>
      <c r="AR16" s="131"/>
      <c r="AS16" s="143"/>
      <c r="AT16" t="s" s="145">
        <f>IF(AS16&lt;&gt;"",AQ16*3600+AR16*60+AS16,"")</f>
      </c>
      <c r="AU16" t="s" s="146">
        <f>IF(AO16&lt;&gt;"",AT16-AP16,"")</f>
      </c>
      <c r="AV16" s="147">
        <v>0</v>
      </c>
      <c r="AW16" s="141">
        <v>0</v>
      </c>
      <c r="AX16" s="143"/>
      <c r="AY16" t="s" s="144">
        <f>IF(AX16&lt;&gt;"",AX16-AW16,"")</f>
      </c>
      <c r="AZ16" t="s" s="144">
        <f>IF(AT16&lt;&gt;"",AY16*10000-AU16,"")</f>
      </c>
      <c r="BA16" t="s" s="144">
        <f>IF(AX16&lt;&gt;"",RANK(AZ16,$AZ$5:$AZ$82,0),"")</f>
      </c>
      <c r="BB16" s="148">
        <v>0</v>
      </c>
      <c r="BC16" s="133">
        <f>IF($C16,$C16,"")</f>
        <v>1058</v>
      </c>
      <c r="BD16" s="149">
        <v>23</v>
      </c>
      <c r="BE16" s="150"/>
      <c r="BF16" s="151">
        <f>BE16+BD16</f>
        <v>23</v>
      </c>
      <c r="BG16" s="149">
        <v>0</v>
      </c>
      <c r="BH16" s="150"/>
      <c r="BI16" s="151">
        <f>BH16+BG16</f>
        <v>0</v>
      </c>
      <c r="BJ16" s="149">
        <v>16</v>
      </c>
      <c r="BK16" s="150"/>
      <c r="BL16" s="151">
        <f>BK16+BJ16</f>
        <v>16</v>
      </c>
      <c r="BM16" s="149">
        <v>8</v>
      </c>
      <c r="BN16" s="150"/>
      <c r="BO16" s="151">
        <f>BN16+BM16</f>
        <v>8</v>
      </c>
      <c r="BP16" s="122">
        <f>IF(BD16&lt;&gt;"",BO16+BL16+BI16+BF16,"")</f>
        <v>47</v>
      </c>
      <c r="BQ16" s="141">
        <f>IF(BD16&lt;&gt;"",RANK(BP16,$BP$5:$BP$84,0),"")</f>
        <v>12</v>
      </c>
      <c r="BR16" s="132">
        <v>118</v>
      </c>
      <c r="BS16" s="133">
        <f>IF($C16,$C16,"")</f>
        <v>1058</v>
      </c>
      <c r="BT16" s="138">
        <f>C1:C670</f>
        <v>1058</v>
      </c>
    </row>
    <row r="17" ht="24.95" customHeight="1">
      <c r="A17" s="122">
        <f>IF(C17,RANK(B17,$B$5:$B$82),"")</f>
        <v>19</v>
      </c>
      <c r="B17" s="123">
        <f>IF(C17,(O17+AK17+BB17+BR17),"")</f>
        <v>212</v>
      </c>
      <c r="C17" s="157">
        <v>1029</v>
      </c>
      <c r="D17" t="s" s="125">
        <v>138</v>
      </c>
      <c r="E17" t="s" s="125">
        <v>139</v>
      </c>
      <c r="F17" t="s" s="125">
        <v>81</v>
      </c>
      <c r="G17" t="s" s="154">
        <v>74</v>
      </c>
      <c r="H17" t="s" s="154">
        <v>8</v>
      </c>
      <c r="I17" s="127">
        <f>IF(C17,N17,"")</f>
        <v>0</v>
      </c>
      <c r="J17" s="128">
        <f>IF(C17,AJ17,"")</f>
        <v>23</v>
      </c>
      <c r="K17" t="s" s="129">
        <f>IF(C17,BA17,"")</f>
      </c>
      <c r="L17" s="127">
        <f>IF(C17,BL17,"")</f>
        <v>11</v>
      </c>
      <c r="M17" s="130">
        <f>IF($C17,$C17,"")</f>
        <v>1029</v>
      </c>
      <c r="N17" s="131"/>
      <c r="O17" s="132">
        <v>0</v>
      </c>
      <c r="P17" s="133">
        <f>IF($C17,$C17,"")</f>
        <v>1029</v>
      </c>
      <c r="Q17" s="134">
        <v>0</v>
      </c>
      <c r="R17" s="135">
        <v>0</v>
      </c>
      <c r="S17" s="136">
        <v>0</v>
      </c>
      <c r="T17" s="137">
        <f>IF(S17&lt;&gt;"",Q17*3600+R17*60+S17,"")</f>
        <v>0</v>
      </c>
      <c r="U17" s="138">
        <v>3</v>
      </c>
      <c r="V17" s="139">
        <v>59</v>
      </c>
      <c r="W17" s="140">
        <v>2</v>
      </c>
      <c r="X17" s="137">
        <f>IF(W17&lt;&gt;"",U17*60+V17+W17/100,"")</f>
        <v>239.02</v>
      </c>
      <c r="Y17" s="137">
        <f>IF(W17&lt;&gt;"",X17-T17,"")</f>
        <v>239.02</v>
      </c>
      <c r="Z17" s="134">
        <v>0</v>
      </c>
      <c r="AA17" s="135">
        <v>0</v>
      </c>
      <c r="AB17" s="136">
        <v>0</v>
      </c>
      <c r="AC17" s="137">
        <f>IF(AB17&lt;&gt;"",Z17*3600+AA17*60+AB17,"")</f>
        <v>0</v>
      </c>
      <c r="AD17" s="134">
        <v>3</v>
      </c>
      <c r="AE17" s="135">
        <v>53</v>
      </c>
      <c r="AF17" s="140">
        <v>58</v>
      </c>
      <c r="AG17" s="137">
        <f>IF(AF17&lt;&gt;"",AD17*60+AE17+AF17/100,"")</f>
        <v>233.58</v>
      </c>
      <c r="AH17" s="137">
        <f>IF(AF17&lt;&gt;"",AG17-AC17,"")</f>
        <v>233.58</v>
      </c>
      <c r="AI17" s="122">
        <f>IF(OR(Y17&lt;&gt;"",AH17&lt;&gt;""),MIN(Y17,AH17),"")</f>
        <v>233.58</v>
      </c>
      <c r="AJ17" s="141">
        <f>IF(AI17&lt;&gt;"",RANK(AI17,$AI$5:$AI$82,1),"")</f>
        <v>23</v>
      </c>
      <c r="AK17" s="132">
        <v>96</v>
      </c>
      <c r="AL17" s="133">
        <f>IF($C17,$C17,"")</f>
        <v>1029</v>
      </c>
      <c r="AM17" s="142"/>
      <c r="AN17" s="131"/>
      <c r="AO17" s="143"/>
      <c r="AP17" t="s" s="144">
        <f>IF(AO17&lt;&gt;"",AM17*3600+AN17*60+AO17,"")</f>
      </c>
      <c r="AQ17" s="142"/>
      <c r="AR17" s="131"/>
      <c r="AS17" s="143"/>
      <c r="AT17" t="s" s="145">
        <f>IF(AS17&lt;&gt;"",AQ17*3600+AR17*60+AS17,"")</f>
      </c>
      <c r="AU17" t="s" s="146">
        <f>IF(AO17&lt;&gt;"",AT17-AP17,"")</f>
      </c>
      <c r="AV17" s="147">
        <v>0</v>
      </c>
      <c r="AW17" s="141">
        <v>0</v>
      </c>
      <c r="AX17" s="143"/>
      <c r="AY17" t="s" s="144">
        <f>IF(AX17&lt;&gt;"",AX17-AW17,"")</f>
      </c>
      <c r="AZ17" t="s" s="144">
        <f>IF(AT17&lt;&gt;"",AY17*10000-AU17,"")</f>
      </c>
      <c r="BA17" t="s" s="144">
        <f>IF(AX17&lt;&gt;"",RANK(AZ17,$AZ$5:$AZ$82,0),"")</f>
      </c>
      <c r="BB17" s="148">
        <v>0</v>
      </c>
      <c r="BC17" s="133">
        <f>IF($C17,$C17,"")</f>
        <v>1029</v>
      </c>
      <c r="BD17" s="149">
        <v>11</v>
      </c>
      <c r="BE17" s="150"/>
      <c r="BF17" s="151">
        <f>BE17+BD17</f>
        <v>11</v>
      </c>
      <c r="BG17" s="149">
        <v>15</v>
      </c>
      <c r="BH17" s="150"/>
      <c r="BI17" s="151">
        <f>BH17+BG17</f>
        <v>15</v>
      </c>
      <c r="BJ17" s="149">
        <v>11</v>
      </c>
      <c r="BK17" s="150"/>
      <c r="BL17" s="151">
        <f>BK17+BJ17</f>
        <v>11</v>
      </c>
      <c r="BM17" s="149">
        <v>5</v>
      </c>
      <c r="BN17" s="150"/>
      <c r="BO17" s="151">
        <f>BN17+BM17</f>
        <v>5</v>
      </c>
      <c r="BP17" s="122">
        <f>IF(BD17&lt;&gt;"",BO17+BL17+BI17+BF17,"")</f>
        <v>42</v>
      </c>
      <c r="BQ17" s="141">
        <f>IF(BD17&lt;&gt;"",RANK(BP17,$BP$5:$BP$84,0),"")</f>
        <v>13</v>
      </c>
      <c r="BR17" s="132">
        <v>116</v>
      </c>
      <c r="BS17" s="133">
        <f>IF($C17,$C17,"")</f>
        <v>1029</v>
      </c>
      <c r="BT17" s="138">
        <f>C1:C670</f>
        <v>1029</v>
      </c>
    </row>
    <row r="18" ht="24.95" customHeight="1">
      <c r="A18" s="122">
        <f>IF(C18,RANK(B18,$B$5:$B$82),"")</f>
        <v>17</v>
      </c>
      <c r="B18" s="123">
        <f>IF(C18,(O18+AK18+BB18+BR18),"")</f>
        <v>216</v>
      </c>
      <c r="C18" s="157">
        <v>1027</v>
      </c>
      <c r="D18" t="s" s="125">
        <v>140</v>
      </c>
      <c r="E18" t="s" s="125">
        <v>141</v>
      </c>
      <c r="F18" t="s" s="125">
        <v>126</v>
      </c>
      <c r="G18" t="s" s="154">
        <v>74</v>
      </c>
      <c r="H18" t="s" s="154">
        <v>8</v>
      </c>
      <c r="I18" s="127">
        <f>IF(C18,N18,"")</f>
        <v>0</v>
      </c>
      <c r="J18" s="128">
        <f>IF(C18,AJ18,"")</f>
        <v>20</v>
      </c>
      <c r="K18" t="s" s="129">
        <f>IF(C18,BA18,"")</f>
      </c>
      <c r="L18" s="127">
        <f>IF(C18,BL18,"")</f>
        <v>6</v>
      </c>
      <c r="M18" s="130">
        <f>IF($C18,$C18,"")</f>
        <v>1027</v>
      </c>
      <c r="N18" s="131"/>
      <c r="O18" s="132">
        <v>0</v>
      </c>
      <c r="P18" s="133">
        <f>IF($C18,$C18,"")</f>
        <v>1027</v>
      </c>
      <c r="Q18" s="134">
        <v>0</v>
      </c>
      <c r="R18" s="135">
        <v>0</v>
      </c>
      <c r="S18" s="136">
        <v>0</v>
      </c>
      <c r="T18" s="137">
        <f>IF(S18&lt;&gt;"",Q18*3600+R18*60+S18,"")</f>
        <v>0</v>
      </c>
      <c r="U18" s="138">
        <v>3</v>
      </c>
      <c r="V18" s="139">
        <v>51</v>
      </c>
      <c r="W18" s="140">
        <v>60</v>
      </c>
      <c r="X18" s="137">
        <f>IF(W18&lt;&gt;"",U18*60+V18+W18/100,"")</f>
        <v>231.6</v>
      </c>
      <c r="Y18" s="137">
        <f>IF(W18&lt;&gt;"",X18-T18,"")</f>
        <v>231.6</v>
      </c>
      <c r="Z18" s="134">
        <v>0</v>
      </c>
      <c r="AA18" s="135">
        <v>0</v>
      </c>
      <c r="AB18" s="136">
        <v>0</v>
      </c>
      <c r="AC18" s="137">
        <f>IF(AB18&lt;&gt;"",Z18*3600+AA18*60+AB18,"")</f>
        <v>0</v>
      </c>
      <c r="AD18" s="134">
        <v>3</v>
      </c>
      <c r="AE18" s="135">
        <v>44</v>
      </c>
      <c r="AF18" s="140">
        <v>85</v>
      </c>
      <c r="AG18" s="137">
        <f>IF(AF18&lt;&gt;"",AD18*60+AE18+AF18/100,"")</f>
        <v>224.85</v>
      </c>
      <c r="AH18" s="137">
        <f>IF(AF18&lt;&gt;"",AG18-AC18,"")</f>
        <v>224.85</v>
      </c>
      <c r="AI18" s="122">
        <f>IF(OR(Y18&lt;&gt;"",AH18&lt;&gt;""),MIN(Y18,AH18),"")</f>
        <v>224.85</v>
      </c>
      <c r="AJ18" s="141">
        <f>IF(AI18&lt;&gt;"",RANK(AI18,$AI$5:$AI$82,1),"")</f>
        <v>20</v>
      </c>
      <c r="AK18" s="132">
        <v>102</v>
      </c>
      <c r="AL18" s="133">
        <f>IF($C18,$C18,"")</f>
        <v>1027</v>
      </c>
      <c r="AM18" s="142"/>
      <c r="AN18" s="131"/>
      <c r="AO18" s="143"/>
      <c r="AP18" t="s" s="144">
        <f>IF(AO18&lt;&gt;"",AM18*3600+AN18*60+AO18,"")</f>
      </c>
      <c r="AQ18" s="142"/>
      <c r="AR18" s="131"/>
      <c r="AS18" s="143"/>
      <c r="AT18" t="s" s="145">
        <f>IF(AS18&lt;&gt;"",AQ18*3600+AR18*60+AS18,"")</f>
      </c>
      <c r="AU18" t="s" s="146">
        <f>IF(AO18&lt;&gt;"",AT18-AP18,"")</f>
      </c>
      <c r="AV18" s="147">
        <v>0</v>
      </c>
      <c r="AW18" s="141">
        <v>0</v>
      </c>
      <c r="AX18" s="143"/>
      <c r="AY18" t="s" s="144">
        <f>IF(AX18&lt;&gt;"",AX18-AW18,"")</f>
      </c>
      <c r="AZ18" t="s" s="144">
        <f>IF(AT18&lt;&gt;"",AY18*10000-AU18,"")</f>
      </c>
      <c r="BA18" t="s" s="144">
        <f>IF(AX18&lt;&gt;"",RANK(AZ18,$AZ$5:$AZ$82,0),"")</f>
      </c>
      <c r="BB18" s="148">
        <v>0</v>
      </c>
      <c r="BC18" s="133">
        <f>IF($C18,$C18,"")</f>
        <v>1027</v>
      </c>
      <c r="BD18" s="149">
        <v>11</v>
      </c>
      <c r="BE18" s="150"/>
      <c r="BF18" s="151">
        <f>BE18+BD18</f>
        <v>11</v>
      </c>
      <c r="BG18" s="149">
        <v>15</v>
      </c>
      <c r="BH18" s="150"/>
      <c r="BI18" s="151">
        <f>BH18+BG18</f>
        <v>15</v>
      </c>
      <c r="BJ18" s="149">
        <v>6</v>
      </c>
      <c r="BK18" s="150"/>
      <c r="BL18" s="151">
        <f>BK18+BJ18</f>
        <v>6</v>
      </c>
      <c r="BM18" s="149">
        <v>8</v>
      </c>
      <c r="BN18" s="150"/>
      <c r="BO18" s="151">
        <f>BN18+BM18</f>
        <v>8</v>
      </c>
      <c r="BP18" s="122">
        <f>IF(BD18&lt;&gt;"",BO18+BL18+BI18+BF18,"")</f>
        <v>40</v>
      </c>
      <c r="BQ18" s="141">
        <f>IF(BD18&lt;&gt;"",RANK(BP18,$BP$5:$BP$84,0),"")</f>
        <v>14</v>
      </c>
      <c r="BR18" s="132">
        <v>114</v>
      </c>
      <c r="BS18" s="133">
        <f>IF($C18,$C18,"")</f>
        <v>1027</v>
      </c>
      <c r="BT18" s="138">
        <f>C1:C670</f>
        <v>1027</v>
      </c>
    </row>
    <row r="19" ht="24.95" customHeight="1">
      <c r="A19" s="122">
        <f>IF(C19,RANK(B19,$B$5:$B$82),"")</f>
        <v>21</v>
      </c>
      <c r="B19" s="123">
        <f>IF(C19,(O19+AK19+BB19+BR19),"")</f>
        <v>198</v>
      </c>
      <c r="C19" s="157">
        <v>1067</v>
      </c>
      <c r="D19" t="s" s="125">
        <v>142</v>
      </c>
      <c r="E19" t="s" s="125">
        <v>143</v>
      </c>
      <c r="F19" t="s" s="125">
        <v>118</v>
      </c>
      <c r="G19" t="s" s="154">
        <v>74</v>
      </c>
      <c r="H19" t="s" s="154">
        <v>8</v>
      </c>
      <c r="I19" s="127">
        <f>IF(C19,N19,"")</f>
        <v>0</v>
      </c>
      <c r="J19" s="128">
        <f>IF(C19,AJ19,"")</f>
        <v>28</v>
      </c>
      <c r="K19" t="s" s="129">
        <f>IF(C19,BA19,"")</f>
      </c>
      <c r="L19" s="127">
        <f>IF(C19,BL19,"")</f>
        <v>0</v>
      </c>
      <c r="M19" s="130">
        <f>IF($C19,$C19,"")</f>
        <v>1067</v>
      </c>
      <c r="N19" s="131"/>
      <c r="O19" s="132">
        <v>0</v>
      </c>
      <c r="P19" s="133">
        <f>IF($C19,$C19,"")</f>
        <v>1067</v>
      </c>
      <c r="Q19" s="134">
        <v>0</v>
      </c>
      <c r="R19" s="135">
        <v>0</v>
      </c>
      <c r="S19" s="136">
        <v>0</v>
      </c>
      <c r="T19" s="137">
        <f>IF(S19&lt;&gt;"",Q19*3600+R19*60+S19,"")</f>
        <v>0</v>
      </c>
      <c r="U19" s="138">
        <v>4</v>
      </c>
      <c r="V19" s="139">
        <v>19</v>
      </c>
      <c r="W19" s="140">
        <v>64</v>
      </c>
      <c r="X19" s="137">
        <f>IF(W19&lt;&gt;"",U19*60+V19+W19/100,"")</f>
        <v>259.64</v>
      </c>
      <c r="Y19" s="137">
        <f>IF(W19&lt;&gt;"",X19-T19,"")</f>
        <v>259.64</v>
      </c>
      <c r="Z19" s="142"/>
      <c r="AA19" s="131"/>
      <c r="AB19" s="143"/>
      <c r="AC19" t="s" s="144">
        <f>IF(AB19&lt;&gt;"",Z19*3600+AA19*60+AB19,"")</f>
      </c>
      <c r="AD19" s="142"/>
      <c r="AE19" s="131"/>
      <c r="AF19" s="155"/>
      <c r="AG19" t="s" s="144">
        <f>IF(AF19&lt;&gt;"",AD19*60+AE19+AF19/100,"")</f>
      </c>
      <c r="AH19" t="s" s="144">
        <f>IF(AF19&lt;&gt;"",AG19-AC19,"")</f>
      </c>
      <c r="AI19" s="122">
        <f>IF(OR(Y19&lt;&gt;"",AH19&lt;&gt;""),MIN(Y19,AH19),"")</f>
        <v>259.64</v>
      </c>
      <c r="AJ19" s="141">
        <f>IF(AI19&lt;&gt;"",RANK(AI19,$AI$5:$AI$82,1),"")</f>
        <v>28</v>
      </c>
      <c r="AK19" s="132">
        <v>86</v>
      </c>
      <c r="AL19" s="133">
        <f>IF($C19,$C19,"")</f>
        <v>1067</v>
      </c>
      <c r="AM19" s="142"/>
      <c r="AN19" s="131"/>
      <c r="AO19" s="143"/>
      <c r="AP19" t="s" s="144">
        <f>IF(AO19&lt;&gt;"",AM19*3600+AN19*60+AO19,"")</f>
      </c>
      <c r="AQ19" s="142"/>
      <c r="AR19" s="131"/>
      <c r="AS19" s="143"/>
      <c r="AT19" t="s" s="145">
        <f>IF(AS19&lt;&gt;"",AQ19*3600+AR19*60+AS19,"")</f>
      </c>
      <c r="AU19" t="s" s="146">
        <f>IF(AO19&lt;&gt;"",AT19-AP19,"")</f>
      </c>
      <c r="AV19" s="147">
        <v>0</v>
      </c>
      <c r="AW19" s="141">
        <v>0</v>
      </c>
      <c r="AX19" s="143"/>
      <c r="AY19" t="s" s="144">
        <f>IF(AX19&lt;&gt;"",AX19-AW19,"")</f>
      </c>
      <c r="AZ19" t="s" s="144">
        <f>IF(AT19&lt;&gt;"",AY19*10000-AU19,"")</f>
      </c>
      <c r="BA19" t="s" s="144">
        <f>IF(AX19&lt;&gt;"",RANK(AZ19,$AZ$5:$AZ$82,0),"")</f>
      </c>
      <c r="BB19" s="148">
        <v>0</v>
      </c>
      <c r="BC19" s="133">
        <f>IF($C19,$C19,"")</f>
        <v>1067</v>
      </c>
      <c r="BD19" s="149">
        <v>26</v>
      </c>
      <c r="BE19" s="150"/>
      <c r="BF19" s="151">
        <f>BE19+BD19</f>
        <v>26</v>
      </c>
      <c r="BG19" s="149">
        <v>5</v>
      </c>
      <c r="BH19" s="150"/>
      <c r="BI19" s="151">
        <f>BH19+BG19</f>
        <v>5</v>
      </c>
      <c r="BJ19" s="149">
        <v>0</v>
      </c>
      <c r="BK19" s="150"/>
      <c r="BL19" s="151">
        <f>BK19+BJ19</f>
        <v>0</v>
      </c>
      <c r="BM19" s="149">
        <v>8</v>
      </c>
      <c r="BN19" s="150"/>
      <c r="BO19" s="151">
        <f>BN19+BM19</f>
        <v>8</v>
      </c>
      <c r="BP19" s="122">
        <f>IF(BD19&lt;&gt;"",BO19+BL19+BI19+BF19,"")</f>
        <v>39</v>
      </c>
      <c r="BQ19" s="141">
        <f>IF(BD19&lt;&gt;"",RANK(BP19,$BP$5:$BP$84,0),"")</f>
        <v>15</v>
      </c>
      <c r="BR19" s="132">
        <v>112</v>
      </c>
      <c r="BS19" s="133">
        <f>IF($C19,$C19,"")</f>
        <v>1067</v>
      </c>
      <c r="BT19" s="138">
        <f>C1:C670</f>
        <v>1067</v>
      </c>
    </row>
    <row r="20" ht="25" customHeight="1">
      <c r="A20" s="122">
        <f>IF(C20,RANK(B20,$B$5:$B$82),"")</f>
        <v>15</v>
      </c>
      <c r="B20" s="123">
        <f>IF(C20,(O20+AK20+BB20+BR20),"")</f>
        <v>220</v>
      </c>
      <c r="C20" s="153">
        <v>1061</v>
      </c>
      <c r="D20" t="s" s="154">
        <v>144</v>
      </c>
      <c r="E20" t="s" s="154">
        <v>145</v>
      </c>
      <c r="F20" t="s" s="154">
        <v>95</v>
      </c>
      <c r="G20" t="s" s="154">
        <v>78</v>
      </c>
      <c r="H20" t="s" s="154">
        <v>8</v>
      </c>
      <c r="I20" s="127">
        <f>IF(C20,N20,"")</f>
        <v>0</v>
      </c>
      <c r="J20" s="128">
        <f>IF(C20,AJ20,"")</f>
        <v>16</v>
      </c>
      <c r="K20" t="s" s="129">
        <f>IF(C20,BA20,"")</f>
      </c>
      <c r="L20" s="127">
        <f>IF(C20,BL20,"")</f>
        <v>5</v>
      </c>
      <c r="M20" s="130">
        <f>IF($C20,$C20,"")</f>
        <v>1061</v>
      </c>
      <c r="N20" s="131"/>
      <c r="O20" s="132">
        <v>0</v>
      </c>
      <c r="P20" s="133">
        <f>IF($C20,$C20,"")</f>
        <v>1061</v>
      </c>
      <c r="Q20" s="134">
        <v>0</v>
      </c>
      <c r="R20" s="135">
        <v>0</v>
      </c>
      <c r="S20" s="136">
        <v>0</v>
      </c>
      <c r="T20" s="137">
        <f>IF(S20&lt;&gt;"",Q20*3600+R20*60+S20,"")</f>
        <v>0</v>
      </c>
      <c r="U20" s="138">
        <v>3</v>
      </c>
      <c r="V20" s="139">
        <v>46</v>
      </c>
      <c r="W20" s="140">
        <v>15</v>
      </c>
      <c r="X20" s="137">
        <f>IF(W20&lt;&gt;"",U20*60+V20+W20/100,"")</f>
        <v>226.15</v>
      </c>
      <c r="Y20" s="137">
        <f>IF(W20&lt;&gt;"",X20-T20,"")</f>
        <v>226.15</v>
      </c>
      <c r="Z20" s="134">
        <v>0</v>
      </c>
      <c r="AA20" s="135">
        <v>0</v>
      </c>
      <c r="AB20" s="136">
        <v>0</v>
      </c>
      <c r="AC20" s="137">
        <f>IF(AB20&lt;&gt;"",Z20*3600+AA20*60+AB20,"")</f>
        <v>0</v>
      </c>
      <c r="AD20" s="134">
        <v>3</v>
      </c>
      <c r="AE20" s="135">
        <v>36</v>
      </c>
      <c r="AF20" s="140">
        <v>48</v>
      </c>
      <c r="AG20" s="137">
        <f>IF(AF20&lt;&gt;"",AD20*60+AE20+AF20/100,"")</f>
        <v>216.48</v>
      </c>
      <c r="AH20" s="137">
        <f>IF(AF20&lt;&gt;"",AG20-AC20,"")</f>
        <v>216.48</v>
      </c>
      <c r="AI20" s="122">
        <f>IF(OR(Y20&lt;&gt;"",AH20&lt;&gt;""),MIN(Y20,AH20),"")</f>
        <v>216.48</v>
      </c>
      <c r="AJ20" s="141">
        <f>IF(AI20&lt;&gt;"",RANK(AI20,$AI$5:$AI$82,1),"")</f>
        <v>16</v>
      </c>
      <c r="AK20" s="132">
        <v>110</v>
      </c>
      <c r="AL20" s="133">
        <f>IF($C20,$C20,"")</f>
        <v>1061</v>
      </c>
      <c r="AM20" s="142"/>
      <c r="AN20" s="131"/>
      <c r="AO20" s="143"/>
      <c r="AP20" t="s" s="144">
        <f>IF(AO20&lt;&gt;"",AM20*3600+AN20*60+AO20,"")</f>
      </c>
      <c r="AQ20" s="142"/>
      <c r="AR20" s="131"/>
      <c r="AS20" s="143"/>
      <c r="AT20" t="s" s="145">
        <f>IF(AS20&lt;&gt;"",AQ20*3600+AR20*60+AS20,"")</f>
      </c>
      <c r="AU20" t="s" s="146">
        <f>IF(AO20&lt;&gt;"",AT20-AP20,"")</f>
      </c>
      <c r="AV20" s="147">
        <v>0</v>
      </c>
      <c r="AW20" s="141">
        <v>0</v>
      </c>
      <c r="AX20" s="143"/>
      <c r="AY20" t="s" s="144">
        <f>IF(AX20&lt;&gt;"",AX20-AW20,"")</f>
      </c>
      <c r="AZ20" t="s" s="144">
        <f>IF(AT20&lt;&gt;"",AY20*10000-AU20,"")</f>
      </c>
      <c r="BA20" t="s" s="144">
        <f>IF(AX20&lt;&gt;"",RANK(AZ20,$AZ$5:$AZ$82,0),"")</f>
      </c>
      <c r="BB20" s="148">
        <v>0</v>
      </c>
      <c r="BC20" s="133">
        <f>IF($C20,$C20,"")</f>
        <v>1061</v>
      </c>
      <c r="BD20" s="149">
        <v>13</v>
      </c>
      <c r="BE20" s="150"/>
      <c r="BF20" s="151">
        <f>BE20+BD20</f>
        <v>13</v>
      </c>
      <c r="BG20" s="149">
        <v>15</v>
      </c>
      <c r="BH20" s="150"/>
      <c r="BI20" s="151">
        <f>BH20+BG20</f>
        <v>15</v>
      </c>
      <c r="BJ20" s="149">
        <v>5</v>
      </c>
      <c r="BK20" s="150"/>
      <c r="BL20" s="151">
        <f>BK20+BJ20</f>
        <v>5</v>
      </c>
      <c r="BM20" s="149">
        <v>5</v>
      </c>
      <c r="BN20" s="150"/>
      <c r="BO20" s="151">
        <f>BN20+BM20</f>
        <v>5</v>
      </c>
      <c r="BP20" s="122">
        <f>IF(BD20&lt;&gt;"",BO20+BL20+BI20+BF20,"")</f>
        <v>38</v>
      </c>
      <c r="BQ20" s="141">
        <f>IF(BD20&lt;&gt;"",RANK(BP20,$BP$5:$BP$84,0),"")</f>
        <v>16</v>
      </c>
      <c r="BR20" s="132">
        <v>110</v>
      </c>
      <c r="BS20" s="133">
        <f>IF($C20,$C20,"")</f>
        <v>1061</v>
      </c>
      <c r="BT20" s="159">
        <f>C1:C670</f>
        <v>1061</v>
      </c>
    </row>
    <row r="21" ht="25" customHeight="1">
      <c r="A21" s="122">
        <f>IF(C21,RANK(B21,$B$5:$B$82),"")</f>
        <v>12</v>
      </c>
      <c r="B21" s="123">
        <f>IF(C21,(O21+AK21+BB21+BR21),"")</f>
        <v>234</v>
      </c>
      <c r="C21" s="153">
        <v>1025</v>
      </c>
      <c r="D21" t="s" s="154">
        <v>146</v>
      </c>
      <c r="E21" t="s" s="154">
        <v>147</v>
      </c>
      <c r="F21" t="s" s="154">
        <v>126</v>
      </c>
      <c r="G21" t="s" s="154">
        <v>78</v>
      </c>
      <c r="H21" t="s" s="154">
        <v>8</v>
      </c>
      <c r="I21" s="127">
        <f>IF(C21,N21,"")</f>
        <v>0</v>
      </c>
      <c r="J21" s="128">
        <f>IF(C21,AJ21,"")</f>
        <v>9</v>
      </c>
      <c r="K21" t="s" s="129">
        <f>IF(C21,BA21,"")</f>
      </c>
      <c r="L21" s="127">
        <f>IF(C21,BL21,"")</f>
        <v>16</v>
      </c>
      <c r="M21" s="130">
        <f>IF($C21,$C21,"")</f>
        <v>1025</v>
      </c>
      <c r="N21" s="131"/>
      <c r="O21" s="132">
        <v>0</v>
      </c>
      <c r="P21" s="133">
        <f>IF($C21,$C21,"")</f>
        <v>1025</v>
      </c>
      <c r="Q21" s="134">
        <v>0</v>
      </c>
      <c r="R21" s="135">
        <v>0</v>
      </c>
      <c r="S21" s="136">
        <v>0</v>
      </c>
      <c r="T21" s="137">
        <f>IF(S21&lt;&gt;"",Q21*3600+R21*60+S21,"")</f>
        <v>0</v>
      </c>
      <c r="U21" s="138">
        <v>3</v>
      </c>
      <c r="V21" s="139">
        <v>27</v>
      </c>
      <c r="W21" s="140">
        <v>59</v>
      </c>
      <c r="X21" s="137">
        <f>IF(W21&lt;&gt;"",U21*60+V21+W21/100,"")</f>
        <v>207.59</v>
      </c>
      <c r="Y21" s="137">
        <f>IF(W21&lt;&gt;"",X21-T21,"")</f>
        <v>207.59</v>
      </c>
      <c r="Z21" s="134">
        <v>0</v>
      </c>
      <c r="AA21" s="135">
        <v>0</v>
      </c>
      <c r="AB21" s="136">
        <v>0</v>
      </c>
      <c r="AC21" s="137">
        <f>IF(AB21&lt;&gt;"",Z21*3600+AA21*60+AB21,"")</f>
        <v>0</v>
      </c>
      <c r="AD21" s="134">
        <v>3</v>
      </c>
      <c r="AE21" s="135">
        <v>32</v>
      </c>
      <c r="AF21" s="140">
        <v>18</v>
      </c>
      <c r="AG21" s="137">
        <f>IF(AF21&lt;&gt;"",AD21*60+AE21+AF21/100,"")</f>
        <v>212.18</v>
      </c>
      <c r="AH21" s="137">
        <f>IF(AF21&lt;&gt;"",AG21-AC21,"")</f>
        <v>212.18</v>
      </c>
      <c r="AI21" s="122">
        <f>IF(OR(Y21&lt;&gt;"",AH21&lt;&gt;""),MIN(Y21,AH21),"")</f>
        <v>207.59</v>
      </c>
      <c r="AJ21" s="141">
        <f>IF(AI21&lt;&gt;"",RANK(AI21,$AI$5:$AI$82,1),"")</f>
        <v>9</v>
      </c>
      <c r="AK21" s="132">
        <v>126</v>
      </c>
      <c r="AL21" s="133">
        <f>IF($C21,$C21,"")</f>
        <v>1025</v>
      </c>
      <c r="AM21" s="142"/>
      <c r="AN21" s="131"/>
      <c r="AO21" s="143"/>
      <c r="AP21" t="s" s="144">
        <f>IF(AO21&lt;&gt;"",AM21*3600+AN21*60+AO21,"")</f>
      </c>
      <c r="AQ21" s="142"/>
      <c r="AR21" s="131"/>
      <c r="AS21" s="143"/>
      <c r="AT21" t="s" s="145">
        <f>IF(AS21&lt;&gt;"",AQ21*3600+AR21*60+AS21,"")</f>
      </c>
      <c r="AU21" t="s" s="146">
        <f>IF(AO21&lt;&gt;"",AT21-AP21,"")</f>
      </c>
      <c r="AV21" s="147">
        <v>0</v>
      </c>
      <c r="AW21" s="141">
        <v>0</v>
      </c>
      <c r="AX21" s="143"/>
      <c r="AY21" t="s" s="144">
        <f>IF(AX21&lt;&gt;"",AX21-AW21,"")</f>
      </c>
      <c r="AZ21" t="s" s="144">
        <f>IF(AT21&lt;&gt;"",AY21*10000-AU21,"")</f>
      </c>
      <c r="BA21" t="s" s="144">
        <f>IF(AX21&lt;&gt;"",RANK(AZ21,$AZ$5:$AZ$82,0),"")</f>
      </c>
      <c r="BB21" s="148">
        <v>0</v>
      </c>
      <c r="BC21" s="133">
        <f>IF($C21,$C21,"")</f>
        <v>1025</v>
      </c>
      <c r="BD21" s="149">
        <v>11</v>
      </c>
      <c r="BE21" s="150"/>
      <c r="BF21" s="151">
        <f>BE21+BD21</f>
        <v>11</v>
      </c>
      <c r="BG21" s="149">
        <v>5</v>
      </c>
      <c r="BH21" s="150"/>
      <c r="BI21" s="151">
        <f>BH21+BG21</f>
        <v>5</v>
      </c>
      <c r="BJ21" s="149">
        <v>16</v>
      </c>
      <c r="BK21" s="150"/>
      <c r="BL21" s="151">
        <f>BK21+BJ21</f>
        <v>16</v>
      </c>
      <c r="BM21" s="149">
        <v>5</v>
      </c>
      <c r="BN21" s="150"/>
      <c r="BO21" s="151">
        <f>BN21+BM21</f>
        <v>5</v>
      </c>
      <c r="BP21" s="122">
        <f>IF(BD21&lt;&gt;"",BO21+BL21+BI21+BF21,"")</f>
        <v>37</v>
      </c>
      <c r="BQ21" s="141">
        <f>IF(BD21&lt;&gt;"",RANK(BP21,$BP$5:$BP$84,0),"")</f>
        <v>17</v>
      </c>
      <c r="BR21" s="132">
        <v>108</v>
      </c>
      <c r="BS21" s="133">
        <f>IF($C21,$C21,"")</f>
        <v>1025</v>
      </c>
      <c r="BT21" s="152">
        <f>C1:C670</f>
        <v>1025</v>
      </c>
    </row>
    <row r="22" ht="24.95" customHeight="1">
      <c r="A22" s="122">
        <f>IF(C22,RANK(B22,$B$5:$B$82),"")</f>
        <v>13</v>
      </c>
      <c r="B22" s="123">
        <f>IF(C22,(O22+AK22+BB22+BR22),"")</f>
        <v>224</v>
      </c>
      <c r="C22" s="153">
        <v>1016</v>
      </c>
      <c r="D22" t="s" s="154">
        <v>148</v>
      </c>
      <c r="E22" t="s" s="154">
        <v>149</v>
      </c>
      <c r="F22" t="s" s="154">
        <v>77</v>
      </c>
      <c r="G22" t="s" s="154">
        <v>78</v>
      </c>
      <c r="H22" t="s" s="154">
        <v>8</v>
      </c>
      <c r="I22" s="127">
        <f>IF(C22,N22,"")</f>
        <v>0</v>
      </c>
      <c r="J22" s="128">
        <f>IF(C22,AJ22,"")</f>
        <v>12</v>
      </c>
      <c r="K22" t="s" s="129">
        <f>IF(C22,BA22,"")</f>
      </c>
      <c r="L22" s="127">
        <f>IF(C22,BL22,"")</f>
        <v>11</v>
      </c>
      <c r="M22" s="130">
        <f>IF($C22,$C22,"")</f>
        <v>1016</v>
      </c>
      <c r="N22" s="131"/>
      <c r="O22" s="132">
        <v>0</v>
      </c>
      <c r="P22" s="133">
        <f>IF($C22,$C22,"")</f>
        <v>1016</v>
      </c>
      <c r="Q22" s="134">
        <v>0</v>
      </c>
      <c r="R22" s="135">
        <v>0</v>
      </c>
      <c r="S22" s="136">
        <v>0</v>
      </c>
      <c r="T22" s="137">
        <f>IF(S22&lt;&gt;"",Q22*3600+R22*60+S22,"")</f>
        <v>0</v>
      </c>
      <c r="U22" s="138">
        <v>3</v>
      </c>
      <c r="V22" s="139">
        <v>35</v>
      </c>
      <c r="W22" s="140">
        <v>20</v>
      </c>
      <c r="X22" s="137">
        <f>IF(W22&lt;&gt;"",U22*60+V22+W22/100,"")</f>
        <v>215.2</v>
      </c>
      <c r="Y22" s="137">
        <f>IF(W22&lt;&gt;"",X22-T22,"")</f>
        <v>215.2</v>
      </c>
      <c r="Z22" s="134">
        <v>0</v>
      </c>
      <c r="AA22" s="135">
        <v>0</v>
      </c>
      <c r="AB22" s="136">
        <v>0</v>
      </c>
      <c r="AC22" s="137">
        <f>IF(AB22&lt;&gt;"",Z22*3600+AA22*60+AB22,"")</f>
        <v>0</v>
      </c>
      <c r="AD22" s="134">
        <v>3</v>
      </c>
      <c r="AE22" s="135">
        <v>31</v>
      </c>
      <c r="AF22" s="140">
        <v>29</v>
      </c>
      <c r="AG22" s="137">
        <f>IF(AF22&lt;&gt;"",AD22*60+AE22+AF22/100,"")</f>
        <v>211.29</v>
      </c>
      <c r="AH22" s="137">
        <f>IF(AF22&lt;&gt;"",AG22-AC22,"")</f>
        <v>211.29</v>
      </c>
      <c r="AI22" s="122">
        <f>IF(OR(Y22&lt;&gt;"",AH22&lt;&gt;""),MIN(Y22,AH22),"")</f>
        <v>211.29</v>
      </c>
      <c r="AJ22" s="141">
        <f>IF(AI22&lt;&gt;"",RANK(AI22,$AI$5:$AI$82,1),"")</f>
        <v>12</v>
      </c>
      <c r="AK22" s="132">
        <v>118</v>
      </c>
      <c r="AL22" s="133">
        <f>IF($C22,$C22,"")</f>
        <v>1016</v>
      </c>
      <c r="AM22" s="142"/>
      <c r="AN22" s="131"/>
      <c r="AO22" s="143"/>
      <c r="AP22" t="s" s="144">
        <f>IF(AO22&lt;&gt;"",AM22*3600+AN22*60+AO22,"")</f>
      </c>
      <c r="AQ22" s="142"/>
      <c r="AR22" s="131"/>
      <c r="AS22" s="143"/>
      <c r="AT22" t="s" s="145">
        <f>IF(AS22&lt;&gt;"",AQ22*3600+AR22*60+AS22,"")</f>
      </c>
      <c r="AU22" t="s" s="146">
        <f>IF(AO22&lt;&gt;"",AT22-AP22,"")</f>
      </c>
      <c r="AV22" s="147">
        <v>0</v>
      </c>
      <c r="AW22" s="141">
        <v>0</v>
      </c>
      <c r="AX22" s="143"/>
      <c r="AY22" t="s" s="144">
        <f>IF(AX22&lt;&gt;"",AX22-AW22,"")</f>
      </c>
      <c r="AZ22" t="s" s="144">
        <f>IF(AT22&lt;&gt;"",AY22*10000-AU22,"")</f>
      </c>
      <c r="BA22" t="s" s="144">
        <f>IF(AX22&lt;&gt;"",RANK(AZ22,$AZ$5:$AZ$82,0),"")</f>
      </c>
      <c r="BB22" s="148">
        <v>0</v>
      </c>
      <c r="BC22" s="133">
        <f>IF($C22,$C22,"")</f>
        <v>1016</v>
      </c>
      <c r="BD22" s="149">
        <v>8</v>
      </c>
      <c r="BE22" s="150"/>
      <c r="BF22" s="151">
        <f>BE22+BD22</f>
        <v>8</v>
      </c>
      <c r="BG22" s="149">
        <v>15</v>
      </c>
      <c r="BH22" s="150"/>
      <c r="BI22" s="151">
        <f>BH22+BG22</f>
        <v>15</v>
      </c>
      <c r="BJ22" s="149">
        <v>11</v>
      </c>
      <c r="BK22" s="150"/>
      <c r="BL22" s="151">
        <f>BK22+BJ22</f>
        <v>11</v>
      </c>
      <c r="BM22" s="149">
        <v>0</v>
      </c>
      <c r="BN22" s="150"/>
      <c r="BO22" s="151">
        <f>BN22+BM22</f>
        <v>0</v>
      </c>
      <c r="BP22" s="122">
        <f>IF(BD22&lt;&gt;"",BO22+BL22+BI22+BF22,"")</f>
        <v>34</v>
      </c>
      <c r="BQ22" s="141">
        <f>IF(BD22&lt;&gt;"",RANK(BP22,$BP$5:$BP$84,0),"")</f>
        <v>18</v>
      </c>
      <c r="BR22" s="132">
        <v>106</v>
      </c>
      <c r="BS22" s="133">
        <f>IF($C22,$C22,"")</f>
        <v>1016</v>
      </c>
      <c r="BT22" s="156">
        <f>C1:C670</f>
        <v>1016</v>
      </c>
    </row>
    <row r="23" ht="25" customHeight="1">
      <c r="A23" s="122">
        <f>IF(C23,RANK(B23,$B$5:$B$82),"")</f>
        <v>16</v>
      </c>
      <c r="B23" s="123">
        <f>IF(C23,(O23+AK23+BB23+BR23),"")</f>
        <v>218</v>
      </c>
      <c r="C23" s="157">
        <v>1057</v>
      </c>
      <c r="D23" t="s" s="125">
        <v>150</v>
      </c>
      <c r="E23" t="s" s="125">
        <v>151</v>
      </c>
      <c r="F23" t="s" s="125">
        <v>95</v>
      </c>
      <c r="G23" t="s" s="154">
        <v>74</v>
      </c>
      <c r="H23" t="s" s="154">
        <v>8</v>
      </c>
      <c r="I23" s="127">
        <f>IF(C23,N23,"")</f>
        <v>0</v>
      </c>
      <c r="J23" s="128">
        <f>IF(C23,AJ23,"")</f>
        <v>14</v>
      </c>
      <c r="K23" t="s" s="129">
        <f>IF(C23,BA23,"")</f>
      </c>
      <c r="L23" s="127">
        <f>IF(C23,BL23,"")</f>
        <v>5</v>
      </c>
      <c r="M23" s="130">
        <f>IF($C23,$C23,"")</f>
        <v>1057</v>
      </c>
      <c r="N23" s="131"/>
      <c r="O23" s="132">
        <v>0</v>
      </c>
      <c r="P23" s="133">
        <f>IF($C23,$C23,"")</f>
        <v>1057</v>
      </c>
      <c r="Q23" s="134">
        <v>0</v>
      </c>
      <c r="R23" s="135">
        <v>0</v>
      </c>
      <c r="S23" s="136">
        <v>0</v>
      </c>
      <c r="T23" s="137">
        <f>IF(S23&lt;&gt;"",Q23*3600+R23*60+S23,"")</f>
        <v>0</v>
      </c>
      <c r="U23" s="138">
        <v>3</v>
      </c>
      <c r="V23" s="139">
        <v>45</v>
      </c>
      <c r="W23" s="140">
        <v>19</v>
      </c>
      <c r="X23" s="137">
        <f>IF(W23&lt;&gt;"",U23*60+V23+W23/100,"")</f>
        <v>225.19</v>
      </c>
      <c r="Y23" s="137">
        <f>IF(W23&lt;&gt;"",X23-T23,"")</f>
        <v>225.19</v>
      </c>
      <c r="Z23" s="134">
        <v>0</v>
      </c>
      <c r="AA23" s="135">
        <v>0</v>
      </c>
      <c r="AB23" s="136">
        <v>0</v>
      </c>
      <c r="AC23" s="137">
        <f>IF(AB23&lt;&gt;"",Z23*3600+AA23*60+AB23,"")</f>
        <v>0</v>
      </c>
      <c r="AD23" s="134">
        <v>3</v>
      </c>
      <c r="AE23" s="135">
        <v>36</v>
      </c>
      <c r="AF23" s="140">
        <v>5</v>
      </c>
      <c r="AG23" s="137">
        <f>IF(AF23&lt;&gt;"",AD23*60+AE23+AF23/100,"")</f>
        <v>216.05</v>
      </c>
      <c r="AH23" s="137">
        <f>IF(AF23&lt;&gt;"",AG23-AC23,"")</f>
        <v>216.05</v>
      </c>
      <c r="AI23" s="122">
        <f>IF(OR(Y23&lt;&gt;"",AH23&lt;&gt;""),MIN(Y23,AH23),"")</f>
        <v>216.05</v>
      </c>
      <c r="AJ23" s="141">
        <f>IF(AI23&lt;&gt;"",RANK(AI23,$AI$5:$AI$82,1),"")</f>
        <v>14</v>
      </c>
      <c r="AK23" s="132">
        <v>114</v>
      </c>
      <c r="AL23" s="133">
        <f>IF($C23,$C23,"")</f>
        <v>1057</v>
      </c>
      <c r="AM23" s="142"/>
      <c r="AN23" s="131"/>
      <c r="AO23" s="143"/>
      <c r="AP23" t="s" s="144">
        <f>IF(AO23&lt;&gt;"",AM23*3600+AN23*60+AO23,"")</f>
      </c>
      <c r="AQ23" s="142"/>
      <c r="AR23" s="131"/>
      <c r="AS23" s="143"/>
      <c r="AT23" t="s" s="145">
        <f>IF(AS23&lt;&gt;"",AQ23*3600+AR23*60+AS23,"")</f>
      </c>
      <c r="AU23" t="s" s="146">
        <f>IF(AO23&lt;&gt;"",AT23-AP23,"")</f>
      </c>
      <c r="AV23" s="147">
        <v>0</v>
      </c>
      <c r="AW23" s="141">
        <v>0</v>
      </c>
      <c r="AX23" s="143"/>
      <c r="AY23" t="s" s="144">
        <f>IF(AX23&lt;&gt;"",AX23-AW23,"")</f>
      </c>
      <c r="AZ23" t="s" s="144">
        <f>IF(AT23&lt;&gt;"",AY23*10000-AU23,"")</f>
      </c>
      <c r="BA23" t="s" s="144">
        <f>IF(AX23&lt;&gt;"",RANK(AZ23,$AZ$5:$AZ$82,0),"")</f>
      </c>
      <c r="BB23" s="148">
        <v>0</v>
      </c>
      <c r="BC23" s="133">
        <f>IF($C23,$C23,"")</f>
        <v>1057</v>
      </c>
      <c r="BD23" s="149">
        <v>23</v>
      </c>
      <c r="BE23" s="150"/>
      <c r="BF23" s="151">
        <f>BE23+BD23</f>
        <v>23</v>
      </c>
      <c r="BG23" s="149">
        <v>5</v>
      </c>
      <c r="BH23" s="150"/>
      <c r="BI23" s="151">
        <f>BH23+BG23</f>
        <v>5</v>
      </c>
      <c r="BJ23" s="149">
        <v>5</v>
      </c>
      <c r="BK23" s="150"/>
      <c r="BL23" s="151">
        <f>BK23+BJ23</f>
        <v>5</v>
      </c>
      <c r="BM23" s="149">
        <v>0</v>
      </c>
      <c r="BN23" s="150"/>
      <c r="BO23" s="151">
        <f>BN23+BM23</f>
        <v>0</v>
      </c>
      <c r="BP23" s="122">
        <f>IF(BD23&lt;&gt;"",BO23+BL23+BI23+BF23,"")</f>
        <v>33</v>
      </c>
      <c r="BQ23" s="141">
        <f>IF(BD23&lt;&gt;"",RANK(BP23,$BP$5:$BP$84,0),"")</f>
        <v>19</v>
      </c>
      <c r="BR23" s="132">
        <v>104</v>
      </c>
      <c r="BS23" s="133">
        <f>IF($C23,$C23,"")</f>
        <v>1057</v>
      </c>
      <c r="BT23" s="152">
        <f>C1:C670</f>
        <v>1057</v>
      </c>
    </row>
    <row r="24" ht="24.95" customHeight="1">
      <c r="A24" s="122">
        <f>IF(C24,RANK(B24,$B$5:$B$82),"")</f>
        <v>23</v>
      </c>
      <c r="B24" s="123">
        <f>IF(C24,(O24+AK24+BB24+BR24),"")</f>
        <v>194</v>
      </c>
      <c r="C24" s="153">
        <v>1062</v>
      </c>
      <c r="D24" t="s" s="154">
        <v>152</v>
      </c>
      <c r="E24" t="s" s="154">
        <v>153</v>
      </c>
      <c r="F24" t="s" s="154">
        <v>73</v>
      </c>
      <c r="G24" t="s" s="154">
        <v>78</v>
      </c>
      <c r="H24" t="s" s="154">
        <v>8</v>
      </c>
      <c r="I24" s="127">
        <f>IF(C24,N24,"")</f>
        <v>0</v>
      </c>
      <c r="J24" s="128">
        <f>IF(C24,AJ24,"")</f>
        <v>26</v>
      </c>
      <c r="K24" t="s" s="129">
        <f>IF(C24,BA24,"")</f>
      </c>
      <c r="L24" s="127">
        <f>IF(C24,BL24,"")</f>
        <v>6</v>
      </c>
      <c r="M24" s="130">
        <f>IF($C24,$C24,"")</f>
        <v>1062</v>
      </c>
      <c r="N24" s="131"/>
      <c r="O24" s="132">
        <v>0</v>
      </c>
      <c r="P24" s="133">
        <f>IF($C24,$C24,"")</f>
        <v>1062</v>
      </c>
      <c r="Q24" s="134">
        <v>0</v>
      </c>
      <c r="R24" s="135">
        <v>0</v>
      </c>
      <c r="S24" s="136">
        <v>0</v>
      </c>
      <c r="T24" s="137">
        <f>IF(S24&lt;&gt;"",Q24*3600+R24*60+S24,"")</f>
        <v>0</v>
      </c>
      <c r="U24" s="138">
        <v>4</v>
      </c>
      <c r="V24" s="139">
        <v>9</v>
      </c>
      <c r="W24" s="140">
        <v>30</v>
      </c>
      <c r="X24" s="137">
        <f>IF(W24&lt;&gt;"",U24*60+V24+W24/100,"")</f>
        <v>249.3</v>
      </c>
      <c r="Y24" s="137">
        <f>IF(W24&lt;&gt;"",X24-T24,"")</f>
        <v>249.3</v>
      </c>
      <c r="Z24" s="134">
        <v>0</v>
      </c>
      <c r="AA24" s="135">
        <v>0</v>
      </c>
      <c r="AB24" s="136">
        <v>0</v>
      </c>
      <c r="AC24" s="137">
        <f>IF(AB24&lt;&gt;"",Z24*3600+AA24*60+AB24,"")</f>
        <v>0</v>
      </c>
      <c r="AD24" s="134">
        <v>4</v>
      </c>
      <c r="AE24" s="135">
        <v>12</v>
      </c>
      <c r="AF24" s="140">
        <v>22</v>
      </c>
      <c r="AG24" s="137">
        <f>IF(AF24&lt;&gt;"",AD24*60+AE24+AF24/100,"")</f>
        <v>252.22</v>
      </c>
      <c r="AH24" s="137">
        <f>IF(AF24&lt;&gt;"",AG24-AC24,"")</f>
        <v>252.22</v>
      </c>
      <c r="AI24" s="122">
        <f>IF(OR(Y24&lt;&gt;"",AH24&lt;&gt;""),MIN(Y24,AH24),"")</f>
        <v>249.3</v>
      </c>
      <c r="AJ24" s="141">
        <f>IF(AI24&lt;&gt;"",RANK(AI24,$AI$5:$AI$82,1),"")</f>
        <v>26</v>
      </c>
      <c r="AK24" s="132">
        <v>90</v>
      </c>
      <c r="AL24" s="133">
        <f>IF($C24,$C24,"")</f>
        <v>1062</v>
      </c>
      <c r="AM24" s="142"/>
      <c r="AN24" s="131"/>
      <c r="AO24" s="143"/>
      <c r="AP24" t="s" s="144">
        <f>IF(AO24&lt;&gt;"",AM24*3600+AN24*60+AO24,"")</f>
      </c>
      <c r="AQ24" s="142"/>
      <c r="AR24" s="131"/>
      <c r="AS24" s="143"/>
      <c r="AT24" t="s" s="145">
        <f>IF(AS24&lt;&gt;"",AQ24*3600+AR24*60+AS24,"")</f>
      </c>
      <c r="AU24" t="s" s="146">
        <f>IF(AO24&lt;&gt;"",AT24-AP24,"")</f>
      </c>
      <c r="AV24" s="147">
        <v>0</v>
      </c>
      <c r="AW24" s="141">
        <v>0</v>
      </c>
      <c r="AX24" s="143"/>
      <c r="AY24" t="s" s="144">
        <f>IF(AX24&lt;&gt;"",AX24-AW24,"")</f>
      </c>
      <c r="AZ24" t="s" s="144">
        <f>IF(AT24&lt;&gt;"",AY24*10000-AU24,"")</f>
      </c>
      <c r="BA24" t="s" s="144">
        <f>IF(AX24&lt;&gt;"",RANK(AZ24,$AZ$5:$AZ$82,0),"")</f>
      </c>
      <c r="BB24" s="148">
        <v>0</v>
      </c>
      <c r="BC24" s="133">
        <f>IF($C24,$C24,"")</f>
        <v>1062</v>
      </c>
      <c r="BD24" s="149">
        <v>8</v>
      </c>
      <c r="BE24" s="150"/>
      <c r="BF24" s="151">
        <f>BE24+BD24</f>
        <v>8</v>
      </c>
      <c r="BG24" s="149">
        <v>11</v>
      </c>
      <c r="BH24" s="150"/>
      <c r="BI24" s="151">
        <f>BH24+BG24</f>
        <v>11</v>
      </c>
      <c r="BJ24" s="149">
        <v>6</v>
      </c>
      <c r="BK24" s="150"/>
      <c r="BL24" s="151">
        <f>BK24+BJ24</f>
        <v>6</v>
      </c>
      <c r="BM24" s="149">
        <v>8</v>
      </c>
      <c r="BN24" s="150"/>
      <c r="BO24" s="151">
        <f>BN24+BM24</f>
        <v>8</v>
      </c>
      <c r="BP24" s="122">
        <f>IF(BD24&lt;&gt;"",BO24+BL24+BI24+BF24,"")</f>
        <v>33</v>
      </c>
      <c r="BQ24" s="141">
        <f>IF(BD24&lt;&gt;"",RANK(BP24,$BP$5:$BP$84,0),"")</f>
        <v>19</v>
      </c>
      <c r="BR24" s="132">
        <v>104</v>
      </c>
      <c r="BS24" s="133">
        <f>IF($C24,$C24,"")</f>
        <v>1062</v>
      </c>
      <c r="BT24" s="156">
        <f>C1:C670</f>
        <v>1062</v>
      </c>
    </row>
    <row r="25" ht="24.95" customHeight="1">
      <c r="A25" s="122">
        <f>IF(C25,RANK(B25,$B$5:$B$82),"")</f>
        <v>23</v>
      </c>
      <c r="B25" s="123">
        <f>IF(C25,(O25+AK25+BB25+BR25),"")</f>
        <v>194</v>
      </c>
      <c r="C25" s="153">
        <v>1056</v>
      </c>
      <c r="D25" t="s" s="154">
        <v>71</v>
      </c>
      <c r="E25" t="s" s="154">
        <v>154</v>
      </c>
      <c r="F25" t="s" s="154">
        <v>73</v>
      </c>
      <c r="G25" t="s" s="154">
        <v>78</v>
      </c>
      <c r="H25" t="s" s="154">
        <v>8</v>
      </c>
      <c r="I25" s="127">
        <f>IF(C25,N25,"")</f>
        <v>0</v>
      </c>
      <c r="J25" s="128">
        <f>IF(C25,AJ25,"")</f>
        <v>24</v>
      </c>
      <c r="K25" t="s" s="129">
        <f>IF(C25,BA25,"")</f>
      </c>
      <c r="L25" s="127">
        <f>IF(C25,BL25,"")</f>
        <v>8</v>
      </c>
      <c r="M25" s="130">
        <f>IF($C25,$C25,"")</f>
        <v>1056</v>
      </c>
      <c r="N25" s="131"/>
      <c r="O25" s="132">
        <v>0</v>
      </c>
      <c r="P25" s="133">
        <f>IF($C25,$C25,"")</f>
        <v>1056</v>
      </c>
      <c r="Q25" s="134">
        <v>0</v>
      </c>
      <c r="R25" s="135">
        <v>0</v>
      </c>
      <c r="S25" s="136">
        <v>0</v>
      </c>
      <c r="T25" s="137">
        <f>IF(S25&lt;&gt;"",Q25*3600+R25*60+S25,"")</f>
        <v>0</v>
      </c>
      <c r="U25" s="138">
        <v>3</v>
      </c>
      <c r="V25" s="139">
        <v>54</v>
      </c>
      <c r="W25" s="140">
        <v>8</v>
      </c>
      <c r="X25" s="137">
        <f>IF(W25&lt;&gt;"",U25*60+V25+W25/100,"")</f>
        <v>234.08</v>
      </c>
      <c r="Y25" s="137">
        <f>IF(W25&lt;&gt;"",X25-T25,"")</f>
        <v>234.08</v>
      </c>
      <c r="Z25" s="134">
        <v>0</v>
      </c>
      <c r="AA25" s="135">
        <v>0</v>
      </c>
      <c r="AB25" s="136">
        <v>0</v>
      </c>
      <c r="AC25" s="137">
        <f>IF(AB25&lt;&gt;"",Z25*3600+AA25*60+AB25,"")</f>
        <v>0</v>
      </c>
      <c r="AD25" s="134">
        <v>4</v>
      </c>
      <c r="AE25" s="135">
        <v>0</v>
      </c>
      <c r="AF25" s="140">
        <v>50</v>
      </c>
      <c r="AG25" s="137">
        <f>IF(AF25&lt;&gt;"",AD25*60+AE25+AF25/100,"")</f>
        <v>240.5</v>
      </c>
      <c r="AH25" s="137">
        <f>IF(AF25&lt;&gt;"",AG25-AC25,"")</f>
        <v>240.5</v>
      </c>
      <c r="AI25" s="122">
        <f>IF(OR(Y25&lt;&gt;"",AH25&lt;&gt;""),MIN(Y25,AH25),"")</f>
        <v>234.08</v>
      </c>
      <c r="AJ25" s="141">
        <f>IF(AI25&lt;&gt;"",RANK(AI25,$AI$5:$AI$82,1),"")</f>
        <v>24</v>
      </c>
      <c r="AK25" s="132">
        <v>94</v>
      </c>
      <c r="AL25" s="133">
        <f>IF($C25,$C25,"")</f>
        <v>1056</v>
      </c>
      <c r="AM25" s="142"/>
      <c r="AN25" s="131"/>
      <c r="AO25" s="143"/>
      <c r="AP25" t="s" s="144">
        <f>IF(AO25&lt;&gt;"",AM25*3600+AN25*60+AO25,"")</f>
      </c>
      <c r="AQ25" s="142"/>
      <c r="AR25" s="131"/>
      <c r="AS25" s="143"/>
      <c r="AT25" t="s" s="145">
        <f>IF(AS25&lt;&gt;"",AQ25*3600+AR25*60+AS25,"")</f>
      </c>
      <c r="AU25" t="s" s="146">
        <f>IF(AO25&lt;&gt;"",AT25-AP25,"")</f>
      </c>
      <c r="AV25" s="147">
        <v>0</v>
      </c>
      <c r="AW25" s="141">
        <v>0</v>
      </c>
      <c r="AX25" s="143"/>
      <c r="AY25" t="s" s="144">
        <f>IF(AX25&lt;&gt;"",AX25-AW25,"")</f>
      </c>
      <c r="AZ25" t="s" s="144">
        <f>IF(AT25&lt;&gt;"",AY25*10000-AU25,"")</f>
      </c>
      <c r="BA25" t="s" s="144">
        <f>IF(AX25&lt;&gt;"",RANK(AZ25,$AZ$5:$AZ$82,0),"")</f>
      </c>
      <c r="BB25" s="148">
        <v>0</v>
      </c>
      <c r="BC25" s="133">
        <f>IF($C25,$C25,"")</f>
        <v>1056</v>
      </c>
      <c r="BD25" s="149">
        <v>5</v>
      </c>
      <c r="BE25" s="150"/>
      <c r="BF25" s="151">
        <f>BE25+BD25</f>
        <v>5</v>
      </c>
      <c r="BG25" s="149">
        <v>15</v>
      </c>
      <c r="BH25" s="150"/>
      <c r="BI25" s="151">
        <f>BH25+BG25</f>
        <v>15</v>
      </c>
      <c r="BJ25" s="149">
        <v>8</v>
      </c>
      <c r="BK25" s="150"/>
      <c r="BL25" s="151">
        <f>BK25+BJ25</f>
        <v>8</v>
      </c>
      <c r="BM25" s="149">
        <v>0</v>
      </c>
      <c r="BN25" s="150"/>
      <c r="BO25" s="151">
        <f>BN25+BM25</f>
        <v>0</v>
      </c>
      <c r="BP25" s="122">
        <f>IF(BD25&lt;&gt;"",BO25+BL25+BI25+BF25,"")</f>
        <v>28</v>
      </c>
      <c r="BQ25" s="141">
        <f>IF(BD25&lt;&gt;"",RANK(BP25,$BP$5:$BP$84,0),"")</f>
        <v>21</v>
      </c>
      <c r="BR25" s="132">
        <v>100</v>
      </c>
      <c r="BS25" s="133">
        <f>IF($C25,$C25,"")</f>
        <v>1056</v>
      </c>
      <c r="BT25" s="160">
        <f>C1:C670</f>
        <v>1056</v>
      </c>
    </row>
    <row r="26" ht="24.95" customHeight="1">
      <c r="A26" s="122">
        <f>IF(C26,RANK(B26,$B$5:$B$82),"")</f>
        <v>21</v>
      </c>
      <c r="B26" s="123">
        <f>IF(C26,(O26+AK26+BB26+BR26),"")</f>
        <v>198</v>
      </c>
      <c r="C26" s="153">
        <v>1038</v>
      </c>
      <c r="D26" t="s" s="154">
        <v>155</v>
      </c>
      <c r="E26" t="s" s="154">
        <v>156</v>
      </c>
      <c r="F26" t="s" s="154">
        <v>118</v>
      </c>
      <c r="G26" t="s" s="154">
        <v>78</v>
      </c>
      <c r="H26" t="s" s="154">
        <v>8</v>
      </c>
      <c r="I26" s="127">
        <f>IF(C26,N26,"")</f>
        <v>0</v>
      </c>
      <c r="J26" s="128">
        <f>IF(C26,AJ26,"")</f>
        <v>21</v>
      </c>
      <c r="K26" t="s" s="129">
        <f>IF(C26,BA26,"")</f>
      </c>
      <c r="L26" s="127">
        <f>IF(C26,BL26,"")</f>
        <v>5</v>
      </c>
      <c r="M26" s="130">
        <f>IF($C26,$C26,"")</f>
        <v>1038</v>
      </c>
      <c r="N26" s="131"/>
      <c r="O26" s="132">
        <v>0</v>
      </c>
      <c r="P26" s="133">
        <f>IF($C26,$C26,"")</f>
        <v>1038</v>
      </c>
      <c r="Q26" s="134">
        <v>0</v>
      </c>
      <c r="R26" s="135">
        <v>0</v>
      </c>
      <c r="S26" s="136">
        <v>0</v>
      </c>
      <c r="T26" s="137">
        <f>IF(S26&lt;&gt;"",Q26*3600+R26*60+S26,"")</f>
        <v>0</v>
      </c>
      <c r="U26" s="138">
        <v>3</v>
      </c>
      <c r="V26" s="139">
        <v>54</v>
      </c>
      <c r="W26" s="140">
        <v>49</v>
      </c>
      <c r="X26" s="137">
        <f>IF(W26&lt;&gt;"",U26*60+V26+W26/100,"")</f>
        <v>234.49</v>
      </c>
      <c r="Y26" s="137">
        <f>IF(W26&lt;&gt;"",X26-T26,"")</f>
        <v>234.49</v>
      </c>
      <c r="Z26" s="134">
        <v>0</v>
      </c>
      <c r="AA26" s="135">
        <v>0</v>
      </c>
      <c r="AB26" s="136">
        <v>0</v>
      </c>
      <c r="AC26" s="137">
        <f>IF(AB26&lt;&gt;"",Z26*3600+AA26*60+AB26,"")</f>
        <v>0</v>
      </c>
      <c r="AD26" s="134">
        <v>3</v>
      </c>
      <c r="AE26" s="135">
        <v>45</v>
      </c>
      <c r="AF26" s="140">
        <v>67</v>
      </c>
      <c r="AG26" s="137">
        <f>IF(AF26&lt;&gt;"",AD26*60+AE26+AF26/100,"")</f>
        <v>225.67</v>
      </c>
      <c r="AH26" s="137">
        <f>IF(AF26&lt;&gt;"",AG26-AC26,"")</f>
        <v>225.67</v>
      </c>
      <c r="AI26" s="122">
        <f>IF(OR(Y26&lt;&gt;"",AH26&lt;&gt;""),MIN(Y26,AH26),"")</f>
        <v>225.67</v>
      </c>
      <c r="AJ26" s="141">
        <f>IF(AI26&lt;&gt;"",RANK(AI26,$AI$5:$AI$82,1),"")</f>
        <v>21</v>
      </c>
      <c r="AK26" s="132">
        <v>100</v>
      </c>
      <c r="AL26" s="133">
        <f>IF($C26,$C26,"")</f>
        <v>1038</v>
      </c>
      <c r="AM26" s="142"/>
      <c r="AN26" s="131"/>
      <c r="AO26" s="143"/>
      <c r="AP26" t="s" s="144">
        <f>IF(AO26&lt;&gt;"",AM26*3600+AN26*60+AO26,"")</f>
      </c>
      <c r="AQ26" s="142"/>
      <c r="AR26" s="131"/>
      <c r="AS26" s="143"/>
      <c r="AT26" t="s" s="145">
        <f>IF(AS26&lt;&gt;"",AQ26*3600+AR26*60+AS26,"")</f>
      </c>
      <c r="AU26" t="s" s="146">
        <f>IF(AO26&lt;&gt;"",AT26-AP26,"")</f>
      </c>
      <c r="AV26" s="147">
        <v>0</v>
      </c>
      <c r="AW26" s="141">
        <v>0</v>
      </c>
      <c r="AX26" s="143"/>
      <c r="AY26" t="s" s="144">
        <f>IF(AX26&lt;&gt;"",AX26-AW26,"")</f>
      </c>
      <c r="AZ26" t="s" s="144">
        <f>IF(AT26&lt;&gt;"",AY26*10000-AU26,"")</f>
      </c>
      <c r="BA26" t="s" s="144">
        <f>IF(AX26&lt;&gt;"",RANK(AZ26,$AZ$5:$AZ$82,0),"")</f>
      </c>
      <c r="BB26" s="148">
        <v>0</v>
      </c>
      <c r="BC26" s="133">
        <f>IF($C26,$C26,"")</f>
        <v>1038</v>
      </c>
      <c r="BD26" s="149">
        <v>3</v>
      </c>
      <c r="BE26" s="150"/>
      <c r="BF26" s="151">
        <f>BE26+BD26</f>
        <v>3</v>
      </c>
      <c r="BG26" s="149">
        <v>5</v>
      </c>
      <c r="BH26" s="150"/>
      <c r="BI26" s="151">
        <f>BH26+BG26</f>
        <v>5</v>
      </c>
      <c r="BJ26" s="149">
        <v>5</v>
      </c>
      <c r="BK26" s="150"/>
      <c r="BL26" s="151">
        <f>BK26+BJ26</f>
        <v>5</v>
      </c>
      <c r="BM26" s="149">
        <v>8</v>
      </c>
      <c r="BN26" s="150"/>
      <c r="BO26" s="151">
        <f>BN26+BM26</f>
        <v>8</v>
      </c>
      <c r="BP26" s="122">
        <f>IF(BD26&lt;&gt;"",BO26+BL26+BI26+BF26,"")</f>
        <v>21</v>
      </c>
      <c r="BQ26" s="141">
        <f>IF(BD26&lt;&gt;"",RANK(BP26,$BP$5:$BP$84,0),"")</f>
        <v>22</v>
      </c>
      <c r="BR26" s="132">
        <v>98</v>
      </c>
      <c r="BS26" s="133">
        <f>IF($C26,$C26,"")</f>
        <v>1038</v>
      </c>
      <c r="BT26" s="168">
        <f>C1:C670</f>
        <v>1038</v>
      </c>
    </row>
    <row r="27" ht="25" customHeight="1">
      <c r="A27" s="122">
        <f>IF(C27,RANK(B27,$B$5:$B$82),"")</f>
        <v>23</v>
      </c>
      <c r="B27" s="123">
        <f>IF(C27,(O27+AK27+BB27+BR27),"")</f>
        <v>194</v>
      </c>
      <c r="C27" s="153">
        <v>1015</v>
      </c>
      <c r="D27" t="s" s="154">
        <v>157</v>
      </c>
      <c r="E27" t="s" s="154">
        <v>158</v>
      </c>
      <c r="F27" t="s" s="154">
        <v>77</v>
      </c>
      <c r="G27" t="s" s="154">
        <v>78</v>
      </c>
      <c r="H27" t="s" s="154">
        <v>8</v>
      </c>
      <c r="I27" s="127">
        <f>IF(C27,N27,"")</f>
        <v>0</v>
      </c>
      <c r="J27" s="128">
        <f>IF(C27,AJ27,"")</f>
        <v>22</v>
      </c>
      <c r="K27" t="s" s="129">
        <f>IF(C27,BA27,"")</f>
      </c>
      <c r="L27" s="127">
        <f>IF(C27,BL27,"")</f>
        <v>6</v>
      </c>
      <c r="M27" s="130">
        <f>IF($C27,$C27,"")</f>
        <v>1015</v>
      </c>
      <c r="N27" s="131"/>
      <c r="O27" s="132">
        <v>0</v>
      </c>
      <c r="P27" s="133">
        <f>IF($C27,$C27,"")</f>
        <v>1015</v>
      </c>
      <c r="Q27" s="134">
        <v>0</v>
      </c>
      <c r="R27" s="135">
        <v>0</v>
      </c>
      <c r="S27" s="136">
        <v>0</v>
      </c>
      <c r="T27" s="137">
        <f>IF(S27&lt;&gt;"",Q27*3600+R27*60+S27,"")</f>
        <v>0</v>
      </c>
      <c r="U27" s="138">
        <v>4</v>
      </c>
      <c r="V27" s="139">
        <v>5</v>
      </c>
      <c r="W27" s="140">
        <v>21</v>
      </c>
      <c r="X27" s="137">
        <f>IF(W27&lt;&gt;"",U27*60+V27+W27/100,"")</f>
        <v>245.21</v>
      </c>
      <c r="Y27" s="137">
        <f>IF(W27&lt;&gt;"",X27-T27,"")</f>
        <v>245.21</v>
      </c>
      <c r="Z27" s="134">
        <v>0</v>
      </c>
      <c r="AA27" s="135">
        <v>0</v>
      </c>
      <c r="AB27" s="136">
        <v>0</v>
      </c>
      <c r="AC27" s="137">
        <f>IF(AB27&lt;&gt;"",Z27*3600+AA27*60+AB27,"")</f>
        <v>0</v>
      </c>
      <c r="AD27" s="134">
        <v>3</v>
      </c>
      <c r="AE27" s="135">
        <v>50</v>
      </c>
      <c r="AF27" s="140">
        <v>33</v>
      </c>
      <c r="AG27" s="137">
        <f>IF(AF27&lt;&gt;"",AD27*60+AE27+AF27/100,"")</f>
        <v>230.33</v>
      </c>
      <c r="AH27" s="137">
        <f>IF(AF27&lt;&gt;"",AG27-AC27,"")</f>
        <v>230.33</v>
      </c>
      <c r="AI27" s="122">
        <f>IF(OR(Y27&lt;&gt;"",AH27&lt;&gt;""),MIN(Y27,AH27),"")</f>
        <v>230.33</v>
      </c>
      <c r="AJ27" s="141">
        <f>IF(AI27&lt;&gt;"",RANK(AI27,$AI$5:$AI$82,1),"")</f>
        <v>22</v>
      </c>
      <c r="AK27" s="132">
        <v>98</v>
      </c>
      <c r="AL27" s="133">
        <f>IF($C27,$C27,"")</f>
        <v>1015</v>
      </c>
      <c r="AM27" s="142"/>
      <c r="AN27" s="131"/>
      <c r="AO27" s="143"/>
      <c r="AP27" t="s" s="144">
        <f>IF(AO27&lt;&gt;"",AM27*3600+AN27*60+AO27,"")</f>
      </c>
      <c r="AQ27" s="142"/>
      <c r="AR27" s="131"/>
      <c r="AS27" s="143"/>
      <c r="AT27" t="s" s="145">
        <f>IF(AS27&lt;&gt;"",AQ27*3600+AR27*60+AS27,"")</f>
      </c>
      <c r="AU27" t="s" s="146">
        <f>IF(AO27&lt;&gt;"",AT27-AP27,"")</f>
      </c>
      <c r="AV27" s="147">
        <v>0</v>
      </c>
      <c r="AW27" s="141">
        <v>0</v>
      </c>
      <c r="AX27" s="143"/>
      <c r="AY27" t="s" s="144">
        <f>IF(AX27&lt;&gt;"",AX27-AW27,"")</f>
      </c>
      <c r="AZ27" t="s" s="144">
        <f>IF(AT27&lt;&gt;"",AY27*10000-AU27,"")</f>
      </c>
      <c r="BA27" t="s" s="144">
        <f>IF(AX27&lt;&gt;"",RANK(AZ27,$AZ$5:$AZ$82,0),"")</f>
      </c>
      <c r="BB27" s="148">
        <v>0</v>
      </c>
      <c r="BC27" s="133">
        <f>IF($C27,$C27,"")</f>
        <v>1015</v>
      </c>
      <c r="BD27" s="149">
        <v>0</v>
      </c>
      <c r="BE27" s="150"/>
      <c r="BF27" s="151">
        <f>BE27+BD27</f>
        <v>0</v>
      </c>
      <c r="BG27" s="149">
        <v>15</v>
      </c>
      <c r="BH27" s="150"/>
      <c r="BI27" s="151">
        <f>BH27+BG27</f>
        <v>15</v>
      </c>
      <c r="BJ27" s="149">
        <v>6</v>
      </c>
      <c r="BK27" s="150"/>
      <c r="BL27" s="151">
        <f>BK27+BJ27</f>
        <v>6</v>
      </c>
      <c r="BM27" s="149">
        <v>0</v>
      </c>
      <c r="BN27" s="150"/>
      <c r="BO27" s="151">
        <f>BN27+BM27</f>
        <v>0</v>
      </c>
      <c r="BP27" s="122">
        <f>IF(BD27&lt;&gt;"",BO27+BL27+BI27+BF27,"")</f>
        <v>21</v>
      </c>
      <c r="BQ27" s="141">
        <v>23</v>
      </c>
      <c r="BR27" s="132">
        <v>96</v>
      </c>
      <c r="BS27" s="133">
        <f>IF($C27,$C27,"")</f>
        <v>1015</v>
      </c>
      <c r="BT27" s="156">
        <f>C1:C670</f>
        <v>1015</v>
      </c>
    </row>
    <row r="28" ht="24.95" customHeight="1">
      <c r="A28" s="122">
        <f>IF(C28,RANK(B28,$B$5:$B$82),"")</f>
        <v>18</v>
      </c>
      <c r="B28" s="123">
        <f>IF(C28,(O28+AK28+BB28+BR28),"")</f>
        <v>214</v>
      </c>
      <c r="C28" s="153">
        <v>1013</v>
      </c>
      <c r="D28" t="s" s="154">
        <v>159</v>
      </c>
      <c r="E28" t="s" s="154">
        <v>112</v>
      </c>
      <c r="F28" t="s" s="154">
        <v>77</v>
      </c>
      <c r="G28" t="s" s="154">
        <v>78</v>
      </c>
      <c r="H28" t="s" s="154">
        <v>8</v>
      </c>
      <c r="I28" s="127">
        <f>IF(C28,N28,"")</f>
        <v>0</v>
      </c>
      <c r="J28" s="128">
        <f>IF(C28,AJ28,"")</f>
        <v>11</v>
      </c>
      <c r="K28" t="s" s="129">
        <f>IF(C28,BA28,"")</f>
      </c>
      <c r="L28" s="127">
        <f>IF(C28,BL28,"")</f>
        <v>11</v>
      </c>
      <c r="M28" s="130">
        <f>IF($C28,$C28,"")</f>
        <v>1013</v>
      </c>
      <c r="N28" s="131"/>
      <c r="O28" s="132">
        <v>0</v>
      </c>
      <c r="P28" s="133">
        <f>IF($C28,$C28,"")</f>
        <v>1013</v>
      </c>
      <c r="Q28" s="134">
        <v>0</v>
      </c>
      <c r="R28" s="135">
        <v>0</v>
      </c>
      <c r="S28" s="136">
        <v>0</v>
      </c>
      <c r="T28" s="137">
        <f>IF(S28&lt;&gt;"",Q28*3600+R28*60+S28,"")</f>
        <v>0</v>
      </c>
      <c r="U28" s="138">
        <v>3</v>
      </c>
      <c r="V28" s="139">
        <v>48</v>
      </c>
      <c r="W28" s="140">
        <v>44</v>
      </c>
      <c r="X28" s="137">
        <f>IF(W28&lt;&gt;"",U28*60+V28+W28/100,"")</f>
        <v>228.44</v>
      </c>
      <c r="Y28" s="137">
        <f>IF(W28&lt;&gt;"",X28-T28,"")</f>
        <v>228.44</v>
      </c>
      <c r="Z28" s="134">
        <v>0</v>
      </c>
      <c r="AA28" s="135">
        <v>0</v>
      </c>
      <c r="AB28" s="136">
        <v>0</v>
      </c>
      <c r="AC28" s="137">
        <f>IF(AB28&lt;&gt;"",Z28*3600+AA28*60+AB28,"")</f>
        <v>0</v>
      </c>
      <c r="AD28" s="134">
        <v>3</v>
      </c>
      <c r="AE28" s="135">
        <v>30</v>
      </c>
      <c r="AF28" s="140">
        <v>52</v>
      </c>
      <c r="AG28" s="137">
        <f>IF(AF28&lt;&gt;"",AD28*60+AE28+AF28/100,"")</f>
        <v>210.52</v>
      </c>
      <c r="AH28" s="137">
        <f>IF(AF28&lt;&gt;"",AG28-AC28,"")</f>
        <v>210.52</v>
      </c>
      <c r="AI28" s="122">
        <f>IF(OR(Y28&lt;&gt;"",AH28&lt;&gt;""),MIN(Y28,AH28),"")</f>
        <v>210.52</v>
      </c>
      <c r="AJ28" s="141">
        <f>IF(AI28&lt;&gt;"",RANK(AI28,$AI$5:$AI$82,1),"")</f>
        <v>11</v>
      </c>
      <c r="AK28" s="132">
        <v>120</v>
      </c>
      <c r="AL28" s="133">
        <f>IF($C28,$C28,"")</f>
        <v>1013</v>
      </c>
      <c r="AM28" s="142"/>
      <c r="AN28" s="131"/>
      <c r="AO28" s="143"/>
      <c r="AP28" t="s" s="144">
        <f>IF(AO28&lt;&gt;"",AM28*3600+AN28*60+AO28,"")</f>
      </c>
      <c r="AQ28" s="142"/>
      <c r="AR28" s="131"/>
      <c r="AS28" s="143"/>
      <c r="AT28" t="s" s="145">
        <f>IF(AS28&lt;&gt;"",AQ28*3600+AR28*60+AS28,"")</f>
      </c>
      <c r="AU28" t="s" s="146">
        <f>IF(AO28&lt;&gt;"",AT28-AP28,"")</f>
      </c>
      <c r="AV28" s="147">
        <v>0</v>
      </c>
      <c r="AW28" s="141">
        <v>0</v>
      </c>
      <c r="AX28" s="143"/>
      <c r="AY28" t="s" s="144">
        <f>IF(AX28&lt;&gt;"",AX28-AW28,"")</f>
      </c>
      <c r="AZ28" t="s" s="144">
        <f>IF(AT28&lt;&gt;"",AY28*10000-AU28,"")</f>
      </c>
      <c r="BA28" t="s" s="144">
        <f>IF(AX28&lt;&gt;"",RANK(AZ28,$AZ$5:$AZ$82,0),"")</f>
      </c>
      <c r="BB28" s="148">
        <v>0</v>
      </c>
      <c r="BC28" s="133">
        <f>IF($C28,$C28,"")</f>
        <v>1013</v>
      </c>
      <c r="BD28" s="149">
        <v>0</v>
      </c>
      <c r="BE28" s="150"/>
      <c r="BF28" s="151">
        <f>BE28+BD28</f>
        <v>0</v>
      </c>
      <c r="BG28" s="149">
        <v>5</v>
      </c>
      <c r="BH28" s="150"/>
      <c r="BI28" s="151">
        <f>BH28+BG28</f>
        <v>5</v>
      </c>
      <c r="BJ28" s="149">
        <v>11</v>
      </c>
      <c r="BK28" s="150"/>
      <c r="BL28" s="151">
        <f>BK28+BJ28</f>
        <v>11</v>
      </c>
      <c r="BM28" s="149">
        <v>5</v>
      </c>
      <c r="BN28" s="150"/>
      <c r="BO28" s="151">
        <f>BN28+BM28</f>
        <v>5</v>
      </c>
      <c r="BP28" s="122">
        <f>IF(BD28&lt;&gt;"",BO28+BL28+BI28+BF28,"")</f>
        <v>21</v>
      </c>
      <c r="BQ28" s="141">
        <v>24</v>
      </c>
      <c r="BR28" s="132">
        <v>94</v>
      </c>
      <c r="BS28" s="133">
        <f>IF($C28,$C28,"")</f>
        <v>1013</v>
      </c>
      <c r="BT28" s="138">
        <f>C1:C670</f>
        <v>1013</v>
      </c>
    </row>
    <row r="29" ht="24.95" customHeight="1">
      <c r="A29" s="122">
        <f>IF(C29,RANK(B29,$B$5:$B$82),"")</f>
        <v>20</v>
      </c>
      <c r="B29" s="123">
        <f>IF(C29,(O29+AK29+BB29+BR29),"")</f>
        <v>204</v>
      </c>
      <c r="C29" s="153">
        <v>1069</v>
      </c>
      <c r="D29" t="s" s="154">
        <v>160</v>
      </c>
      <c r="E29" t="s" s="154">
        <v>161</v>
      </c>
      <c r="F29" t="s" s="154">
        <v>162</v>
      </c>
      <c r="G29" t="s" s="154">
        <v>78</v>
      </c>
      <c r="H29" t="s" s="154">
        <v>8</v>
      </c>
      <c r="I29" s="127">
        <f>IF(C29,N29,"")</f>
        <v>0</v>
      </c>
      <c r="J29" s="128">
        <f>IF(C29,AJ29,"")</f>
        <v>15</v>
      </c>
      <c r="K29" t="s" s="129">
        <f>IF(C29,BA29,"")</f>
      </c>
      <c r="L29" s="127">
        <f>IF(C29,BL29,"")</f>
        <v>6</v>
      </c>
      <c r="M29" s="130">
        <f>IF($C29,$C29,"")</f>
        <v>1069</v>
      </c>
      <c r="N29" s="131"/>
      <c r="O29" s="132">
        <v>0</v>
      </c>
      <c r="P29" s="133">
        <f>IF($C29,$C29,"")</f>
        <v>1069</v>
      </c>
      <c r="Q29" s="134">
        <v>0</v>
      </c>
      <c r="R29" s="135">
        <v>0</v>
      </c>
      <c r="S29" s="136">
        <v>0</v>
      </c>
      <c r="T29" s="137">
        <f>IF(S29&lt;&gt;"",Q29*3600+R29*60+S29,"")</f>
        <v>0</v>
      </c>
      <c r="U29" s="138">
        <v>3</v>
      </c>
      <c r="V29" s="139">
        <v>38</v>
      </c>
      <c r="W29" s="140">
        <v>50</v>
      </c>
      <c r="X29" s="137">
        <f>IF(W29&lt;&gt;"",U29*60+V29+W29/100,"")</f>
        <v>218.5</v>
      </c>
      <c r="Y29" s="137">
        <f>IF(W29&lt;&gt;"",X29-T29,"")</f>
        <v>218.5</v>
      </c>
      <c r="Z29" s="134">
        <v>0</v>
      </c>
      <c r="AA29" s="135">
        <v>0</v>
      </c>
      <c r="AB29" s="136">
        <v>0</v>
      </c>
      <c r="AC29" s="137">
        <f>IF(AB29&lt;&gt;"",Z29*3600+AA29*60+AB29,"")</f>
        <v>0</v>
      </c>
      <c r="AD29" s="134">
        <v>3</v>
      </c>
      <c r="AE29" s="135">
        <v>36</v>
      </c>
      <c r="AF29" s="140">
        <v>46</v>
      </c>
      <c r="AG29" s="137">
        <f>IF(AF29&lt;&gt;"",AD29*60+AE29+AF29/100,"")</f>
        <v>216.46</v>
      </c>
      <c r="AH29" s="137">
        <f>IF(AF29&lt;&gt;"",AG29-AC29,"")</f>
        <v>216.46</v>
      </c>
      <c r="AI29" s="122">
        <f>IF(OR(Y29&lt;&gt;"",AH29&lt;&gt;""),MIN(Y29,AH29),"")</f>
        <v>216.46</v>
      </c>
      <c r="AJ29" s="141">
        <f>IF(AI29&lt;&gt;"",RANK(AI29,$AI$5:$AI$82,1),"")</f>
        <v>15</v>
      </c>
      <c r="AK29" s="132">
        <v>112</v>
      </c>
      <c r="AL29" s="133">
        <f>IF($C29,$C29,"")</f>
        <v>1069</v>
      </c>
      <c r="AM29" s="142"/>
      <c r="AN29" s="131"/>
      <c r="AO29" s="143"/>
      <c r="AP29" t="s" s="144">
        <f>IF(AO29&lt;&gt;"",AM29*3600+AN29*60+AO29,"")</f>
      </c>
      <c r="AQ29" s="142"/>
      <c r="AR29" s="131"/>
      <c r="AS29" s="143"/>
      <c r="AT29" t="s" s="145">
        <f>IF(AS29&lt;&gt;"",AQ29*3600+AR29*60+AS29,"")</f>
      </c>
      <c r="AU29" t="s" s="146">
        <f>IF(AO29&lt;&gt;"",AT29-AP29,"")</f>
      </c>
      <c r="AV29" s="147">
        <v>0</v>
      </c>
      <c r="AW29" s="141">
        <v>0</v>
      </c>
      <c r="AX29" s="143"/>
      <c r="AY29" t="s" s="144">
        <f>IF(AX29&lt;&gt;"",AX29-AW29,"")</f>
      </c>
      <c r="AZ29" t="s" s="144">
        <f>IF(AT29&lt;&gt;"",AY29*10000-AU29,"")</f>
      </c>
      <c r="BA29" t="s" s="144">
        <f>IF(AX29&lt;&gt;"",RANK(AZ29,$AZ$5:$AZ$82,0),"")</f>
      </c>
      <c r="BB29" s="148">
        <v>0</v>
      </c>
      <c r="BC29" s="133">
        <f>IF($C29,$C29,"")</f>
        <v>1069</v>
      </c>
      <c r="BD29" s="149">
        <v>3</v>
      </c>
      <c r="BE29" s="150"/>
      <c r="BF29" s="151">
        <f>BE29+BD29</f>
        <v>3</v>
      </c>
      <c r="BG29" s="149">
        <v>10</v>
      </c>
      <c r="BH29" s="150"/>
      <c r="BI29" s="151">
        <f>BH29+BG29</f>
        <v>10</v>
      </c>
      <c r="BJ29" s="149">
        <v>6</v>
      </c>
      <c r="BK29" s="150"/>
      <c r="BL29" s="151">
        <f>BK29+BJ29</f>
        <v>6</v>
      </c>
      <c r="BM29" s="149">
        <v>0</v>
      </c>
      <c r="BN29" s="150"/>
      <c r="BO29" s="151">
        <f>BN29+BM29</f>
        <v>0</v>
      </c>
      <c r="BP29" s="122">
        <f>IF(BD29&lt;&gt;"",BO29+BL29+BI29+BF29,"")</f>
        <v>19</v>
      </c>
      <c r="BQ29" s="141">
        <f>IF(BD29&lt;&gt;"",RANK(BP29,$BP$5:$BP$84,0),"")</f>
        <v>25</v>
      </c>
      <c r="BR29" s="132">
        <v>92</v>
      </c>
      <c r="BS29" s="133">
        <f>IF($C29,$C29,"")</f>
        <v>1069</v>
      </c>
      <c r="BT29" s="138">
        <f>C1:C670</f>
        <v>1069</v>
      </c>
    </row>
    <row r="30" ht="24.95" customHeight="1">
      <c r="A30" s="122">
        <f>IF(C30,RANK(B30,$B$5:$B$82),"")</f>
        <v>27</v>
      </c>
      <c r="B30" s="123">
        <f>IF(C30,(O30+AK30+BB30+BR30),"")</f>
        <v>182</v>
      </c>
      <c r="C30" s="153">
        <v>1017</v>
      </c>
      <c r="D30" t="s" s="154">
        <v>163</v>
      </c>
      <c r="E30" t="s" s="154">
        <v>164</v>
      </c>
      <c r="F30" t="s" s="154">
        <v>77</v>
      </c>
      <c r="G30" t="s" s="154">
        <v>78</v>
      </c>
      <c r="H30" t="s" s="154">
        <v>8</v>
      </c>
      <c r="I30" s="127">
        <f>IF(C30,N30,"")</f>
        <v>0</v>
      </c>
      <c r="J30" s="128">
        <f>IF(C30,AJ30,"")</f>
        <v>25</v>
      </c>
      <c r="K30" t="s" s="129">
        <f>IF(C30,BA30,"")</f>
      </c>
      <c r="L30" s="127">
        <f>IF(C30,BL30,"")</f>
        <v>6</v>
      </c>
      <c r="M30" s="130">
        <f>IF($C30,$C30,"")</f>
        <v>1017</v>
      </c>
      <c r="N30" s="131"/>
      <c r="O30" s="132">
        <v>0</v>
      </c>
      <c r="P30" s="133">
        <f>IF($C30,$C30,"")</f>
        <v>1017</v>
      </c>
      <c r="Q30" s="134">
        <v>0</v>
      </c>
      <c r="R30" s="135">
        <v>0</v>
      </c>
      <c r="S30" s="136">
        <v>0</v>
      </c>
      <c r="T30" s="137">
        <f>IF(S30&lt;&gt;"",Q30*3600+R30*60+S30,"")</f>
        <v>0</v>
      </c>
      <c r="U30" s="138">
        <v>4</v>
      </c>
      <c r="V30" s="139">
        <v>5</v>
      </c>
      <c r="W30" s="140">
        <v>54</v>
      </c>
      <c r="X30" s="137">
        <f>IF(W30&lt;&gt;"",U30*60+V30+W30/100,"")</f>
        <v>245.54</v>
      </c>
      <c r="Y30" s="137">
        <f>IF(W30&lt;&gt;"",X30-T30,"")</f>
        <v>245.54</v>
      </c>
      <c r="Z30" s="134">
        <v>0</v>
      </c>
      <c r="AA30" s="135">
        <v>0</v>
      </c>
      <c r="AB30" s="136">
        <v>0</v>
      </c>
      <c r="AC30" s="137">
        <f>IF(AB30&lt;&gt;"",Z30*3600+AA30*60+AB30,"")</f>
        <v>0</v>
      </c>
      <c r="AD30" s="134">
        <v>4</v>
      </c>
      <c r="AE30" s="135">
        <v>26</v>
      </c>
      <c r="AF30" s="140">
        <v>67</v>
      </c>
      <c r="AG30" s="137">
        <f>IF(AF30&lt;&gt;"",AD30*60+AE30+AF30/100,"")</f>
        <v>266.67</v>
      </c>
      <c r="AH30" s="137">
        <f>IF(AF30&lt;&gt;"",AG30-AC30,"")</f>
        <v>266.67</v>
      </c>
      <c r="AI30" s="122">
        <f>IF(OR(Y30&lt;&gt;"",AH30&lt;&gt;""),MIN(Y30,AH30),"")</f>
        <v>245.54</v>
      </c>
      <c r="AJ30" s="141">
        <f>IF(AI30&lt;&gt;"",RANK(AI30,$AI$5:$AI$82,1),"")</f>
        <v>25</v>
      </c>
      <c r="AK30" s="132">
        <v>92</v>
      </c>
      <c r="AL30" s="133">
        <f>IF($C30,$C30,"")</f>
        <v>1017</v>
      </c>
      <c r="AM30" s="142"/>
      <c r="AN30" s="131"/>
      <c r="AO30" s="143"/>
      <c r="AP30" t="s" s="144">
        <f>IF(AO30&lt;&gt;"",AM30*3600+AN30*60+AO30,"")</f>
      </c>
      <c r="AQ30" s="142"/>
      <c r="AR30" s="131"/>
      <c r="AS30" s="143"/>
      <c r="AT30" t="s" s="145">
        <f>IF(AS30&lt;&gt;"",AQ30*3600+AR30*60+AS30,"")</f>
      </c>
      <c r="AU30" t="s" s="146">
        <f>IF(AO30&lt;&gt;"",AT30-AP30,"")</f>
      </c>
      <c r="AV30" s="147">
        <v>0</v>
      </c>
      <c r="AW30" s="141">
        <v>0</v>
      </c>
      <c r="AX30" s="143"/>
      <c r="AY30" t="s" s="144">
        <f>IF(AX30&lt;&gt;"",AX30-AW30,"")</f>
      </c>
      <c r="AZ30" t="s" s="144">
        <f>IF(AT30&lt;&gt;"",AY30*10000-AU30,"")</f>
      </c>
      <c r="BA30" t="s" s="144">
        <f>IF(AX30&lt;&gt;"",RANK(AZ30,$AZ$5:$AZ$82,0),"")</f>
      </c>
      <c r="BB30" s="148">
        <v>0</v>
      </c>
      <c r="BC30" s="133">
        <f>IF($C30,$C30,"")</f>
        <v>1017</v>
      </c>
      <c r="BD30" s="149">
        <v>8</v>
      </c>
      <c r="BE30" s="150"/>
      <c r="BF30" s="151">
        <f>BE30+BD30</f>
        <v>8</v>
      </c>
      <c r="BG30" s="149">
        <v>5</v>
      </c>
      <c r="BH30" s="150"/>
      <c r="BI30" s="151">
        <f>BH30+BG30</f>
        <v>5</v>
      </c>
      <c r="BJ30" s="149">
        <v>6</v>
      </c>
      <c r="BK30" s="150"/>
      <c r="BL30" s="151">
        <f>BK30+BJ30</f>
        <v>6</v>
      </c>
      <c r="BM30" s="149">
        <v>0</v>
      </c>
      <c r="BN30" s="150"/>
      <c r="BO30" s="151">
        <f>BN30+BM30</f>
        <v>0</v>
      </c>
      <c r="BP30" s="122">
        <f>IF(BD30&lt;&gt;"",BO30+BL30+BI30+BF30,"")</f>
        <v>19</v>
      </c>
      <c r="BQ30" s="141">
        <v>26</v>
      </c>
      <c r="BR30" s="132">
        <v>90</v>
      </c>
      <c r="BS30" s="133">
        <f>IF($C30,$C30,"")</f>
        <v>1017</v>
      </c>
      <c r="BT30" s="160">
        <f>C1:C670</f>
        <v>1017</v>
      </c>
    </row>
    <row r="31" ht="24.95" customHeight="1">
      <c r="A31" s="122">
        <f>IF(C31,RANK(B31,$B$5:$B$82),"")</f>
        <v>26</v>
      </c>
      <c r="B31" s="123">
        <f>IF(C31,(O31+AK31+BB31+BR31),"")</f>
        <v>192</v>
      </c>
      <c r="C31" s="153">
        <v>1063</v>
      </c>
      <c r="D31" t="s" s="154">
        <v>165</v>
      </c>
      <c r="E31" t="s" s="154">
        <v>97</v>
      </c>
      <c r="F31" t="s" s="154">
        <v>84</v>
      </c>
      <c r="G31" t="s" s="154">
        <v>78</v>
      </c>
      <c r="H31" t="s" s="154">
        <v>8</v>
      </c>
      <c r="I31" s="127">
        <f>IF(C31,N31,"")</f>
        <v>0</v>
      </c>
      <c r="J31" s="128">
        <f>IF(C31,AJ31,"")</f>
        <v>19</v>
      </c>
      <c r="K31" t="s" s="129">
        <f>IF(C31,BA31,"")</f>
      </c>
      <c r="L31" s="127">
        <f>IF(C31,BL31,"")</f>
        <v>0</v>
      </c>
      <c r="M31" s="130">
        <f>IF($C31,$C31,"")</f>
        <v>1063</v>
      </c>
      <c r="N31" s="131"/>
      <c r="O31" s="132">
        <v>0</v>
      </c>
      <c r="P31" s="133">
        <f>IF($C31,$C31,"")</f>
        <v>1063</v>
      </c>
      <c r="Q31" s="134">
        <v>0</v>
      </c>
      <c r="R31" s="135">
        <v>0</v>
      </c>
      <c r="S31" s="136">
        <v>0</v>
      </c>
      <c r="T31" s="137">
        <f>IF(S31&lt;&gt;"",Q31*3600+R31*60+S31,"")</f>
        <v>0</v>
      </c>
      <c r="U31" s="138">
        <v>3</v>
      </c>
      <c r="V31" s="139">
        <v>43</v>
      </c>
      <c r="W31" s="140">
        <v>16</v>
      </c>
      <c r="X31" s="137">
        <f>IF(W31&lt;&gt;"",U31*60+V31+W31/100,"")</f>
        <v>223.16</v>
      </c>
      <c r="Y31" s="137">
        <f>IF(W31&lt;&gt;"",X31-T31,"")</f>
        <v>223.16</v>
      </c>
      <c r="Z31" s="134">
        <v>0</v>
      </c>
      <c r="AA31" s="135">
        <v>0</v>
      </c>
      <c r="AB31" s="136">
        <v>0</v>
      </c>
      <c r="AC31" s="137">
        <f>IF(AB31&lt;&gt;"",Z31*3600+AA31*60+AB31,"")</f>
        <v>0</v>
      </c>
      <c r="AD31" s="134">
        <v>4</v>
      </c>
      <c r="AE31" s="135">
        <v>19</v>
      </c>
      <c r="AF31" s="140">
        <v>91</v>
      </c>
      <c r="AG31" s="137">
        <f>IF(AF31&lt;&gt;"",AD31*60+AE31+AF31/100,"")</f>
        <v>259.91</v>
      </c>
      <c r="AH31" s="137">
        <f>IF(AF31&lt;&gt;"",AG31-AC31,"")</f>
        <v>259.91</v>
      </c>
      <c r="AI31" s="122">
        <f>IF(OR(Y31&lt;&gt;"",AH31&lt;&gt;""),MIN(Y31,AH31),"")</f>
        <v>223.16</v>
      </c>
      <c r="AJ31" s="141">
        <f>IF(AI31&lt;&gt;"",RANK(AI31,$AI$5:$AI$82,1),"")</f>
        <v>19</v>
      </c>
      <c r="AK31" s="132">
        <v>104</v>
      </c>
      <c r="AL31" s="133">
        <f>IF($C31,$C31,"")</f>
        <v>1063</v>
      </c>
      <c r="AM31" s="142"/>
      <c r="AN31" s="131"/>
      <c r="AO31" s="143"/>
      <c r="AP31" t="s" s="144">
        <f>IF(AO31&lt;&gt;"",AM31*3600+AN31*60+AO31,"")</f>
      </c>
      <c r="AQ31" s="142"/>
      <c r="AR31" s="131"/>
      <c r="AS31" s="143"/>
      <c r="AT31" t="s" s="145">
        <f>IF(AS31&lt;&gt;"",AQ31*3600+AR31*60+AS31,"")</f>
      </c>
      <c r="AU31" t="s" s="146">
        <f>IF(AO31&lt;&gt;"",AT31-AP31,"")</f>
      </c>
      <c r="AV31" s="147">
        <v>0</v>
      </c>
      <c r="AW31" s="141">
        <v>0</v>
      </c>
      <c r="AX31" s="143"/>
      <c r="AY31" t="s" s="144">
        <f>IF(AX31&lt;&gt;"",AX31-AW31,"")</f>
      </c>
      <c r="AZ31" t="s" s="144">
        <f>IF(AT31&lt;&gt;"",AY31*10000-AU31,"")</f>
      </c>
      <c r="BA31" t="s" s="144">
        <f>IF(AX31&lt;&gt;"",RANK(AZ31,$AZ$5:$AZ$82,0),"")</f>
      </c>
      <c r="BB31" s="148">
        <v>0</v>
      </c>
      <c r="BC31" s="133">
        <f>IF($C31,$C31,"")</f>
        <v>1063</v>
      </c>
      <c r="BD31" s="149">
        <v>8</v>
      </c>
      <c r="BE31" s="150"/>
      <c r="BF31" s="151">
        <f>BE31+BD31</f>
        <v>8</v>
      </c>
      <c r="BG31" s="149">
        <v>5</v>
      </c>
      <c r="BH31" s="150"/>
      <c r="BI31" s="151">
        <f>BH31+BG31</f>
        <v>5</v>
      </c>
      <c r="BJ31" s="149">
        <v>0</v>
      </c>
      <c r="BK31" s="150"/>
      <c r="BL31" s="151">
        <f>BK31+BJ31</f>
        <v>0</v>
      </c>
      <c r="BM31" s="149">
        <v>5</v>
      </c>
      <c r="BN31" s="150"/>
      <c r="BO31" s="151">
        <f>BN31+BM31</f>
        <v>5</v>
      </c>
      <c r="BP31" s="122">
        <f>IF(BD31&lt;&gt;"",BO31+BL31+BI31+BF31,"")</f>
        <v>18</v>
      </c>
      <c r="BQ31" s="141">
        <f>IF(BD31&lt;&gt;"",RANK(BP31,$BP$5:$BP$84,0),"")</f>
        <v>27</v>
      </c>
      <c r="BR31" s="132">
        <v>88</v>
      </c>
      <c r="BS31" s="133">
        <f>IF($C31,$C31,"")</f>
        <v>1063</v>
      </c>
      <c r="BT31" s="156">
        <f>C1:C670</f>
        <v>1063</v>
      </c>
    </row>
    <row r="32" ht="24.95" customHeight="1">
      <c r="A32" s="122">
        <f>IF(C32,RANK(B32,$B$5:$B$82),"")</f>
        <v>30</v>
      </c>
      <c r="B32" s="123">
        <f>IF(C32,(O32+AK32+BB32+BR32),"")</f>
        <v>164</v>
      </c>
      <c r="C32" s="153">
        <v>1018</v>
      </c>
      <c r="D32" t="s" s="154">
        <v>166</v>
      </c>
      <c r="E32" t="s" s="154">
        <v>167</v>
      </c>
      <c r="F32" t="s" s="154">
        <v>77</v>
      </c>
      <c r="G32" t="s" s="154">
        <v>78</v>
      </c>
      <c r="H32" t="s" s="154">
        <v>8</v>
      </c>
      <c r="I32" s="127">
        <f>IF(C32,N32,"")</f>
        <v>0</v>
      </c>
      <c r="J32" s="128">
        <f>IF(C32,AJ32,"")</f>
        <v>32</v>
      </c>
      <c r="K32" t="s" s="129">
        <f>IF(C32,BA32,"")</f>
      </c>
      <c r="L32" s="127">
        <f>IF(C32,BL32,"")</f>
        <v>6</v>
      </c>
      <c r="M32" s="130">
        <f>IF($C32,$C32,"")</f>
        <v>1018</v>
      </c>
      <c r="N32" s="131"/>
      <c r="O32" s="132">
        <v>0</v>
      </c>
      <c r="P32" s="133">
        <f>IF($C32,$C32,"")</f>
        <v>1018</v>
      </c>
      <c r="Q32" s="134">
        <v>0</v>
      </c>
      <c r="R32" s="135">
        <v>0</v>
      </c>
      <c r="S32" s="136">
        <v>0</v>
      </c>
      <c r="T32" s="137">
        <f>IF(S32&lt;&gt;"",Q32*3600+R32*60+S32,"")</f>
        <v>0</v>
      </c>
      <c r="U32" s="138">
        <v>4</v>
      </c>
      <c r="V32" s="139">
        <v>48</v>
      </c>
      <c r="W32" s="140">
        <v>0</v>
      </c>
      <c r="X32" s="137">
        <f>IF(W32&lt;&gt;"",U32*60+V32+W32/100,"")</f>
        <v>288</v>
      </c>
      <c r="Y32" s="137">
        <f>IF(W32&lt;&gt;"",X32-T32,"")</f>
        <v>288</v>
      </c>
      <c r="Z32" s="134">
        <v>0</v>
      </c>
      <c r="AA32" s="135">
        <v>0</v>
      </c>
      <c r="AB32" s="136">
        <v>0</v>
      </c>
      <c r="AC32" s="137">
        <f>IF(AB32&lt;&gt;"",Z32*3600+AA32*60+AB32,"")</f>
        <v>0</v>
      </c>
      <c r="AD32" s="134">
        <v>4</v>
      </c>
      <c r="AE32" s="135">
        <v>39</v>
      </c>
      <c r="AF32" s="140">
        <v>35</v>
      </c>
      <c r="AG32" s="137">
        <f>IF(AF32&lt;&gt;"",AD32*60+AE32+AF32/100,"")</f>
        <v>279.35</v>
      </c>
      <c r="AH32" s="137">
        <f>IF(AF32&lt;&gt;"",AG32-AC32,"")</f>
        <v>279.35</v>
      </c>
      <c r="AI32" s="122">
        <f>IF(OR(Y32&lt;&gt;"",AH32&lt;&gt;""),MIN(Y32,AH32),"")</f>
        <v>279.35</v>
      </c>
      <c r="AJ32" s="141">
        <f>IF(AI32&lt;&gt;"",RANK(AI32,$AI$5:$AI$82,1),"")</f>
        <v>32</v>
      </c>
      <c r="AK32" s="132">
        <v>78</v>
      </c>
      <c r="AL32" s="133">
        <f>IF($C32,$C32,"")</f>
        <v>1018</v>
      </c>
      <c r="AM32" s="142"/>
      <c r="AN32" s="131"/>
      <c r="AO32" s="143"/>
      <c r="AP32" t="s" s="144">
        <f>IF(AO32&lt;&gt;"",AM32*3600+AN32*60+AO32,"")</f>
      </c>
      <c r="AQ32" s="142"/>
      <c r="AR32" s="131"/>
      <c r="AS32" s="143"/>
      <c r="AT32" t="s" s="145">
        <f>IF(AS32&lt;&gt;"",AQ32*3600+AR32*60+AS32,"")</f>
      </c>
      <c r="AU32" t="s" s="146">
        <f>IF(AO32&lt;&gt;"",AT32-AP32,"")</f>
      </c>
      <c r="AV32" s="147">
        <v>0</v>
      </c>
      <c r="AW32" s="141">
        <v>0</v>
      </c>
      <c r="AX32" s="143"/>
      <c r="AY32" t="s" s="144">
        <f>IF(AX32&lt;&gt;"",AX32-AW32,"")</f>
      </c>
      <c r="AZ32" t="s" s="144">
        <f>IF(AT32&lt;&gt;"",AY32*10000-AU32,"")</f>
      </c>
      <c r="BA32" t="s" s="144">
        <f>IF(AX32&lt;&gt;"",RANK(AZ32,$AZ$5:$AZ$82,0),"")</f>
      </c>
      <c r="BB32" s="148">
        <v>0</v>
      </c>
      <c r="BC32" s="133">
        <f>IF($C32,$C32,"")</f>
        <v>1018</v>
      </c>
      <c r="BD32" s="149">
        <v>6</v>
      </c>
      <c r="BE32" s="150"/>
      <c r="BF32" s="151">
        <f>BE32+BD32</f>
        <v>6</v>
      </c>
      <c r="BG32" s="149">
        <v>0</v>
      </c>
      <c r="BH32" s="150"/>
      <c r="BI32" s="151">
        <f>BH32+BG32</f>
        <v>0</v>
      </c>
      <c r="BJ32" s="149">
        <v>6</v>
      </c>
      <c r="BK32" s="150"/>
      <c r="BL32" s="151">
        <f>BK32+BJ32</f>
        <v>6</v>
      </c>
      <c r="BM32" s="149">
        <v>5</v>
      </c>
      <c r="BN32" s="150"/>
      <c r="BO32" s="151">
        <f>BN32+BM32</f>
        <v>5</v>
      </c>
      <c r="BP32" s="122">
        <f>IF(BD32&lt;&gt;"",BO32+BL32+BI32+BF32,"")</f>
        <v>17</v>
      </c>
      <c r="BQ32" s="141">
        <f>IF(BD32&lt;&gt;"",RANK(BP32,$BP$5:$BP$84,0),"")</f>
        <v>28</v>
      </c>
      <c r="BR32" s="132">
        <v>86</v>
      </c>
      <c r="BS32" s="133">
        <f>IF($C32,$C32,"")</f>
        <v>1018</v>
      </c>
      <c r="BT32" s="138">
        <f>C1:C670</f>
        <v>1018</v>
      </c>
    </row>
    <row r="33" ht="24.95" customHeight="1">
      <c r="A33" s="122">
        <f>IF(C33,RANK(B33,$B$5:$B$82),"")</f>
        <v>30</v>
      </c>
      <c r="B33" s="123">
        <f>IF(C33,(O33+AK33+BB33+BR33),"")</f>
        <v>164</v>
      </c>
      <c r="C33" s="153">
        <v>1068</v>
      </c>
      <c r="D33" t="s" s="154">
        <v>168</v>
      </c>
      <c r="E33" t="s" s="154">
        <v>169</v>
      </c>
      <c r="F33" t="s" s="154">
        <v>77</v>
      </c>
      <c r="G33" t="s" s="154">
        <v>78</v>
      </c>
      <c r="H33" t="s" s="154">
        <v>8</v>
      </c>
      <c r="I33" s="127">
        <f>IF(C33,N33,"")</f>
        <v>0</v>
      </c>
      <c r="J33" s="128">
        <f>IF(C33,AJ33,"")</f>
        <v>31</v>
      </c>
      <c r="K33" t="s" s="129">
        <f>IF(C33,BA33,"")</f>
      </c>
      <c r="L33" s="127">
        <f>IF(C33,BL33,"")</f>
        <v>0</v>
      </c>
      <c r="M33" s="130">
        <f>IF($C33,$C33,"")</f>
        <v>1068</v>
      </c>
      <c r="N33" s="131"/>
      <c r="O33" s="132">
        <v>0</v>
      </c>
      <c r="P33" s="133">
        <f>IF($C33,$C33,"")</f>
        <v>1068</v>
      </c>
      <c r="Q33" s="134">
        <v>0</v>
      </c>
      <c r="R33" s="135">
        <v>0</v>
      </c>
      <c r="S33" s="136">
        <v>0</v>
      </c>
      <c r="T33" s="137">
        <f>IF(S33&lt;&gt;"",Q33*3600+R33*60+S33,"")</f>
        <v>0</v>
      </c>
      <c r="U33" s="138">
        <v>4</v>
      </c>
      <c r="V33" s="139">
        <v>40</v>
      </c>
      <c r="W33" s="140">
        <v>83</v>
      </c>
      <c r="X33" s="137">
        <f>IF(W33&lt;&gt;"",U33*60+V33+W33/100,"")</f>
        <v>280.83</v>
      </c>
      <c r="Y33" s="137">
        <f>IF(W33&lt;&gt;"",X33-T33,"")</f>
        <v>280.83</v>
      </c>
      <c r="Z33" s="134">
        <v>0</v>
      </c>
      <c r="AA33" s="135">
        <v>0</v>
      </c>
      <c r="AB33" s="136">
        <v>0</v>
      </c>
      <c r="AC33" s="137">
        <f>IF(AB33&lt;&gt;"",Z33*3600+AA33*60+AB33,"")</f>
        <v>0</v>
      </c>
      <c r="AD33" s="134">
        <v>4</v>
      </c>
      <c r="AE33" s="135">
        <v>39</v>
      </c>
      <c r="AF33" s="140">
        <v>5</v>
      </c>
      <c r="AG33" s="137">
        <f>IF(AF33&lt;&gt;"",AD33*60+AE33+AF33/100,"")</f>
        <v>279.05</v>
      </c>
      <c r="AH33" s="137">
        <f>IF(AF33&lt;&gt;"",AG33-AC33,"")</f>
        <v>279.05</v>
      </c>
      <c r="AI33" s="122">
        <f>IF(OR(Y33&lt;&gt;"",AH33&lt;&gt;""),MIN(Y33,AH33),"")</f>
        <v>279.05</v>
      </c>
      <c r="AJ33" s="141">
        <f>IF(AI33&lt;&gt;"",RANK(AI33,$AI$5:$AI$82,1),"")</f>
        <v>31</v>
      </c>
      <c r="AK33" s="132">
        <v>80</v>
      </c>
      <c r="AL33" s="133">
        <f>IF($C33,$C33,"")</f>
        <v>1068</v>
      </c>
      <c r="AM33" s="142"/>
      <c r="AN33" s="131"/>
      <c r="AO33" s="143"/>
      <c r="AP33" t="s" s="144">
        <f>IF(AO33&lt;&gt;"",AM33*3600+AN33*60+AO33,"")</f>
      </c>
      <c r="AQ33" s="142"/>
      <c r="AR33" s="131"/>
      <c r="AS33" s="143"/>
      <c r="AT33" t="s" s="145">
        <f>IF(AS33&lt;&gt;"",AQ33*3600+AR33*60+AS33,"")</f>
      </c>
      <c r="AU33" t="s" s="146">
        <f>IF(AO33&lt;&gt;"",AT33-AP33,"")</f>
      </c>
      <c r="AV33" s="147">
        <v>0</v>
      </c>
      <c r="AW33" s="141">
        <v>0</v>
      </c>
      <c r="AX33" s="143"/>
      <c r="AY33" t="s" s="144">
        <f>IF(AX33&lt;&gt;"",AX33-AW33,"")</f>
      </c>
      <c r="AZ33" t="s" s="144">
        <f>IF(AT33&lt;&gt;"",AY33*10000-AU33,"")</f>
      </c>
      <c r="BA33" t="s" s="144">
        <f>IF(AX33&lt;&gt;"",RANK(AZ33,$AZ$5:$AZ$82,0),"")</f>
      </c>
      <c r="BB33" s="148">
        <v>0</v>
      </c>
      <c r="BC33" s="133">
        <f>IF($C33,$C33,"")</f>
        <v>1068</v>
      </c>
      <c r="BD33" s="149">
        <v>8</v>
      </c>
      <c r="BE33" s="150"/>
      <c r="BF33" s="151">
        <f>BE33+BD33</f>
        <v>8</v>
      </c>
      <c r="BG33" s="149">
        <v>5</v>
      </c>
      <c r="BH33" s="150"/>
      <c r="BI33" s="151">
        <f>BH33+BG33</f>
        <v>5</v>
      </c>
      <c r="BJ33" s="149">
        <v>0</v>
      </c>
      <c r="BK33" s="150"/>
      <c r="BL33" s="151">
        <f>BK33+BJ33</f>
        <v>0</v>
      </c>
      <c r="BM33" s="149">
        <v>0</v>
      </c>
      <c r="BN33" s="150"/>
      <c r="BO33" s="151">
        <f>BN33+BM33</f>
        <v>0</v>
      </c>
      <c r="BP33" s="122">
        <f>IF(BD33&lt;&gt;"",BO33+BL33+BI33+BF33,"")</f>
        <v>13</v>
      </c>
      <c r="BQ33" s="141">
        <f>IF(BD33&lt;&gt;"",RANK(BP33,$BP$5:$BP$84,0),"")</f>
        <v>29</v>
      </c>
      <c r="BR33" s="132">
        <v>84</v>
      </c>
      <c r="BS33" s="133">
        <f>IF($C33,$C33,"")</f>
        <v>1068</v>
      </c>
      <c r="BT33" s="138">
        <f>C1:C670</f>
        <v>1068</v>
      </c>
    </row>
    <row r="34" ht="24.95" customHeight="1">
      <c r="A34" s="122">
        <f>IF(C34,RANK(B34,$B$5:$B$82),"")</f>
        <v>29</v>
      </c>
      <c r="B34" s="123">
        <f>IF(C34,(O34+AK34+BB34+BR34),"")</f>
        <v>166</v>
      </c>
      <c r="C34" s="153">
        <v>1041</v>
      </c>
      <c r="D34" t="s" s="154">
        <v>170</v>
      </c>
      <c r="E34" t="s" s="154">
        <v>171</v>
      </c>
      <c r="F34" t="s" s="154">
        <v>172</v>
      </c>
      <c r="G34" t="s" s="154">
        <v>78</v>
      </c>
      <c r="H34" t="s" s="154">
        <v>8</v>
      </c>
      <c r="I34" s="127">
        <f>IF(C34,N34,"")</f>
        <v>0</v>
      </c>
      <c r="J34" s="128">
        <f>IF(C34,AJ34,"")</f>
        <v>29</v>
      </c>
      <c r="K34" t="s" s="129">
        <f>IF(C34,BA34,"")</f>
      </c>
      <c r="L34" s="127">
        <f>IF(C34,BL34,"")</f>
        <v>0</v>
      </c>
      <c r="M34" s="130">
        <f>IF($C34,$C34,"")</f>
        <v>1041</v>
      </c>
      <c r="N34" s="131"/>
      <c r="O34" s="132">
        <v>0</v>
      </c>
      <c r="P34" s="133">
        <f>IF($C34,$C34,"")</f>
        <v>1041</v>
      </c>
      <c r="Q34" s="134">
        <v>0</v>
      </c>
      <c r="R34" s="135">
        <v>0</v>
      </c>
      <c r="S34" s="136">
        <v>0</v>
      </c>
      <c r="T34" s="137">
        <f>IF(S34&lt;&gt;"",Q34*3600+R34*60+S34,"")</f>
        <v>0</v>
      </c>
      <c r="U34" s="138">
        <v>6</v>
      </c>
      <c r="V34" s="139">
        <v>48</v>
      </c>
      <c r="W34" s="140">
        <v>85</v>
      </c>
      <c r="X34" s="137">
        <f>IF(W34&lt;&gt;"",U34*60+V34+W34/100,"")</f>
        <v>408.85</v>
      </c>
      <c r="Y34" s="137">
        <f>IF(W34&lt;&gt;"",X34-T34,"")</f>
        <v>408.85</v>
      </c>
      <c r="Z34" s="134">
        <v>0</v>
      </c>
      <c r="AA34" s="135">
        <v>0</v>
      </c>
      <c r="AB34" s="136">
        <v>0</v>
      </c>
      <c r="AC34" s="137">
        <f>IF(AB34&lt;&gt;"",Z34*3600+AA34*60+AB34,"")</f>
        <v>0</v>
      </c>
      <c r="AD34" s="134">
        <v>4</v>
      </c>
      <c r="AE34" s="135">
        <v>30</v>
      </c>
      <c r="AF34" s="140">
        <v>70</v>
      </c>
      <c r="AG34" s="137">
        <f>IF(AF34&lt;&gt;"",AD34*60+AE34+AF34/100,"")</f>
        <v>270.7</v>
      </c>
      <c r="AH34" s="137">
        <f>IF(AF34&lt;&gt;"",AG34-AC34,"")</f>
        <v>270.7</v>
      </c>
      <c r="AI34" s="122">
        <f>IF(OR(Y34&lt;&gt;"",AH34&lt;&gt;""),MIN(Y34,AH34),"")</f>
        <v>270.7</v>
      </c>
      <c r="AJ34" s="141">
        <f>IF(AI34&lt;&gt;"",RANK(AI34,$AI$5:$AI$82,1),"")</f>
        <v>29</v>
      </c>
      <c r="AK34" s="132">
        <v>84</v>
      </c>
      <c r="AL34" s="133">
        <f>IF($C34,$C34,"")</f>
        <v>1041</v>
      </c>
      <c r="AM34" s="142"/>
      <c r="AN34" s="131"/>
      <c r="AO34" s="143"/>
      <c r="AP34" t="s" s="144">
        <f>IF(AO34&lt;&gt;"",AM34*3600+AN34*60+AO34,"")</f>
      </c>
      <c r="AQ34" s="142"/>
      <c r="AR34" s="131"/>
      <c r="AS34" s="143"/>
      <c r="AT34" t="s" s="145">
        <f>IF(AS34&lt;&gt;"",AQ34*3600+AR34*60+AS34,"")</f>
      </c>
      <c r="AU34" t="s" s="146">
        <f>IF(AO34&lt;&gt;"",AT34-AP34,"")</f>
      </c>
      <c r="AV34" s="147">
        <v>0</v>
      </c>
      <c r="AW34" s="141">
        <v>0</v>
      </c>
      <c r="AX34" s="143"/>
      <c r="AY34" t="s" s="144">
        <f>IF(AX34&lt;&gt;"",AX34-AW34,"")</f>
      </c>
      <c r="AZ34" t="s" s="144">
        <f>IF(AT34&lt;&gt;"",AY34*10000-AU34,"")</f>
      </c>
      <c r="BA34" t="s" s="144">
        <f>IF(AX34&lt;&gt;"",RANK(AZ34,$AZ$5:$AZ$82,0),"")</f>
      </c>
      <c r="BB34" s="148">
        <v>0</v>
      </c>
      <c r="BC34" s="133">
        <f>IF($C34,$C34,"")</f>
        <v>1041</v>
      </c>
      <c r="BD34" s="149">
        <v>3</v>
      </c>
      <c r="BE34" s="150"/>
      <c r="BF34" s="151">
        <f>BE34+BD34</f>
        <v>3</v>
      </c>
      <c r="BG34" s="149">
        <v>10</v>
      </c>
      <c r="BH34" s="150"/>
      <c r="BI34" s="151">
        <f>BH34+BG34</f>
        <v>10</v>
      </c>
      <c r="BJ34" s="149">
        <v>0</v>
      </c>
      <c r="BK34" s="150"/>
      <c r="BL34" s="151">
        <f>BK34+BJ34</f>
        <v>0</v>
      </c>
      <c r="BM34" s="149">
        <v>0</v>
      </c>
      <c r="BN34" s="150"/>
      <c r="BO34" s="151">
        <f>BN34+BM34</f>
        <v>0</v>
      </c>
      <c r="BP34" s="122">
        <f>IF(BD34&lt;&gt;"",BO34+BL34+BI34+BF34,"")</f>
        <v>13</v>
      </c>
      <c r="BQ34" s="141">
        <v>30</v>
      </c>
      <c r="BR34" s="132">
        <v>82</v>
      </c>
      <c r="BS34" s="133">
        <f>IF($C34,$C34,"")</f>
        <v>1041</v>
      </c>
      <c r="BT34" s="152">
        <f>C1:C670</f>
        <v>1041</v>
      </c>
    </row>
    <row r="35" ht="24.95" customHeight="1">
      <c r="A35" s="122">
        <f>IF(C35,RANK(B35,$B$5:$B$82),"")</f>
        <v>28</v>
      </c>
      <c r="B35" s="123">
        <f>IF(C35,(O35+AK35+BB35+BR35),"")</f>
        <v>170</v>
      </c>
      <c r="C35" s="153">
        <v>1064</v>
      </c>
      <c r="D35" t="s" s="154">
        <v>173</v>
      </c>
      <c r="E35" t="s" s="154">
        <v>174</v>
      </c>
      <c r="F35" t="s" s="154">
        <v>118</v>
      </c>
      <c r="G35" t="s" s="154">
        <v>78</v>
      </c>
      <c r="H35" t="s" s="154">
        <v>8</v>
      </c>
      <c r="I35" s="127">
        <f>IF(C35,N35,"")</f>
        <v>0</v>
      </c>
      <c r="J35" s="128">
        <f>IF(C35,AJ35,"")</f>
        <v>27</v>
      </c>
      <c r="K35" t="s" s="129">
        <f>IF(C35,BA35,"")</f>
      </c>
      <c r="L35" s="127">
        <f>IF(C35,BL35,"")</f>
        <v>0</v>
      </c>
      <c r="M35" s="130">
        <f>IF($C35,$C35,"")</f>
        <v>1064</v>
      </c>
      <c r="N35" s="131"/>
      <c r="O35" s="132">
        <v>0</v>
      </c>
      <c r="P35" s="133">
        <f>IF($C35,$C35,"")</f>
        <v>1064</v>
      </c>
      <c r="Q35" s="134">
        <v>0</v>
      </c>
      <c r="R35" s="135">
        <v>0</v>
      </c>
      <c r="S35" s="136">
        <v>0</v>
      </c>
      <c r="T35" s="137">
        <f>IF(S35&lt;&gt;"",Q35*3600+R35*60+S35,"")</f>
        <v>0</v>
      </c>
      <c r="U35" s="138">
        <v>4</v>
      </c>
      <c r="V35" s="139">
        <v>23</v>
      </c>
      <c r="W35" s="140">
        <v>1</v>
      </c>
      <c r="X35" s="137">
        <f>IF(W35&lt;&gt;"",U35*60+V35+W35/100,"")</f>
        <v>263.01</v>
      </c>
      <c r="Y35" s="137">
        <f>IF(W35&lt;&gt;"",X35-T35,"")</f>
        <v>263.01</v>
      </c>
      <c r="Z35" s="134">
        <v>0</v>
      </c>
      <c r="AA35" s="135">
        <v>0</v>
      </c>
      <c r="AB35" s="136">
        <v>0</v>
      </c>
      <c r="AC35" s="137">
        <f>IF(AB35&lt;&gt;"",Z35*3600+AA35*60+AB35,"")</f>
        <v>0</v>
      </c>
      <c r="AD35" s="134">
        <v>4</v>
      </c>
      <c r="AE35" s="135">
        <v>12</v>
      </c>
      <c r="AF35" s="140">
        <v>22</v>
      </c>
      <c r="AG35" s="137">
        <f>IF(AF35&lt;&gt;"",AD35*60+AE35+AF35/100,"")</f>
        <v>252.22</v>
      </c>
      <c r="AH35" s="137">
        <f>IF(AF35&lt;&gt;"",AG35-AC35,"")</f>
        <v>252.22</v>
      </c>
      <c r="AI35" s="122">
        <f>IF(OR(Y35&lt;&gt;"",AH35&lt;&gt;""),MIN(Y35,AH35),"")</f>
        <v>252.22</v>
      </c>
      <c r="AJ35" s="141">
        <f>IF(AI35&lt;&gt;"",RANK(AI35,$AI$5:$AI$82,1),"")</f>
        <v>27</v>
      </c>
      <c r="AK35" s="132">
        <v>88</v>
      </c>
      <c r="AL35" s="133">
        <f>IF($C35,$C35,"")</f>
        <v>1064</v>
      </c>
      <c r="AM35" s="142"/>
      <c r="AN35" s="131"/>
      <c r="AO35" s="143"/>
      <c r="AP35" t="s" s="144">
        <f>IF(AO35&lt;&gt;"",AM35*3600+AN35*60+AO35,"")</f>
      </c>
      <c r="AQ35" s="142"/>
      <c r="AR35" s="131"/>
      <c r="AS35" s="143"/>
      <c r="AT35" t="s" s="145">
        <f>IF(AS35&lt;&gt;"",AQ35*3600+AR35*60+AS35,"")</f>
      </c>
      <c r="AU35" t="s" s="146">
        <f>IF(AO35&lt;&gt;"",AT35-AP35,"")</f>
      </c>
      <c r="AV35" s="147">
        <v>0</v>
      </c>
      <c r="AW35" s="141">
        <v>0</v>
      </c>
      <c r="AX35" s="143"/>
      <c r="AY35" t="s" s="144">
        <f>IF(AX35&lt;&gt;"",AX35-AW35,"")</f>
      </c>
      <c r="AZ35" t="s" s="144">
        <f>IF(AT35&lt;&gt;"",AY35*10000-AU35,"")</f>
      </c>
      <c r="BA35" t="s" s="144">
        <f>IF(AX35&lt;&gt;"",RANK(AZ35,$AZ$5:$AZ$82,0),"")</f>
      </c>
      <c r="BB35" s="148">
        <v>0</v>
      </c>
      <c r="BC35" s="133">
        <f>IF($C35,$C35,"")</f>
        <v>1064</v>
      </c>
      <c r="BD35" s="149">
        <v>3</v>
      </c>
      <c r="BE35" s="150"/>
      <c r="BF35" s="151">
        <f>BE35+BD35</f>
        <v>3</v>
      </c>
      <c r="BG35" s="149">
        <v>10</v>
      </c>
      <c r="BH35" s="150"/>
      <c r="BI35" s="151">
        <f>BH35+BG35</f>
        <v>10</v>
      </c>
      <c r="BJ35" s="149">
        <v>0</v>
      </c>
      <c r="BK35" s="150"/>
      <c r="BL35" s="151">
        <f>BK35+BJ35</f>
        <v>0</v>
      </c>
      <c r="BM35" s="149">
        <v>0</v>
      </c>
      <c r="BN35" s="150"/>
      <c r="BO35" s="151">
        <f>BN35+BM35</f>
        <v>0</v>
      </c>
      <c r="BP35" s="122">
        <f>IF(BD35&lt;&gt;"",BO35+BL35+BI35+BF35,"")</f>
        <v>13</v>
      </c>
      <c r="BQ35" s="141">
        <v>30</v>
      </c>
      <c r="BR35" s="132">
        <v>82</v>
      </c>
      <c r="BS35" s="133">
        <f>IF($C35,$C35,"")</f>
        <v>1064</v>
      </c>
      <c r="BT35" s="168">
        <f>C1:C670</f>
        <v>1064</v>
      </c>
    </row>
    <row r="36" ht="25" customHeight="1">
      <c r="A36" s="122">
        <f>IF(C36,RANK(B36,$B$5:$B$82),"")</f>
        <v>32</v>
      </c>
      <c r="B36" s="123">
        <f>IF(C36,(O36+AK36+BB36+BR36),"")</f>
        <v>160</v>
      </c>
      <c r="C36" s="153">
        <v>1055</v>
      </c>
      <c r="D36" t="s" s="154">
        <v>175</v>
      </c>
      <c r="E36" t="s" s="154">
        <v>176</v>
      </c>
      <c r="F36" t="s" s="154">
        <v>77</v>
      </c>
      <c r="G36" t="s" s="154">
        <v>78</v>
      </c>
      <c r="H36" t="s" s="154">
        <v>8</v>
      </c>
      <c r="I36" s="127">
        <f>IF(C36,N36,"")</f>
        <v>0</v>
      </c>
      <c r="J36" s="128">
        <f>IF(C36,AJ36,"")</f>
        <v>30</v>
      </c>
      <c r="K36" t="s" s="129">
        <f>IF(C36,BA36,"")</f>
      </c>
      <c r="L36" s="127">
        <f>IF(C36,BL36,"")</f>
        <v>0</v>
      </c>
      <c r="M36" s="130">
        <f>IF($C36,$C36,"")</f>
        <v>1055</v>
      </c>
      <c r="N36" s="131"/>
      <c r="O36" s="132">
        <v>0</v>
      </c>
      <c r="P36" s="133">
        <f>IF($C36,$C36,"")</f>
        <v>1055</v>
      </c>
      <c r="Q36" s="134">
        <v>0</v>
      </c>
      <c r="R36" s="135">
        <v>0</v>
      </c>
      <c r="S36" s="136">
        <v>0</v>
      </c>
      <c r="T36" s="137">
        <f>IF(S36&lt;&gt;"",Q36*3600+R36*60+S36,"")</f>
        <v>0</v>
      </c>
      <c r="U36" s="138">
        <v>4</v>
      </c>
      <c r="V36" s="139">
        <v>42</v>
      </c>
      <c r="W36" s="140">
        <v>39</v>
      </c>
      <c r="X36" s="137">
        <f>IF(W36&lt;&gt;"",U36*60+V36+W36/100,"")</f>
        <v>282.39</v>
      </c>
      <c r="Y36" s="137">
        <f>IF(W36&lt;&gt;"",X36-T36,"")</f>
        <v>282.39</v>
      </c>
      <c r="Z36" s="134">
        <v>0</v>
      </c>
      <c r="AA36" s="135">
        <v>0</v>
      </c>
      <c r="AB36" s="136">
        <v>0</v>
      </c>
      <c r="AC36" s="137">
        <f>IF(AB36&lt;&gt;"",Z36*3600+AA36*60+AB36,"")</f>
        <v>0</v>
      </c>
      <c r="AD36" s="134">
        <v>4</v>
      </c>
      <c r="AE36" s="135">
        <v>35</v>
      </c>
      <c r="AF36" s="140">
        <v>67</v>
      </c>
      <c r="AG36" s="137">
        <f>IF(AF36&lt;&gt;"",AD36*60+AE36+AF36/100,"")</f>
        <v>275.67</v>
      </c>
      <c r="AH36" s="137">
        <f>IF(AF36&lt;&gt;"",AG36-AC36,"")</f>
        <v>275.67</v>
      </c>
      <c r="AI36" s="122">
        <f>IF(OR(Y36&lt;&gt;"",AH36&lt;&gt;""),MIN(Y36,AH36),"")</f>
        <v>275.67</v>
      </c>
      <c r="AJ36" s="141">
        <f>IF(AI36&lt;&gt;"",RANK(AI36,$AI$5:$AI$82,1),"")</f>
        <v>30</v>
      </c>
      <c r="AK36" s="132">
        <v>82</v>
      </c>
      <c r="AL36" s="133">
        <f>IF($C36,$C36,"")</f>
        <v>1055</v>
      </c>
      <c r="AM36" s="142"/>
      <c r="AN36" s="131"/>
      <c r="AO36" s="143"/>
      <c r="AP36" t="s" s="144">
        <f>IF(AO36&lt;&gt;"",AM36*3600+AN36*60+AO36,"")</f>
      </c>
      <c r="AQ36" s="142"/>
      <c r="AR36" s="131"/>
      <c r="AS36" s="143"/>
      <c r="AT36" t="s" s="145">
        <f>IF(AS36&lt;&gt;"",AQ36*3600+AR36*60+AS36,"")</f>
      </c>
      <c r="AU36" t="s" s="146">
        <f>IF(AO36&lt;&gt;"",AT36-AP36,"")</f>
      </c>
      <c r="AV36" s="147">
        <v>0</v>
      </c>
      <c r="AW36" s="141">
        <v>0</v>
      </c>
      <c r="AX36" s="143"/>
      <c r="AY36" t="s" s="144">
        <f>IF(AX36&lt;&gt;"",AX36-AW36,"")</f>
      </c>
      <c r="AZ36" t="s" s="144">
        <f>IF(AT36&lt;&gt;"",AY36*10000-AU36,"")</f>
      </c>
      <c r="BA36" t="s" s="144">
        <f>IF(AX36&lt;&gt;"",RANK(AZ36,$AZ$5:$AZ$82,0),"")</f>
      </c>
      <c r="BB36" s="148">
        <v>0</v>
      </c>
      <c r="BC36" s="133">
        <f>IF($C36,$C36,"")</f>
        <v>1055</v>
      </c>
      <c r="BD36" s="149">
        <v>0</v>
      </c>
      <c r="BE36" s="150"/>
      <c r="BF36" s="151">
        <f>BE36+BD36</f>
        <v>0</v>
      </c>
      <c r="BG36" s="149">
        <v>5</v>
      </c>
      <c r="BH36" s="150"/>
      <c r="BI36" s="151">
        <f>BH36+BG36</f>
        <v>5</v>
      </c>
      <c r="BJ36" s="149">
        <v>0</v>
      </c>
      <c r="BK36" s="150"/>
      <c r="BL36" s="151">
        <f>BK36+BJ36</f>
        <v>0</v>
      </c>
      <c r="BM36" s="149">
        <v>0</v>
      </c>
      <c r="BN36" s="150"/>
      <c r="BO36" s="151">
        <f>BN36+BM36</f>
        <v>0</v>
      </c>
      <c r="BP36" s="122">
        <f>IF(BD36&lt;&gt;"",BO36+BL36+BI36+BF36,"")</f>
        <v>5</v>
      </c>
      <c r="BQ36" s="141">
        <f>IF(BD36&lt;&gt;"",RANK(BP36,$BP$5:$BP$84,0),"")</f>
        <v>32</v>
      </c>
      <c r="BR36" s="132">
        <v>78</v>
      </c>
      <c r="BS36" s="133">
        <f>IF($C36,$C36,"")</f>
        <v>1055</v>
      </c>
      <c r="BT36" s="156">
        <f>C1:C670</f>
        <v>1055</v>
      </c>
    </row>
    <row r="37" ht="24.95" customHeight="1">
      <c r="A37" s="122">
        <f>IF(C37,RANK(B37,$B$5:$B$82),"")</f>
        <v>33</v>
      </c>
      <c r="B37" s="123">
        <f>IF(C37,(O37+AK37+BB37+BR37),"")</f>
        <v>152</v>
      </c>
      <c r="C37" s="153">
        <v>1002</v>
      </c>
      <c r="D37" t="s" s="154">
        <v>177</v>
      </c>
      <c r="E37" t="s" s="154">
        <v>178</v>
      </c>
      <c r="F37" t="s" s="154">
        <v>179</v>
      </c>
      <c r="G37" t="s" s="154">
        <v>78</v>
      </c>
      <c r="H37" t="s" s="154">
        <v>8</v>
      </c>
      <c r="I37" s="127">
        <f>IF(C37,N37,"")</f>
        <v>0</v>
      </c>
      <c r="J37" s="128">
        <f>IF(C37,AJ37,"")</f>
        <v>33</v>
      </c>
      <c r="K37" t="s" s="129">
        <f>IF(C37,BA37,"")</f>
      </c>
      <c r="L37" s="127">
        <f>IF(C37,BL37,"")</f>
        <v>3</v>
      </c>
      <c r="M37" s="130">
        <f>IF($C37,$C37,"")</f>
        <v>1002</v>
      </c>
      <c r="N37" s="131"/>
      <c r="O37" s="132">
        <v>0</v>
      </c>
      <c r="P37" s="133">
        <f>IF($C37,$C37,"")</f>
        <v>1002</v>
      </c>
      <c r="Q37" s="134">
        <v>0</v>
      </c>
      <c r="R37" s="135">
        <v>0</v>
      </c>
      <c r="S37" s="136">
        <v>0</v>
      </c>
      <c r="T37" s="137">
        <f>IF(S37&lt;&gt;"",Q37*3600+R37*60+S37,"")</f>
        <v>0</v>
      </c>
      <c r="U37" s="138">
        <v>6</v>
      </c>
      <c r="V37" s="139">
        <v>3</v>
      </c>
      <c r="W37" s="140">
        <v>11</v>
      </c>
      <c r="X37" s="137">
        <f>IF(W37&lt;&gt;"",U37*60+V37+W37/100,"")</f>
        <v>363.11</v>
      </c>
      <c r="Y37" s="137">
        <f>IF(W37&lt;&gt;"",X37-T37,"")</f>
        <v>363.11</v>
      </c>
      <c r="Z37" s="134">
        <v>0</v>
      </c>
      <c r="AA37" s="135">
        <v>0</v>
      </c>
      <c r="AB37" s="136">
        <v>0</v>
      </c>
      <c r="AC37" s="137">
        <f>IF(AB37&lt;&gt;"",Z37*3600+AA37*60+AB37,"")</f>
        <v>0</v>
      </c>
      <c r="AD37" s="134">
        <v>5</v>
      </c>
      <c r="AE37" s="135">
        <v>10</v>
      </c>
      <c r="AF37" s="140">
        <v>65</v>
      </c>
      <c r="AG37" s="137">
        <f>IF(AF37&lt;&gt;"",AD37*60+AE37+AF37/100,"")</f>
        <v>310.65</v>
      </c>
      <c r="AH37" s="137">
        <f>IF(AF37&lt;&gt;"",AG37-AC37,"")</f>
        <v>310.65</v>
      </c>
      <c r="AI37" s="122">
        <f>IF(OR(Y37&lt;&gt;"",AH37&lt;&gt;""),MIN(Y37,AH37),"")</f>
        <v>310.65</v>
      </c>
      <c r="AJ37" s="141">
        <f>IF(AI37&lt;&gt;"",RANK(AI37,$AI$5:$AI$82,1),"")</f>
        <v>33</v>
      </c>
      <c r="AK37" s="132">
        <v>76</v>
      </c>
      <c r="AL37" s="133">
        <f>IF($C37,$C37,"")</f>
        <v>1002</v>
      </c>
      <c r="AM37" s="142"/>
      <c r="AN37" s="131"/>
      <c r="AO37" s="143"/>
      <c r="AP37" t="s" s="144">
        <f>IF(AO37&lt;&gt;"",AM37*3600+AN37*60+AO37,"")</f>
      </c>
      <c r="AQ37" s="142"/>
      <c r="AR37" s="131"/>
      <c r="AS37" s="143"/>
      <c r="AT37" t="s" s="145">
        <f>IF(AS37&lt;&gt;"",AQ37*3600+AR37*60+AS37,"")</f>
      </c>
      <c r="AU37" t="s" s="146">
        <f>IF(AO37&lt;&gt;"",AT37-AP37,"")</f>
      </c>
      <c r="AV37" s="147">
        <v>0</v>
      </c>
      <c r="AW37" s="141">
        <v>0</v>
      </c>
      <c r="AX37" s="143"/>
      <c r="AY37" t="s" s="144">
        <f>IF(AX37&lt;&gt;"",AX37-AW37,"")</f>
      </c>
      <c r="AZ37" t="s" s="144">
        <f>IF(AT37&lt;&gt;"",AY37*10000-AU37,"")</f>
      </c>
      <c r="BA37" t="s" s="144">
        <f>IF(AX37&lt;&gt;"",RANK(AZ37,$AZ$5:$AZ$82,0),"")</f>
      </c>
      <c r="BB37" s="148">
        <v>0</v>
      </c>
      <c r="BC37" s="133">
        <f>IF($C37,$C37,"")</f>
        <v>1002</v>
      </c>
      <c r="BD37" s="149">
        <v>0</v>
      </c>
      <c r="BE37" s="150"/>
      <c r="BF37" s="151">
        <f>BE37+BD37</f>
        <v>0</v>
      </c>
      <c r="BG37" s="149">
        <v>0</v>
      </c>
      <c r="BH37" s="150"/>
      <c r="BI37" s="151">
        <f>BH37+BG37</f>
        <v>0</v>
      </c>
      <c r="BJ37" s="149">
        <v>3</v>
      </c>
      <c r="BK37" s="150"/>
      <c r="BL37" s="151">
        <f>BK37+BJ37</f>
        <v>3</v>
      </c>
      <c r="BM37" s="149">
        <v>0</v>
      </c>
      <c r="BN37" s="150"/>
      <c r="BO37" s="151">
        <f>BN37+BM37</f>
        <v>0</v>
      </c>
      <c r="BP37" s="122">
        <f>IF(BD37&lt;&gt;"",BO37+BL37+BI37+BF37,"")</f>
        <v>3</v>
      </c>
      <c r="BQ37" s="141">
        <f>IF(BD37&lt;&gt;"",RANK(BP37,$BP$5:$BP$84,0),"")</f>
        <v>33</v>
      </c>
      <c r="BR37" s="132">
        <v>76</v>
      </c>
      <c r="BS37" s="133">
        <f>IF($C37,$C37,"")</f>
        <v>1002</v>
      </c>
      <c r="BT37" s="160">
        <f>C1:C670</f>
        <v>1002</v>
      </c>
    </row>
    <row r="38" ht="15" customHeight="1">
      <c r="A38" t="s" s="145">
        <f>IF(C38,RANK(B38,$B$5:$B$82),"")</f>
      </c>
      <c r="B38" t="s" s="161">
        <f>IF(C38,(O38+AK38+BB38+BR38),"")</f>
      </c>
      <c r="C38" s="162"/>
      <c r="D38" s="169"/>
      <c r="E38" s="169"/>
      <c r="F38" s="169"/>
      <c r="G38" s="126"/>
      <c r="H38" s="126"/>
      <c r="I38" t="s" s="129">
        <f>IF(C38,N38,"")</f>
      </c>
      <c r="J38" t="s" s="163">
        <f>IF(C38,AJ38,"")</f>
      </c>
      <c r="K38" t="s" s="129">
        <f>IF(C38,BA38,"")</f>
      </c>
      <c r="L38" t="s" s="129">
        <f>IF(C38,BL38,"")</f>
      </c>
      <c r="M38" t="s" s="164">
        <f>IF($C38,$C38,"")</f>
      </c>
      <c r="N38" s="131"/>
      <c r="O38" s="132">
        <v>0</v>
      </c>
      <c r="P38" t="s" s="165">
        <f>IF($C38,$C38,"")</f>
      </c>
      <c r="Q38" s="142"/>
      <c r="R38" s="131"/>
      <c r="S38" s="143"/>
      <c r="T38" t="s" s="144">
        <f>IF(S38&lt;&gt;"",Q38*3600+R38*60+S38,"")</f>
      </c>
      <c r="U38" s="166"/>
      <c r="V38" s="162"/>
      <c r="W38" s="155"/>
      <c r="X38" t="s" s="144">
        <f>IF(W38&lt;&gt;"",U38*60+V38+W38/100,"")</f>
      </c>
      <c r="Y38" t="s" s="144">
        <f>IF(W38&lt;&gt;"",X38-T38,"")</f>
      </c>
      <c r="Z38" s="142"/>
      <c r="AA38" s="131"/>
      <c r="AB38" s="143"/>
      <c r="AC38" t="s" s="144">
        <f>IF(AB38&lt;&gt;"",Z38*3600+AA38*60+AB38,"")</f>
      </c>
      <c r="AD38" s="142"/>
      <c r="AE38" s="131"/>
      <c r="AF38" s="155"/>
      <c r="AG38" t="s" s="144">
        <f>IF(AF38&lt;&gt;"",AD38*60+AE38+AF38/100,"")</f>
      </c>
      <c r="AH38" t="s" s="144">
        <f>IF(AF38&lt;&gt;"",AG38-AC38,"")</f>
      </c>
      <c r="AI38" t="s" s="145">
        <f>IF(OR(Y38&lt;&gt;"",AH38&lt;&gt;""),MIN(Y38,AH38),"")</f>
      </c>
      <c r="AJ38" t="s" s="146">
        <f>IF(AI38&lt;&gt;"",RANK(AI38,$AI$5:$AI$82,1),"")</f>
      </c>
      <c r="AK38" s="132">
        <v>0</v>
      </c>
      <c r="AL38" t="s" s="165">
        <f>IF($C38,$C38,"")</f>
      </c>
      <c r="AM38" s="142"/>
      <c r="AN38" s="131"/>
      <c r="AO38" s="143"/>
      <c r="AP38" t="s" s="144">
        <f>IF(AO38&lt;&gt;"",AM38*3600+AN38*60+AO38,"")</f>
      </c>
      <c r="AQ38" s="142"/>
      <c r="AR38" s="131"/>
      <c r="AS38" s="143"/>
      <c r="AT38" t="s" s="145">
        <f>IF(AS38&lt;&gt;"",AQ38*3600+AR38*60+AS38,"")</f>
      </c>
      <c r="AU38" t="s" s="146">
        <f>IF(AO38&lt;&gt;"",AT38-AP38,"")</f>
      </c>
      <c r="AV38" s="147">
        <v>0</v>
      </c>
      <c r="AW38" s="141">
        <v>0</v>
      </c>
      <c r="AX38" s="143"/>
      <c r="AY38" t="s" s="144">
        <f>IF(AX38&lt;&gt;"",AX38-AW38,"")</f>
      </c>
      <c r="AZ38" t="s" s="144">
        <f>IF(AT38&lt;&gt;"",AY38*10000-AU38,"")</f>
      </c>
      <c r="BA38" t="s" s="144">
        <f>IF(AX38&lt;&gt;"",RANK(AZ38,$AZ$5:$AZ$82,0),"")</f>
      </c>
      <c r="BB38" s="148">
        <v>0</v>
      </c>
      <c r="BC38" t="s" s="165">
        <f>IF($C38,$C38,"")</f>
      </c>
      <c r="BD38" s="167"/>
      <c r="BE38" s="150"/>
      <c r="BF38" s="151">
        <f>BE38+BD38</f>
        <v>0</v>
      </c>
      <c r="BG38" s="167"/>
      <c r="BH38" s="150"/>
      <c r="BI38" s="151">
        <f>BH38+BG38</f>
        <v>0</v>
      </c>
      <c r="BJ38" s="167"/>
      <c r="BK38" s="150"/>
      <c r="BL38" s="151">
        <f>BK38+BJ38</f>
        <v>0</v>
      </c>
      <c r="BM38" s="167"/>
      <c r="BN38" s="150"/>
      <c r="BO38" s="151">
        <f>BN38+BM38</f>
        <v>0</v>
      </c>
      <c r="BP38" t="s" s="145">
        <f>IF(BD38&lt;&gt;"",BO38+BL38+BI38+BF38,"")</f>
      </c>
      <c r="BQ38" t="s" s="146">
        <f>IF(BD38&lt;&gt;"",RANK(BP38,$BP$5:$BP$84,0),"")</f>
      </c>
      <c r="BR38" s="132">
        <v>0</v>
      </c>
      <c r="BS38" t="s" s="165">
        <f>IF($C38,$C38,"")</f>
      </c>
      <c r="BT38" s="168">
        <f>C1:C670</f>
        <v>0</v>
      </c>
    </row>
    <row r="39" ht="15" customHeight="1">
      <c r="A39" t="s" s="145">
        <f>IF(C39,RANK(B39,$B$5:$B$82),"")</f>
      </c>
      <c r="B39" t="s" s="161">
        <f>IF(C39,(O39+AK39+BB39+BR39),"")</f>
      </c>
      <c r="C39" s="162"/>
      <c r="D39" s="169"/>
      <c r="E39" s="169"/>
      <c r="F39" s="169"/>
      <c r="G39" s="126"/>
      <c r="H39" s="126"/>
      <c r="I39" t="s" s="129">
        <f>IF(C39,N39,"")</f>
      </c>
      <c r="J39" t="s" s="163">
        <f>IF(C39,AJ39,"")</f>
      </c>
      <c r="K39" t="s" s="129">
        <f>IF(C39,BA39,"")</f>
      </c>
      <c r="L39" t="s" s="129">
        <f>IF(C39,BL39,"")</f>
      </c>
      <c r="M39" t="s" s="164">
        <f>IF($C39,$C39,"")</f>
      </c>
      <c r="N39" s="131"/>
      <c r="O39" s="132">
        <v>0</v>
      </c>
      <c r="P39" t="s" s="165">
        <f>IF($C39,$C39,"")</f>
      </c>
      <c r="Q39" s="142"/>
      <c r="R39" s="131"/>
      <c r="S39" s="143"/>
      <c r="T39" t="s" s="144">
        <f>IF(S39&lt;&gt;"",Q39*3600+R39*60+S39,"")</f>
      </c>
      <c r="U39" s="166"/>
      <c r="V39" s="162"/>
      <c r="W39" s="155"/>
      <c r="X39" t="s" s="144">
        <f>IF(W39&lt;&gt;"",U39*60+V39+W39/100,"")</f>
      </c>
      <c r="Y39" t="s" s="144">
        <f>IF(W39&lt;&gt;"",X39-T39,"")</f>
      </c>
      <c r="Z39" s="142"/>
      <c r="AA39" s="131"/>
      <c r="AB39" s="143"/>
      <c r="AC39" t="s" s="144">
        <f>IF(AB39&lt;&gt;"",Z39*3600+AA39*60+AB39,"")</f>
      </c>
      <c r="AD39" s="142"/>
      <c r="AE39" s="131"/>
      <c r="AF39" s="155"/>
      <c r="AG39" t="s" s="144">
        <f>IF(AF39&lt;&gt;"",AD39*60+AE39+AF39/100,"")</f>
      </c>
      <c r="AH39" t="s" s="144">
        <f>IF(AF39&lt;&gt;"",AG39-AC39,"")</f>
      </c>
      <c r="AI39" t="s" s="145">
        <f>IF(OR(Y39&lt;&gt;"",AH39&lt;&gt;""),MIN(Y39,AH39),"")</f>
      </c>
      <c r="AJ39" t="s" s="146">
        <f>IF(AI39&lt;&gt;"",RANK(AI39,$AI$5:$AI$82,1),"")</f>
      </c>
      <c r="AK39" s="132">
        <v>0</v>
      </c>
      <c r="AL39" t="s" s="165">
        <f>IF($C39,$C39,"")</f>
      </c>
      <c r="AM39" s="142"/>
      <c r="AN39" s="131"/>
      <c r="AO39" s="143"/>
      <c r="AP39" t="s" s="144">
        <f>IF(AO39&lt;&gt;"",AM39*3600+AN39*60+AO39,"")</f>
      </c>
      <c r="AQ39" s="142"/>
      <c r="AR39" s="131"/>
      <c r="AS39" s="143"/>
      <c r="AT39" t="s" s="145">
        <f>IF(AS39&lt;&gt;"",AQ39*3600+AR39*60+AS39,"")</f>
      </c>
      <c r="AU39" t="s" s="146">
        <f>IF(AO39&lt;&gt;"",AT39-AP39,"")</f>
      </c>
      <c r="AV39" s="147">
        <v>0</v>
      </c>
      <c r="AW39" s="141">
        <v>0</v>
      </c>
      <c r="AX39" s="143"/>
      <c r="AY39" t="s" s="144">
        <f>IF(AX39&lt;&gt;"",AX39-AW39,"")</f>
      </c>
      <c r="AZ39" t="s" s="144">
        <f>IF(AT39&lt;&gt;"",AY39*10000-AU39,"")</f>
      </c>
      <c r="BA39" t="s" s="144">
        <f>IF(AX39&lt;&gt;"",RANK(AZ39,$AZ$5:$AZ$82,0),"")</f>
      </c>
      <c r="BB39" s="148">
        <v>0</v>
      </c>
      <c r="BC39" t="s" s="165">
        <f>IF($C39,$C39,"")</f>
      </c>
      <c r="BD39" s="167"/>
      <c r="BE39" s="150"/>
      <c r="BF39" s="151">
        <f>BE39+BD39</f>
        <v>0</v>
      </c>
      <c r="BG39" s="167"/>
      <c r="BH39" s="150"/>
      <c r="BI39" s="151">
        <f>BH39+BG39</f>
        <v>0</v>
      </c>
      <c r="BJ39" s="167"/>
      <c r="BK39" s="150"/>
      <c r="BL39" s="151">
        <f>BK39+BJ39</f>
        <v>0</v>
      </c>
      <c r="BM39" s="167"/>
      <c r="BN39" s="150"/>
      <c r="BO39" s="151">
        <f>BN39+BM39</f>
        <v>0</v>
      </c>
      <c r="BP39" t="s" s="145">
        <f>IF(BD39&lt;&gt;"",BO39+BL39+BI39+BF39,"")</f>
      </c>
      <c r="BQ39" t="s" s="146">
        <f>IF(BD39&lt;&gt;"",RANK(BP39,$BP$5:$BP$84,0),"")</f>
      </c>
      <c r="BR39" s="132">
        <v>0</v>
      </c>
      <c r="BS39" t="s" s="165">
        <f>IF($C39,$C39,"")</f>
      </c>
      <c r="BT39" s="168">
        <f>C1:C670</f>
        <v>0</v>
      </c>
    </row>
    <row r="40" ht="15" customHeight="1">
      <c r="A40" t="s" s="145">
        <f>IF(C40,RANK(B40,$B$5:$B$82),"")</f>
      </c>
      <c r="B40" t="s" s="161">
        <f>IF(C40,(O40+AK40+BB40+BR40),"")</f>
      </c>
      <c r="C40" s="162"/>
      <c r="D40" s="169"/>
      <c r="E40" s="169"/>
      <c r="F40" s="169"/>
      <c r="G40" s="126"/>
      <c r="H40" s="126"/>
      <c r="I40" t="s" s="129">
        <f>IF(C40,N40,"")</f>
      </c>
      <c r="J40" t="s" s="163">
        <f>IF(C40,AJ40,"")</f>
      </c>
      <c r="K40" t="s" s="129">
        <f>IF(C40,BA40,"")</f>
      </c>
      <c r="L40" t="s" s="129">
        <f>IF(C40,BL40,"")</f>
      </c>
      <c r="M40" t="s" s="164">
        <f>IF($C40,$C40,"")</f>
      </c>
      <c r="N40" s="131"/>
      <c r="O40" s="132">
        <v>0</v>
      </c>
      <c r="P40" t="s" s="165">
        <f>IF($C40,$C40,"")</f>
      </c>
      <c r="Q40" s="142"/>
      <c r="R40" s="131"/>
      <c r="S40" s="143"/>
      <c r="T40" t="s" s="144">
        <f>IF(S40&lt;&gt;"",Q40*3600+R40*60+S40,"")</f>
      </c>
      <c r="U40" s="166"/>
      <c r="V40" s="162"/>
      <c r="W40" s="155"/>
      <c r="X40" t="s" s="144">
        <f>IF(W40&lt;&gt;"",U40*60+V40+W40/100,"")</f>
      </c>
      <c r="Y40" t="s" s="144">
        <f>IF(W40&lt;&gt;"",X40-T40,"")</f>
      </c>
      <c r="Z40" s="142"/>
      <c r="AA40" s="131"/>
      <c r="AB40" s="143"/>
      <c r="AC40" t="s" s="144">
        <f>IF(AB40&lt;&gt;"",Z40*3600+AA40*60+AB40,"")</f>
      </c>
      <c r="AD40" s="142"/>
      <c r="AE40" s="131"/>
      <c r="AF40" s="155"/>
      <c r="AG40" t="s" s="144">
        <f>IF(AF40&lt;&gt;"",AD40*60+AE40+AF40/100,"")</f>
      </c>
      <c r="AH40" t="s" s="144">
        <f>IF(AF40&lt;&gt;"",AG40-AC40,"")</f>
      </c>
      <c r="AI40" t="s" s="145">
        <f>IF(OR(Y40&lt;&gt;"",AH40&lt;&gt;""),MIN(Y40,AH40),"")</f>
      </c>
      <c r="AJ40" t="s" s="146">
        <f>IF(AI40&lt;&gt;"",RANK(AI40,$AI$5:$AI$82,1),"")</f>
      </c>
      <c r="AK40" s="132">
        <v>0</v>
      </c>
      <c r="AL40" t="s" s="165">
        <f>IF($C40,$C40,"")</f>
      </c>
      <c r="AM40" s="142"/>
      <c r="AN40" s="131"/>
      <c r="AO40" s="143"/>
      <c r="AP40" t="s" s="144">
        <f>IF(AO40&lt;&gt;"",AM40*3600+AN40*60+AO40,"")</f>
      </c>
      <c r="AQ40" s="142"/>
      <c r="AR40" s="131"/>
      <c r="AS40" s="143"/>
      <c r="AT40" t="s" s="145">
        <f>IF(AS40&lt;&gt;"",AQ40*3600+AR40*60+AS40,"")</f>
      </c>
      <c r="AU40" t="s" s="146">
        <f>IF(AO40&lt;&gt;"",AT40-AP40,"")</f>
      </c>
      <c r="AV40" s="147">
        <v>0</v>
      </c>
      <c r="AW40" s="141">
        <v>0</v>
      </c>
      <c r="AX40" s="143"/>
      <c r="AY40" t="s" s="144">
        <f>IF(AX40&lt;&gt;"",AX40-AW40,"")</f>
      </c>
      <c r="AZ40" t="s" s="144">
        <f>IF(AT40&lt;&gt;"",AY40*10000-AU40,"")</f>
      </c>
      <c r="BA40" t="s" s="144">
        <f>IF(AX40&lt;&gt;"",RANK(AZ40,$AZ$5:$AZ$82,0),"")</f>
      </c>
      <c r="BB40" s="148">
        <v>0</v>
      </c>
      <c r="BC40" t="s" s="165">
        <f>IF($C40,$C40,"")</f>
      </c>
      <c r="BD40" s="167"/>
      <c r="BE40" s="150"/>
      <c r="BF40" s="151">
        <f>BE40+BD40</f>
        <v>0</v>
      </c>
      <c r="BG40" s="167"/>
      <c r="BH40" s="150"/>
      <c r="BI40" s="151">
        <f>BH40+BG40</f>
        <v>0</v>
      </c>
      <c r="BJ40" s="167"/>
      <c r="BK40" s="150"/>
      <c r="BL40" s="151">
        <f>BK40+BJ40</f>
        <v>0</v>
      </c>
      <c r="BM40" s="167"/>
      <c r="BN40" s="150"/>
      <c r="BO40" s="151">
        <f>BN40+BM40</f>
        <v>0</v>
      </c>
      <c r="BP40" t="s" s="145">
        <f>IF(BD40&lt;&gt;"",BO40+BL40+BI40+BF40,"")</f>
      </c>
      <c r="BQ40" t="s" s="146">
        <f>IF(BD40&lt;&gt;"",RANK(BP40,$BP$5:$BP$84,0),"")</f>
      </c>
      <c r="BR40" s="132">
        <v>0</v>
      </c>
      <c r="BS40" t="s" s="165">
        <f>IF($C40,$C40,"")</f>
      </c>
      <c r="BT40" s="168">
        <f>C1:C670</f>
        <v>0</v>
      </c>
    </row>
    <row r="41" ht="15" customHeight="1">
      <c r="A41" t="s" s="145">
        <f>IF(C41,RANK(B41,$B$5:$B$82),"")</f>
      </c>
      <c r="B41" t="s" s="161">
        <f>IF(C41,(O41+AK41+BB41+BR41),"")</f>
      </c>
      <c r="C41" s="162"/>
      <c r="D41" s="169"/>
      <c r="E41" s="169"/>
      <c r="F41" s="169"/>
      <c r="G41" s="126"/>
      <c r="H41" s="126"/>
      <c r="I41" t="s" s="129">
        <f>IF(C41,N41,"")</f>
      </c>
      <c r="J41" t="s" s="163">
        <f>IF(C41,AJ41,"")</f>
      </c>
      <c r="K41" t="s" s="129">
        <f>IF(C41,BA41,"")</f>
      </c>
      <c r="L41" t="s" s="129">
        <f>IF(C41,BL41,"")</f>
      </c>
      <c r="M41" t="s" s="164">
        <f>IF($C41,$C41,"")</f>
      </c>
      <c r="N41" s="131"/>
      <c r="O41" s="132">
        <v>0</v>
      </c>
      <c r="P41" t="s" s="165">
        <f>IF($C41,$C41,"")</f>
      </c>
      <c r="Q41" s="142"/>
      <c r="R41" s="131"/>
      <c r="S41" s="143"/>
      <c r="T41" t="s" s="144">
        <f>IF(S41&lt;&gt;"",Q41*3600+R41*60+S41,"")</f>
      </c>
      <c r="U41" s="166"/>
      <c r="V41" s="162"/>
      <c r="W41" s="155"/>
      <c r="X41" t="s" s="144">
        <f>IF(W41&lt;&gt;"",U41*60+V41+W41/100,"")</f>
      </c>
      <c r="Y41" t="s" s="144">
        <f>IF(W41&lt;&gt;"",X41-T41,"")</f>
      </c>
      <c r="Z41" s="142"/>
      <c r="AA41" s="131"/>
      <c r="AB41" s="143"/>
      <c r="AC41" t="s" s="144">
        <f>IF(AB41&lt;&gt;"",Z41*3600+AA41*60+AB41,"")</f>
      </c>
      <c r="AD41" s="142"/>
      <c r="AE41" s="131"/>
      <c r="AF41" s="155"/>
      <c r="AG41" t="s" s="144">
        <f>IF(AF41&lt;&gt;"",AD41*60+AE41+AF41/100,"")</f>
      </c>
      <c r="AH41" t="s" s="144">
        <f>IF(AF41&lt;&gt;"",AG41-AC41,"")</f>
      </c>
      <c r="AI41" t="s" s="145">
        <f>IF(OR(Y41&lt;&gt;"",AH41&lt;&gt;""),MIN(Y41,AH41),"")</f>
      </c>
      <c r="AJ41" t="s" s="146">
        <f>IF(AI41&lt;&gt;"",RANK(AI41,$AI$5:$AI$82,1),"")</f>
      </c>
      <c r="AK41" s="132">
        <v>0</v>
      </c>
      <c r="AL41" t="s" s="165">
        <f>IF($C41,$C41,"")</f>
      </c>
      <c r="AM41" s="142"/>
      <c r="AN41" s="131"/>
      <c r="AO41" s="143"/>
      <c r="AP41" t="s" s="144">
        <f>IF(AO41&lt;&gt;"",AM41*3600+AN41*60+AO41,"")</f>
      </c>
      <c r="AQ41" s="142"/>
      <c r="AR41" s="131"/>
      <c r="AS41" s="143"/>
      <c r="AT41" t="s" s="145">
        <f>IF(AS41&lt;&gt;"",AQ41*3600+AR41*60+AS41,"")</f>
      </c>
      <c r="AU41" t="s" s="146">
        <f>IF(AO41&lt;&gt;"",AT41-AP41,"")</f>
      </c>
      <c r="AV41" s="147">
        <v>0</v>
      </c>
      <c r="AW41" s="141">
        <v>0</v>
      </c>
      <c r="AX41" s="143"/>
      <c r="AY41" t="s" s="144">
        <f>IF(AX41&lt;&gt;"",AX41-AW41,"")</f>
      </c>
      <c r="AZ41" t="s" s="144">
        <f>IF(AT41&lt;&gt;"",AY41*10000-AU41,"")</f>
      </c>
      <c r="BA41" t="s" s="144">
        <f>IF(AX41&lt;&gt;"",RANK(AZ41,$AZ$5:$AZ$82,0),"")</f>
      </c>
      <c r="BB41" s="148">
        <v>0</v>
      </c>
      <c r="BC41" t="s" s="165">
        <f>IF($C41,$C41,"")</f>
      </c>
      <c r="BD41" s="167"/>
      <c r="BE41" s="150"/>
      <c r="BF41" s="151">
        <f>BE41+BD41</f>
        <v>0</v>
      </c>
      <c r="BG41" s="167"/>
      <c r="BH41" s="150"/>
      <c r="BI41" s="151">
        <f>BH41+BG41</f>
        <v>0</v>
      </c>
      <c r="BJ41" s="167"/>
      <c r="BK41" s="150"/>
      <c r="BL41" s="151">
        <f>BK41+BJ41</f>
        <v>0</v>
      </c>
      <c r="BM41" s="167"/>
      <c r="BN41" s="150"/>
      <c r="BO41" s="151">
        <f>BN41+BM41</f>
        <v>0</v>
      </c>
      <c r="BP41" t="s" s="145">
        <f>IF(BD41&lt;&gt;"",BO41+BL41+BI41+BF41,"")</f>
      </c>
      <c r="BQ41" t="s" s="146">
        <f>IF(BD41&lt;&gt;"",RANK(BP41,$BP$5:$BP$84,0),"")</f>
      </c>
      <c r="BR41" s="132">
        <v>0</v>
      </c>
      <c r="BS41" t="s" s="165">
        <f>IF($C41,$C41,"")</f>
      </c>
      <c r="BT41" s="168">
        <f>C1:C670</f>
        <v>0</v>
      </c>
    </row>
    <row r="42" ht="15" customHeight="1">
      <c r="A42" t="s" s="145">
        <f>IF(C42,RANK(B42,$B$5:$B$82),"")</f>
      </c>
      <c r="B42" t="s" s="161">
        <f>IF(C42,(O42+AK42+BB42+BR42),"")</f>
      </c>
      <c r="C42" s="162"/>
      <c r="D42" s="169"/>
      <c r="E42" s="169"/>
      <c r="F42" s="169"/>
      <c r="G42" s="126"/>
      <c r="H42" s="126"/>
      <c r="I42" t="s" s="129">
        <f>IF(C42,N42,"")</f>
      </c>
      <c r="J42" t="s" s="163">
        <f>IF(C42,AJ42,"")</f>
      </c>
      <c r="K42" t="s" s="129">
        <f>IF(C42,BA42,"")</f>
      </c>
      <c r="L42" t="s" s="129">
        <f>IF(C42,BL42,"")</f>
      </c>
      <c r="M42" t="s" s="164">
        <f>IF($C42,$C42,"")</f>
      </c>
      <c r="N42" s="131"/>
      <c r="O42" s="132">
        <v>0</v>
      </c>
      <c r="P42" t="s" s="165">
        <f>IF($C42,$C42,"")</f>
      </c>
      <c r="Q42" s="142"/>
      <c r="R42" s="131"/>
      <c r="S42" s="143"/>
      <c r="T42" t="s" s="144">
        <f>IF(S42&lt;&gt;"",Q42*3600+R42*60+S42,"")</f>
      </c>
      <c r="U42" s="166"/>
      <c r="V42" s="162"/>
      <c r="W42" s="155"/>
      <c r="X42" t="s" s="144">
        <f>IF(W42&lt;&gt;"",U42*60+V42+W42/100,"")</f>
      </c>
      <c r="Y42" t="s" s="144">
        <f>IF(W42&lt;&gt;"",X42-T42,"")</f>
      </c>
      <c r="Z42" s="142"/>
      <c r="AA42" s="131"/>
      <c r="AB42" s="143"/>
      <c r="AC42" t="s" s="144">
        <f>IF(AB42&lt;&gt;"",Z42*3600+AA42*60+AB42,"")</f>
      </c>
      <c r="AD42" s="142"/>
      <c r="AE42" s="131"/>
      <c r="AF42" s="155"/>
      <c r="AG42" t="s" s="144">
        <f>IF(AF42&lt;&gt;"",AD42*60+AE42+AF42/100,"")</f>
      </c>
      <c r="AH42" t="s" s="144">
        <f>IF(AF42&lt;&gt;"",AG42-AC42,"")</f>
      </c>
      <c r="AI42" t="s" s="145">
        <f>IF(OR(Y42&lt;&gt;"",AH42&lt;&gt;""),MIN(Y42,AH42),"")</f>
      </c>
      <c r="AJ42" t="s" s="146">
        <f>IF(AI42&lt;&gt;"",RANK(AI42,$AI$5:$AI$82,1),"")</f>
      </c>
      <c r="AK42" s="132">
        <v>0</v>
      </c>
      <c r="AL42" t="s" s="165">
        <f>IF($C42,$C42,"")</f>
      </c>
      <c r="AM42" s="142"/>
      <c r="AN42" s="131"/>
      <c r="AO42" s="143"/>
      <c r="AP42" t="s" s="144">
        <f>IF(AO42&lt;&gt;"",AM42*3600+AN42*60+AO42,"")</f>
      </c>
      <c r="AQ42" s="142"/>
      <c r="AR42" s="131"/>
      <c r="AS42" s="143"/>
      <c r="AT42" t="s" s="145">
        <f>IF(AS42&lt;&gt;"",AQ42*3600+AR42*60+AS42,"")</f>
      </c>
      <c r="AU42" t="s" s="146">
        <f>IF(AO42&lt;&gt;"",AT42-AP42,"")</f>
      </c>
      <c r="AV42" s="147">
        <v>0</v>
      </c>
      <c r="AW42" s="141">
        <v>0</v>
      </c>
      <c r="AX42" s="143"/>
      <c r="AY42" t="s" s="144">
        <f>IF(AX42&lt;&gt;"",AX42-AW42,"")</f>
      </c>
      <c r="AZ42" t="s" s="144">
        <f>IF(AT42&lt;&gt;"",AY42*10000-AU42,"")</f>
      </c>
      <c r="BA42" t="s" s="144">
        <f>IF(AX42&lt;&gt;"",RANK(AZ42,$AZ$5:$AZ$82,0),"")</f>
      </c>
      <c r="BB42" s="148">
        <v>0</v>
      </c>
      <c r="BC42" t="s" s="165">
        <f>IF($C42,$C42,"")</f>
      </c>
      <c r="BD42" s="167"/>
      <c r="BE42" s="150"/>
      <c r="BF42" s="151">
        <f>BE42+BD42</f>
        <v>0</v>
      </c>
      <c r="BG42" s="167"/>
      <c r="BH42" s="150"/>
      <c r="BI42" s="151">
        <f>BH42+BG42</f>
        <v>0</v>
      </c>
      <c r="BJ42" s="167"/>
      <c r="BK42" s="150"/>
      <c r="BL42" s="151">
        <f>BK42+BJ42</f>
        <v>0</v>
      </c>
      <c r="BM42" s="167"/>
      <c r="BN42" s="150"/>
      <c r="BO42" s="151">
        <f>BN42+BM42</f>
        <v>0</v>
      </c>
      <c r="BP42" t="s" s="145">
        <f>IF(BD42&lt;&gt;"",BO42+BL42+BI42+BF42,"")</f>
      </c>
      <c r="BQ42" t="s" s="146">
        <f>IF(BD42&lt;&gt;"",RANK(BP42,$BP$5:$BP$84,0),"")</f>
      </c>
      <c r="BR42" s="132">
        <v>0</v>
      </c>
      <c r="BS42" t="s" s="165">
        <f>IF($C42,$C42,"")</f>
      </c>
      <c r="BT42" s="168">
        <f>C1:C670</f>
        <v>0</v>
      </c>
    </row>
    <row r="43" ht="15" customHeight="1">
      <c r="A43" t="s" s="145">
        <f>IF(C43,RANK(B43,$B$5:$B$82),"")</f>
      </c>
      <c r="B43" t="s" s="161">
        <f>IF(C43,(O43+AK43+BB43+BR43),"")</f>
      </c>
      <c r="C43" s="162"/>
      <c r="D43" s="169"/>
      <c r="E43" s="169"/>
      <c r="F43" s="169"/>
      <c r="G43" s="126"/>
      <c r="H43" s="126"/>
      <c r="I43" t="s" s="129">
        <f>IF(C43,N43,"")</f>
      </c>
      <c r="J43" t="s" s="163">
        <f>IF(C43,AJ43,"")</f>
      </c>
      <c r="K43" t="s" s="129">
        <f>IF(C43,BA43,"")</f>
      </c>
      <c r="L43" t="s" s="129">
        <f>IF(C43,BL43,"")</f>
      </c>
      <c r="M43" t="s" s="164">
        <f>IF($C43,$C43,"")</f>
      </c>
      <c r="N43" s="131"/>
      <c r="O43" s="132">
        <v>0</v>
      </c>
      <c r="P43" t="s" s="165">
        <f>IF($C43,$C43,"")</f>
      </c>
      <c r="Q43" s="142"/>
      <c r="R43" s="131"/>
      <c r="S43" s="143"/>
      <c r="T43" t="s" s="144">
        <f>IF(S43&lt;&gt;"",Q43*3600+R43*60+S43,"")</f>
      </c>
      <c r="U43" s="166"/>
      <c r="V43" s="162"/>
      <c r="W43" s="155"/>
      <c r="X43" t="s" s="144">
        <f>IF(W43&lt;&gt;"",U43*60+V43+W43/100,"")</f>
      </c>
      <c r="Y43" t="s" s="144">
        <f>IF(W43&lt;&gt;"",X43-T43,"")</f>
      </c>
      <c r="Z43" s="142"/>
      <c r="AA43" s="131"/>
      <c r="AB43" s="143"/>
      <c r="AC43" t="s" s="144">
        <f>IF(AB43&lt;&gt;"",Z43*3600+AA43*60+AB43,"")</f>
      </c>
      <c r="AD43" s="142"/>
      <c r="AE43" s="131"/>
      <c r="AF43" s="155"/>
      <c r="AG43" t="s" s="144">
        <f>IF(AF43&lt;&gt;"",AD43*60+AE43+AF43/100,"")</f>
      </c>
      <c r="AH43" t="s" s="144">
        <f>IF(AF43&lt;&gt;"",AG43-AC43,"")</f>
      </c>
      <c r="AI43" t="s" s="145">
        <f>IF(OR(Y43&lt;&gt;"",AH43&lt;&gt;""),MIN(Y43,AH43),"")</f>
      </c>
      <c r="AJ43" t="s" s="146">
        <f>IF(AI43&lt;&gt;"",RANK(AI43,$AI$5:$AI$82,1),"")</f>
      </c>
      <c r="AK43" s="132">
        <v>0</v>
      </c>
      <c r="AL43" t="s" s="165">
        <f>IF($C43,$C43,"")</f>
      </c>
      <c r="AM43" s="142"/>
      <c r="AN43" s="131"/>
      <c r="AO43" s="143"/>
      <c r="AP43" t="s" s="144">
        <f>IF(AO43&lt;&gt;"",AM43*3600+AN43*60+AO43,"")</f>
      </c>
      <c r="AQ43" s="142"/>
      <c r="AR43" s="131"/>
      <c r="AS43" s="143"/>
      <c r="AT43" t="s" s="145">
        <f>IF(AS43&lt;&gt;"",AQ43*3600+AR43*60+AS43,"")</f>
      </c>
      <c r="AU43" t="s" s="146">
        <f>IF(AO43&lt;&gt;"",AT43-AP43,"")</f>
      </c>
      <c r="AV43" s="147">
        <v>0</v>
      </c>
      <c r="AW43" s="141">
        <v>0</v>
      </c>
      <c r="AX43" s="143"/>
      <c r="AY43" t="s" s="144">
        <f>IF(AX43&lt;&gt;"",AX43-AW43,"")</f>
      </c>
      <c r="AZ43" t="s" s="144">
        <f>IF(AT43&lt;&gt;"",AY43*10000-AU43,"")</f>
      </c>
      <c r="BA43" t="s" s="144">
        <f>IF(AX43&lt;&gt;"",RANK(AZ43,$AZ$5:$AZ$82,0),"")</f>
      </c>
      <c r="BB43" s="148">
        <v>0</v>
      </c>
      <c r="BC43" t="s" s="165">
        <f>IF($C43,$C43,"")</f>
      </c>
      <c r="BD43" s="167"/>
      <c r="BE43" s="150"/>
      <c r="BF43" s="151">
        <f>BE43+BD43</f>
        <v>0</v>
      </c>
      <c r="BG43" s="167"/>
      <c r="BH43" s="150"/>
      <c r="BI43" s="151">
        <f>BH43+BG43</f>
        <v>0</v>
      </c>
      <c r="BJ43" s="167"/>
      <c r="BK43" s="150"/>
      <c r="BL43" s="151">
        <f>BK43+BJ43</f>
        <v>0</v>
      </c>
      <c r="BM43" s="167"/>
      <c r="BN43" s="150"/>
      <c r="BO43" s="151">
        <f>BN43+BM43</f>
        <v>0</v>
      </c>
      <c r="BP43" t="s" s="145">
        <f>IF(BD43&lt;&gt;"",BO43+BL43+BI43+BF43,"")</f>
      </c>
      <c r="BQ43" t="s" s="146">
        <f>IF(BD43&lt;&gt;"",RANK(BP43,$BP$5:$BP$84,0),"")</f>
      </c>
      <c r="BR43" s="132">
        <v>0</v>
      </c>
      <c r="BS43" t="s" s="165">
        <f>IF($C43,$C43,"")</f>
      </c>
      <c r="BT43" s="168">
        <f>C1:C670</f>
        <v>0</v>
      </c>
    </row>
    <row r="44" ht="15" customHeight="1">
      <c r="A44" t="s" s="145">
        <f>IF(C44,RANK(B44,$B$5:$B$82),"")</f>
      </c>
      <c r="B44" t="s" s="161">
        <f>IF(C44,(O44+AK44+BB44+BR44),"")</f>
      </c>
      <c r="C44" s="162"/>
      <c r="D44" s="169"/>
      <c r="E44" s="169"/>
      <c r="F44" s="169"/>
      <c r="G44" s="126"/>
      <c r="H44" s="126"/>
      <c r="I44" t="s" s="129">
        <f>IF(C44,N44,"")</f>
      </c>
      <c r="J44" t="s" s="163">
        <f>IF(C44,AJ44,"")</f>
      </c>
      <c r="K44" t="s" s="129">
        <f>IF(C44,BA44,"")</f>
      </c>
      <c r="L44" t="s" s="129">
        <f>IF(C44,BL44,"")</f>
      </c>
      <c r="M44" t="s" s="164">
        <f>IF($C44,$C44,"")</f>
      </c>
      <c r="N44" s="131"/>
      <c r="O44" s="132">
        <v>0</v>
      </c>
      <c r="P44" t="s" s="165">
        <f>IF($C44,$C44,"")</f>
      </c>
      <c r="Q44" s="142"/>
      <c r="R44" s="131"/>
      <c r="S44" s="143"/>
      <c r="T44" t="s" s="144">
        <f>IF(S44&lt;&gt;"",Q44*3600+R44*60+S44,"")</f>
      </c>
      <c r="U44" s="166"/>
      <c r="V44" s="162"/>
      <c r="W44" s="155"/>
      <c r="X44" t="s" s="144">
        <f>IF(W44&lt;&gt;"",U44*60+V44+W44/100,"")</f>
      </c>
      <c r="Y44" t="s" s="144">
        <f>IF(W44&lt;&gt;"",X44-T44,"")</f>
      </c>
      <c r="Z44" s="142"/>
      <c r="AA44" s="131"/>
      <c r="AB44" s="143"/>
      <c r="AC44" t="s" s="144">
        <f>IF(AB44&lt;&gt;"",Z44*3600+AA44*60+AB44,"")</f>
      </c>
      <c r="AD44" s="142"/>
      <c r="AE44" s="131"/>
      <c r="AF44" s="155"/>
      <c r="AG44" t="s" s="144">
        <f>IF(AF44&lt;&gt;"",AD44*60+AE44+AF44/100,"")</f>
      </c>
      <c r="AH44" t="s" s="144">
        <f>IF(AF44&lt;&gt;"",AG44-AC44,"")</f>
      </c>
      <c r="AI44" t="s" s="145">
        <f>IF(OR(Y44&lt;&gt;"",AH44&lt;&gt;""),MIN(Y44,AH44),"")</f>
      </c>
      <c r="AJ44" t="s" s="146">
        <f>IF(AI44&lt;&gt;"",RANK(AI44,$AI$5:$AI$82,1),"")</f>
      </c>
      <c r="AK44" s="132">
        <v>0</v>
      </c>
      <c r="AL44" t="s" s="165">
        <f>IF($C44,$C44,"")</f>
      </c>
      <c r="AM44" s="142"/>
      <c r="AN44" s="131"/>
      <c r="AO44" s="143"/>
      <c r="AP44" t="s" s="144">
        <f>IF(AO44&lt;&gt;"",AM44*3600+AN44*60+AO44,"")</f>
      </c>
      <c r="AQ44" s="142"/>
      <c r="AR44" s="131"/>
      <c r="AS44" s="143"/>
      <c r="AT44" t="s" s="145">
        <f>IF(AS44&lt;&gt;"",AQ44*3600+AR44*60+AS44,"")</f>
      </c>
      <c r="AU44" t="s" s="146">
        <f>IF(AO44&lt;&gt;"",AT44-AP44,"")</f>
      </c>
      <c r="AV44" s="147">
        <v>0</v>
      </c>
      <c r="AW44" s="141">
        <v>0</v>
      </c>
      <c r="AX44" s="143"/>
      <c r="AY44" t="s" s="144">
        <f>IF(AX44&lt;&gt;"",AX44-AW44,"")</f>
      </c>
      <c r="AZ44" t="s" s="144">
        <f>IF(AT44&lt;&gt;"",AY44*10000-AU44,"")</f>
      </c>
      <c r="BA44" t="s" s="144">
        <f>IF(AX44&lt;&gt;"",RANK(AZ44,$AZ$5:$AZ$82,0),"")</f>
      </c>
      <c r="BB44" s="148">
        <v>0</v>
      </c>
      <c r="BC44" t="s" s="165">
        <f>IF($C44,$C44,"")</f>
      </c>
      <c r="BD44" s="167"/>
      <c r="BE44" s="150"/>
      <c r="BF44" s="151">
        <f>BE44+BD44</f>
        <v>0</v>
      </c>
      <c r="BG44" s="167"/>
      <c r="BH44" s="150"/>
      <c r="BI44" s="151">
        <f>BH44+BG44</f>
        <v>0</v>
      </c>
      <c r="BJ44" s="167"/>
      <c r="BK44" s="150"/>
      <c r="BL44" s="151">
        <f>BK44+BJ44</f>
        <v>0</v>
      </c>
      <c r="BM44" s="167"/>
      <c r="BN44" s="150"/>
      <c r="BO44" s="151">
        <f>BN44+BM44</f>
        <v>0</v>
      </c>
      <c r="BP44" t="s" s="145">
        <f>IF(BD44&lt;&gt;"",BO44+BL44+BI44+BF44,"")</f>
      </c>
      <c r="BQ44" t="s" s="146">
        <f>IF(BD44&lt;&gt;"",RANK(BP44,$BP$5:$BP$84,0),"")</f>
      </c>
      <c r="BR44" s="132">
        <v>0</v>
      </c>
      <c r="BS44" t="s" s="165">
        <f>IF($C44,$C44,"")</f>
      </c>
      <c r="BT44" s="168">
        <f>C1:C670</f>
        <v>0</v>
      </c>
    </row>
    <row r="45" ht="15" customHeight="1">
      <c r="A45" t="s" s="145">
        <f>IF(C45,RANK(B45,$B$5:$B$82),"")</f>
      </c>
      <c r="B45" t="s" s="161">
        <f>IF(C45,(O45+AK45+BB45+BR45),"")</f>
      </c>
      <c r="C45" s="162"/>
      <c r="D45" s="169"/>
      <c r="E45" s="169"/>
      <c r="F45" s="169"/>
      <c r="G45" s="126"/>
      <c r="H45" s="126"/>
      <c r="I45" t="s" s="129">
        <f>IF(C45,N45,"")</f>
      </c>
      <c r="J45" t="s" s="163">
        <f>IF(C45,AJ45,"")</f>
      </c>
      <c r="K45" t="s" s="129">
        <f>IF(C45,BA45,"")</f>
      </c>
      <c r="L45" t="s" s="129">
        <f>IF(C45,BL45,"")</f>
      </c>
      <c r="M45" t="s" s="164">
        <f>IF($C45,$C45,"")</f>
      </c>
      <c r="N45" s="131"/>
      <c r="O45" s="132">
        <v>0</v>
      </c>
      <c r="P45" t="s" s="165">
        <f>IF($C45,$C45,"")</f>
      </c>
      <c r="Q45" s="142"/>
      <c r="R45" s="131"/>
      <c r="S45" s="143"/>
      <c r="T45" t="s" s="144">
        <f>IF(S45&lt;&gt;"",Q45*3600+R45*60+S45,"")</f>
      </c>
      <c r="U45" s="166"/>
      <c r="V45" s="162"/>
      <c r="W45" s="155"/>
      <c r="X45" t="s" s="144">
        <f>IF(W45&lt;&gt;"",U45*60+V45+W45/100,"")</f>
      </c>
      <c r="Y45" t="s" s="144">
        <f>IF(W45&lt;&gt;"",X45-T45,"")</f>
      </c>
      <c r="Z45" s="142"/>
      <c r="AA45" s="131"/>
      <c r="AB45" s="143"/>
      <c r="AC45" t="s" s="144">
        <f>IF(AB45&lt;&gt;"",Z45*3600+AA45*60+AB45,"")</f>
      </c>
      <c r="AD45" s="142"/>
      <c r="AE45" s="131"/>
      <c r="AF45" s="155"/>
      <c r="AG45" t="s" s="144">
        <f>IF(AF45&lt;&gt;"",AD45*60+AE45+AF45/100,"")</f>
      </c>
      <c r="AH45" t="s" s="144">
        <f>IF(AF45&lt;&gt;"",AG45-AC45,"")</f>
      </c>
      <c r="AI45" t="s" s="145">
        <f>IF(OR(Y45&lt;&gt;"",AH45&lt;&gt;""),MIN(Y45,AH45),"")</f>
      </c>
      <c r="AJ45" t="s" s="146">
        <f>IF(AI45&lt;&gt;"",RANK(AI45,$AI$5:$AI$82,1),"")</f>
      </c>
      <c r="AK45" s="132">
        <v>0</v>
      </c>
      <c r="AL45" t="s" s="165">
        <f>IF($C45,$C45,"")</f>
      </c>
      <c r="AM45" s="142"/>
      <c r="AN45" s="131"/>
      <c r="AO45" s="143"/>
      <c r="AP45" t="s" s="144">
        <f>IF(AO45&lt;&gt;"",AM45*3600+AN45*60+AO45,"")</f>
      </c>
      <c r="AQ45" s="142"/>
      <c r="AR45" s="131"/>
      <c r="AS45" s="143"/>
      <c r="AT45" t="s" s="145">
        <f>IF(AS45&lt;&gt;"",AQ45*3600+AR45*60+AS45,"")</f>
      </c>
      <c r="AU45" t="s" s="146">
        <f>IF(AO45&lt;&gt;"",AT45-AP45,"")</f>
      </c>
      <c r="AV45" s="147">
        <v>0</v>
      </c>
      <c r="AW45" s="141">
        <v>0</v>
      </c>
      <c r="AX45" s="143"/>
      <c r="AY45" t="s" s="144">
        <f>IF(AX45&lt;&gt;"",AX45-AW45,"")</f>
      </c>
      <c r="AZ45" t="s" s="144">
        <f>IF(AT45&lt;&gt;"",AY45*10000-AU45,"")</f>
      </c>
      <c r="BA45" t="s" s="144">
        <f>IF(AX45&lt;&gt;"",RANK(AZ45,$AZ$5:$AZ$82,0),"")</f>
      </c>
      <c r="BB45" s="148">
        <v>0</v>
      </c>
      <c r="BC45" t="s" s="165">
        <f>IF($C45,$C45,"")</f>
      </c>
      <c r="BD45" s="167"/>
      <c r="BE45" s="150"/>
      <c r="BF45" s="151">
        <f>BE45+BD45</f>
        <v>0</v>
      </c>
      <c r="BG45" s="167"/>
      <c r="BH45" s="150"/>
      <c r="BI45" s="151">
        <f>BH45+BG45</f>
        <v>0</v>
      </c>
      <c r="BJ45" s="167"/>
      <c r="BK45" s="150"/>
      <c r="BL45" s="151">
        <f>BK45+BJ45</f>
        <v>0</v>
      </c>
      <c r="BM45" s="167"/>
      <c r="BN45" s="150"/>
      <c r="BO45" s="151">
        <f>BN45+BM45</f>
        <v>0</v>
      </c>
      <c r="BP45" t="s" s="145">
        <f>IF(BD45&lt;&gt;"",BO45+BL45+BI45+BF45,"")</f>
      </c>
      <c r="BQ45" t="s" s="146">
        <f>IF(BD45&lt;&gt;"",RANK(BP45,$BP$5:$BP$84,0),"")</f>
      </c>
      <c r="BR45" s="132">
        <v>0</v>
      </c>
      <c r="BS45" t="s" s="165">
        <f>IF($C45,$C45,"")</f>
      </c>
      <c r="BT45" s="168">
        <f>C1:C670</f>
        <v>0</v>
      </c>
    </row>
    <row r="46" ht="15" customHeight="1">
      <c r="A46" t="s" s="145">
        <f>IF(C46,RANK(B46,$B$5:$B$82),"")</f>
      </c>
      <c r="B46" t="s" s="161">
        <f>IF(C46,(O46+AK46+BB46+BR46),"")</f>
      </c>
      <c r="C46" s="162"/>
      <c r="D46" s="169"/>
      <c r="E46" s="169"/>
      <c r="F46" s="169"/>
      <c r="G46" s="126"/>
      <c r="H46" s="126"/>
      <c r="I46" t="s" s="129">
        <f>IF(C46,N46,"")</f>
      </c>
      <c r="J46" t="s" s="163">
        <f>IF(C46,AJ46,"")</f>
      </c>
      <c r="K46" t="s" s="129">
        <f>IF(C46,BA46,"")</f>
      </c>
      <c r="L46" t="s" s="129">
        <f>IF(C46,BL46,"")</f>
      </c>
      <c r="M46" t="s" s="164">
        <f>IF($C46,$C46,"")</f>
      </c>
      <c r="N46" s="131"/>
      <c r="O46" s="132">
        <v>0</v>
      </c>
      <c r="P46" t="s" s="165">
        <f>IF($C46,$C46,"")</f>
      </c>
      <c r="Q46" s="142"/>
      <c r="R46" s="131"/>
      <c r="S46" s="143"/>
      <c r="T46" t="s" s="144">
        <f>IF(S46&lt;&gt;"",Q46*3600+R46*60+S46,"")</f>
      </c>
      <c r="U46" s="166"/>
      <c r="V46" s="162"/>
      <c r="W46" s="155"/>
      <c r="X46" t="s" s="144">
        <f>IF(W46&lt;&gt;"",U46*60+V46+W46/100,"")</f>
      </c>
      <c r="Y46" t="s" s="144">
        <f>IF(W46&lt;&gt;"",X46-T46,"")</f>
      </c>
      <c r="Z46" s="142"/>
      <c r="AA46" s="131"/>
      <c r="AB46" s="143"/>
      <c r="AC46" t="s" s="144">
        <f>IF(AB46&lt;&gt;"",Z46*3600+AA46*60+AB46,"")</f>
      </c>
      <c r="AD46" s="142"/>
      <c r="AE46" s="131"/>
      <c r="AF46" s="155"/>
      <c r="AG46" t="s" s="144">
        <f>IF(AF46&lt;&gt;"",AD46*60+AE46+AF46/100,"")</f>
      </c>
      <c r="AH46" t="s" s="144">
        <f>IF(AF46&lt;&gt;"",AG46-AC46,"")</f>
      </c>
      <c r="AI46" t="s" s="145">
        <f>IF(OR(Y46&lt;&gt;"",AH46&lt;&gt;""),MIN(Y46,AH46),"")</f>
      </c>
      <c r="AJ46" t="s" s="146">
        <f>IF(AI46&lt;&gt;"",RANK(AI46,$AI$5:$AI$82,1),"")</f>
      </c>
      <c r="AK46" s="132">
        <v>0</v>
      </c>
      <c r="AL46" t="s" s="165">
        <f>IF($C46,$C46,"")</f>
      </c>
      <c r="AM46" s="142"/>
      <c r="AN46" s="131"/>
      <c r="AO46" s="143"/>
      <c r="AP46" t="s" s="144">
        <f>IF(AO46&lt;&gt;"",AM46*3600+AN46*60+AO46,"")</f>
      </c>
      <c r="AQ46" s="142"/>
      <c r="AR46" s="131"/>
      <c r="AS46" s="143"/>
      <c r="AT46" t="s" s="145">
        <f>IF(AS46&lt;&gt;"",AQ46*3600+AR46*60+AS46,"")</f>
      </c>
      <c r="AU46" t="s" s="146">
        <f>IF(AO46&lt;&gt;"",AT46-AP46,"")</f>
      </c>
      <c r="AV46" s="147">
        <v>0</v>
      </c>
      <c r="AW46" s="141">
        <v>0</v>
      </c>
      <c r="AX46" s="143"/>
      <c r="AY46" t="s" s="144">
        <f>IF(AX46&lt;&gt;"",AX46-AW46,"")</f>
      </c>
      <c r="AZ46" t="s" s="144">
        <f>IF(AT46&lt;&gt;"",AY46*10000-AU46,"")</f>
      </c>
      <c r="BA46" t="s" s="144">
        <f>IF(AX46&lt;&gt;"",RANK(AZ46,$AZ$5:$AZ$82,0),"")</f>
      </c>
      <c r="BB46" s="148">
        <v>0</v>
      </c>
      <c r="BC46" t="s" s="165">
        <f>IF($C46,$C46,"")</f>
      </c>
      <c r="BD46" s="167"/>
      <c r="BE46" s="150"/>
      <c r="BF46" s="151">
        <f>BE46+BD46</f>
        <v>0</v>
      </c>
      <c r="BG46" s="167"/>
      <c r="BH46" s="150"/>
      <c r="BI46" s="151">
        <f>BH46+BG46</f>
        <v>0</v>
      </c>
      <c r="BJ46" s="167"/>
      <c r="BK46" s="150"/>
      <c r="BL46" s="151">
        <f>BK46+BJ46</f>
        <v>0</v>
      </c>
      <c r="BM46" s="167"/>
      <c r="BN46" s="150"/>
      <c r="BO46" s="151">
        <f>BN46+BM46</f>
        <v>0</v>
      </c>
      <c r="BP46" t="s" s="145">
        <f>IF(BD46&lt;&gt;"",BO46+BL46+BI46+BF46,"")</f>
      </c>
      <c r="BQ46" t="s" s="146">
        <f>IF(BD46&lt;&gt;"",RANK(BP46,$BP$5:$BP$84,0),"")</f>
      </c>
      <c r="BR46" s="132">
        <v>0</v>
      </c>
      <c r="BS46" t="s" s="165">
        <f>IF($C46,$C46,"")</f>
      </c>
      <c r="BT46" s="168">
        <f>C1:C670</f>
        <v>0</v>
      </c>
    </row>
    <row r="47" ht="15" customHeight="1">
      <c r="A47" t="s" s="145">
        <f>IF(C47,RANK(B47,$B$5:$B$82),"")</f>
      </c>
      <c r="B47" t="s" s="161">
        <f>IF(C47,(O47+AK47+BB47+BR47),"")</f>
      </c>
      <c r="C47" s="162"/>
      <c r="D47" s="169"/>
      <c r="E47" s="169"/>
      <c r="F47" s="169"/>
      <c r="G47" s="126"/>
      <c r="H47" s="126"/>
      <c r="I47" t="s" s="129">
        <f>IF(C47,N47,"")</f>
      </c>
      <c r="J47" t="s" s="163">
        <f>IF(C47,AJ47,"")</f>
      </c>
      <c r="K47" t="s" s="129">
        <f>IF(C47,BA47,"")</f>
      </c>
      <c r="L47" t="s" s="129">
        <f>IF(C47,BL47,"")</f>
      </c>
      <c r="M47" t="s" s="164">
        <f>IF($C47,$C47,"")</f>
      </c>
      <c r="N47" s="131"/>
      <c r="O47" s="132">
        <v>0</v>
      </c>
      <c r="P47" t="s" s="165">
        <f>IF($C47,$C47,"")</f>
      </c>
      <c r="Q47" s="142"/>
      <c r="R47" s="131"/>
      <c r="S47" s="143"/>
      <c r="T47" t="s" s="144">
        <f>IF(S47&lt;&gt;"",Q47*3600+R47*60+S47,"")</f>
      </c>
      <c r="U47" s="166"/>
      <c r="V47" s="162"/>
      <c r="W47" s="155"/>
      <c r="X47" t="s" s="144">
        <f>IF(W47&lt;&gt;"",U47*60+V47+W47/100,"")</f>
      </c>
      <c r="Y47" t="s" s="144">
        <f>IF(W47&lt;&gt;"",X47-T47,"")</f>
      </c>
      <c r="Z47" s="142"/>
      <c r="AA47" s="131"/>
      <c r="AB47" s="143"/>
      <c r="AC47" t="s" s="144">
        <f>IF(AB47&lt;&gt;"",Z47*3600+AA47*60+AB47,"")</f>
      </c>
      <c r="AD47" s="142"/>
      <c r="AE47" s="131"/>
      <c r="AF47" s="155"/>
      <c r="AG47" t="s" s="144">
        <f>IF(AF47&lt;&gt;"",AD47*60+AE47+AF47/100,"")</f>
      </c>
      <c r="AH47" t="s" s="144">
        <f>IF(AF47&lt;&gt;"",AG47-AC47,"")</f>
      </c>
      <c r="AI47" t="s" s="145">
        <f>IF(OR(Y47&lt;&gt;"",AH47&lt;&gt;""),MIN(Y47,AH47),"")</f>
      </c>
      <c r="AJ47" t="s" s="146">
        <f>IF(AI47&lt;&gt;"",RANK(AI47,$AI$5:$AI$82,1),"")</f>
      </c>
      <c r="AK47" s="132">
        <v>0</v>
      </c>
      <c r="AL47" t="s" s="165">
        <f>IF($C47,$C47,"")</f>
      </c>
      <c r="AM47" s="142"/>
      <c r="AN47" s="131"/>
      <c r="AO47" s="143"/>
      <c r="AP47" t="s" s="144">
        <f>IF(AO47&lt;&gt;"",AM47*3600+AN47*60+AO47,"")</f>
      </c>
      <c r="AQ47" s="142"/>
      <c r="AR47" s="131"/>
      <c r="AS47" s="143"/>
      <c r="AT47" t="s" s="145">
        <f>IF(AS47&lt;&gt;"",AQ47*3600+AR47*60+AS47,"")</f>
      </c>
      <c r="AU47" t="s" s="146">
        <f>IF(AO47&lt;&gt;"",AT47-AP47,"")</f>
      </c>
      <c r="AV47" s="147">
        <v>0</v>
      </c>
      <c r="AW47" s="141">
        <v>0</v>
      </c>
      <c r="AX47" s="143"/>
      <c r="AY47" t="s" s="144">
        <f>IF(AX47&lt;&gt;"",AX47-AW47,"")</f>
      </c>
      <c r="AZ47" t="s" s="144">
        <f>IF(AT47&lt;&gt;"",AY47*10000-AU47,"")</f>
      </c>
      <c r="BA47" t="s" s="144">
        <f>IF(AX47&lt;&gt;"",RANK(AZ47,$AZ$5:$AZ$82,0),"")</f>
      </c>
      <c r="BB47" s="148">
        <v>0</v>
      </c>
      <c r="BC47" t="s" s="165">
        <f>IF($C47,$C47,"")</f>
      </c>
      <c r="BD47" s="167"/>
      <c r="BE47" s="150"/>
      <c r="BF47" s="151">
        <f>BE47+BD47</f>
        <v>0</v>
      </c>
      <c r="BG47" s="167"/>
      <c r="BH47" s="150"/>
      <c r="BI47" s="151">
        <f>BH47+BG47</f>
        <v>0</v>
      </c>
      <c r="BJ47" s="167"/>
      <c r="BK47" s="150"/>
      <c r="BL47" s="151">
        <f>BK47+BJ47</f>
        <v>0</v>
      </c>
      <c r="BM47" s="167"/>
      <c r="BN47" s="150"/>
      <c r="BO47" s="151">
        <f>BN47+BM47</f>
        <v>0</v>
      </c>
      <c r="BP47" t="s" s="145">
        <f>IF(BD47&lt;&gt;"",BO47+BL47+BI47+BF47,"")</f>
      </c>
      <c r="BQ47" t="s" s="146">
        <f>IF(BD47&lt;&gt;"",RANK(BP47,$BP$5:$BP$84,0),"")</f>
      </c>
      <c r="BR47" s="132">
        <v>0</v>
      </c>
      <c r="BS47" t="s" s="165">
        <f>IF($C47,$C47,"")</f>
      </c>
      <c r="BT47" s="168">
        <f>C1:C670</f>
        <v>0</v>
      </c>
    </row>
    <row r="48" ht="15" customHeight="1">
      <c r="A48" t="s" s="145">
        <f>IF(C48,RANK(B48,$B$5:$B$82),"")</f>
      </c>
      <c r="B48" t="s" s="161">
        <f>IF(C48,(O48+AK48+BB48+BR48),"")</f>
      </c>
      <c r="C48" s="162"/>
      <c r="D48" s="169"/>
      <c r="E48" s="169"/>
      <c r="F48" s="169"/>
      <c r="G48" s="126"/>
      <c r="H48" s="126"/>
      <c r="I48" t="s" s="129">
        <f>IF(C48,N48,"")</f>
      </c>
      <c r="J48" t="s" s="163">
        <f>IF(C48,AJ48,"")</f>
      </c>
      <c r="K48" t="s" s="129">
        <f>IF(C48,BA48,"")</f>
      </c>
      <c r="L48" t="s" s="129">
        <f>IF(C48,BL48,"")</f>
      </c>
      <c r="M48" t="s" s="164">
        <f>IF($C48,$C48,"")</f>
      </c>
      <c r="N48" s="131"/>
      <c r="O48" s="132">
        <v>0</v>
      </c>
      <c r="P48" t="s" s="165">
        <f>IF($C48,$C48,"")</f>
      </c>
      <c r="Q48" s="142"/>
      <c r="R48" s="131"/>
      <c r="S48" s="143"/>
      <c r="T48" t="s" s="144">
        <f>IF(S48&lt;&gt;"",Q48*3600+R48*60+S48,"")</f>
      </c>
      <c r="U48" s="166"/>
      <c r="V48" s="162"/>
      <c r="W48" s="155"/>
      <c r="X48" t="s" s="144">
        <f>IF(W48&lt;&gt;"",U48*60+V48+W48/100,"")</f>
      </c>
      <c r="Y48" t="s" s="144">
        <f>IF(W48&lt;&gt;"",X48-T48,"")</f>
      </c>
      <c r="Z48" s="142"/>
      <c r="AA48" s="131"/>
      <c r="AB48" s="143"/>
      <c r="AC48" t="s" s="144">
        <f>IF(AB48&lt;&gt;"",Z48*3600+AA48*60+AB48,"")</f>
      </c>
      <c r="AD48" s="142"/>
      <c r="AE48" s="131"/>
      <c r="AF48" s="155"/>
      <c r="AG48" t="s" s="144">
        <f>IF(AF48&lt;&gt;"",AD48*60+AE48+AF48/100,"")</f>
      </c>
      <c r="AH48" t="s" s="144">
        <f>IF(AF48&lt;&gt;"",AG48-AC48,"")</f>
      </c>
      <c r="AI48" t="s" s="145">
        <f>IF(OR(Y48&lt;&gt;"",AH48&lt;&gt;""),MIN(Y48,AH48),"")</f>
      </c>
      <c r="AJ48" t="s" s="146">
        <f>IF(AI48&lt;&gt;"",RANK(AI48,$AI$5:$AI$82,1),"")</f>
      </c>
      <c r="AK48" s="132">
        <v>0</v>
      </c>
      <c r="AL48" t="s" s="165">
        <f>IF($C48,$C48,"")</f>
      </c>
      <c r="AM48" s="142"/>
      <c r="AN48" s="131"/>
      <c r="AO48" s="143"/>
      <c r="AP48" t="s" s="144">
        <f>IF(AO48&lt;&gt;"",AM48*3600+AN48*60+AO48,"")</f>
      </c>
      <c r="AQ48" s="142"/>
      <c r="AR48" s="131"/>
      <c r="AS48" s="143"/>
      <c r="AT48" t="s" s="145">
        <f>IF(AS48&lt;&gt;"",AQ48*3600+AR48*60+AS48,"")</f>
      </c>
      <c r="AU48" t="s" s="146">
        <f>IF(AO48&lt;&gt;"",AT48-AP48,"")</f>
      </c>
      <c r="AV48" s="147">
        <v>0</v>
      </c>
      <c r="AW48" s="141">
        <v>0</v>
      </c>
      <c r="AX48" s="143"/>
      <c r="AY48" t="s" s="144">
        <f>IF(AX48&lt;&gt;"",AX48-AW48,"")</f>
      </c>
      <c r="AZ48" t="s" s="144">
        <f>IF(AT48&lt;&gt;"",AY48*10000-AU48,"")</f>
      </c>
      <c r="BA48" t="s" s="144">
        <f>IF(AX48&lt;&gt;"",RANK(AZ48,$AZ$5:$AZ$82,0),"")</f>
      </c>
      <c r="BB48" s="148">
        <v>0</v>
      </c>
      <c r="BC48" t="s" s="165">
        <f>IF($C48,$C48,"")</f>
      </c>
      <c r="BD48" s="167"/>
      <c r="BE48" s="150"/>
      <c r="BF48" s="151">
        <f>BE48+BD48</f>
        <v>0</v>
      </c>
      <c r="BG48" s="167"/>
      <c r="BH48" s="150"/>
      <c r="BI48" s="151">
        <f>BH48+BG48</f>
        <v>0</v>
      </c>
      <c r="BJ48" s="167"/>
      <c r="BK48" s="150"/>
      <c r="BL48" s="151">
        <f>BK48+BJ48</f>
        <v>0</v>
      </c>
      <c r="BM48" s="167"/>
      <c r="BN48" s="150"/>
      <c r="BO48" s="151">
        <f>BN48+BM48</f>
        <v>0</v>
      </c>
      <c r="BP48" t="s" s="145">
        <f>IF(BD48&lt;&gt;"",BO48+BL48+BI48+BF48,"")</f>
      </c>
      <c r="BQ48" t="s" s="146">
        <f>IF(BD48&lt;&gt;"",RANK(BP48,$BP$5:$BP$84,0),"")</f>
      </c>
      <c r="BR48" s="132">
        <v>0</v>
      </c>
      <c r="BS48" t="s" s="165">
        <f>IF($C48,$C48,"")</f>
      </c>
      <c r="BT48" s="168">
        <f>C1:C670</f>
        <v>0</v>
      </c>
    </row>
    <row r="49" ht="15" customHeight="1">
      <c r="A49" t="s" s="145">
        <f>IF(C49,RANK(B49,$B$5:$B$82),"")</f>
      </c>
      <c r="B49" t="s" s="161">
        <f>IF(C49,(O49+AK49+BB49+BR49),"")</f>
      </c>
      <c r="C49" s="162"/>
      <c r="D49" s="169"/>
      <c r="E49" s="169"/>
      <c r="F49" s="169"/>
      <c r="G49" s="126"/>
      <c r="H49" s="126"/>
      <c r="I49" t="s" s="129">
        <f>IF(C49,N49,"")</f>
      </c>
      <c r="J49" t="s" s="163">
        <f>IF(C49,AJ49,"")</f>
      </c>
      <c r="K49" t="s" s="129">
        <f>IF(C49,BA49,"")</f>
      </c>
      <c r="L49" t="s" s="129">
        <f>IF(C49,BL49,"")</f>
      </c>
      <c r="M49" t="s" s="164">
        <f>IF($C49,$C49,"")</f>
      </c>
      <c r="N49" s="131"/>
      <c r="O49" s="132">
        <v>0</v>
      </c>
      <c r="P49" t="s" s="165">
        <f>IF($C49,$C49,"")</f>
      </c>
      <c r="Q49" s="142"/>
      <c r="R49" s="131"/>
      <c r="S49" s="143"/>
      <c r="T49" t="s" s="144">
        <f>IF(S49&lt;&gt;"",Q49*3600+R49*60+S49,"")</f>
      </c>
      <c r="U49" s="166"/>
      <c r="V49" s="162"/>
      <c r="W49" s="155"/>
      <c r="X49" t="s" s="144">
        <f>IF(W49&lt;&gt;"",U49*60+V49+W49/100,"")</f>
      </c>
      <c r="Y49" t="s" s="144">
        <f>IF(W49&lt;&gt;"",X49-T49,"")</f>
      </c>
      <c r="Z49" s="142"/>
      <c r="AA49" s="131"/>
      <c r="AB49" s="143"/>
      <c r="AC49" t="s" s="144">
        <f>IF(AB49&lt;&gt;"",Z49*3600+AA49*60+AB49,"")</f>
      </c>
      <c r="AD49" s="142"/>
      <c r="AE49" s="131"/>
      <c r="AF49" s="155"/>
      <c r="AG49" t="s" s="144">
        <f>IF(AF49&lt;&gt;"",AD49*60+AE49+AF49/100,"")</f>
      </c>
      <c r="AH49" t="s" s="144">
        <f>IF(AF49&lt;&gt;"",AG49-AC49,"")</f>
      </c>
      <c r="AI49" t="s" s="145">
        <f>IF(OR(Y49&lt;&gt;"",AH49&lt;&gt;""),MIN(Y49,AH49),"")</f>
      </c>
      <c r="AJ49" t="s" s="146">
        <f>IF(AI49&lt;&gt;"",RANK(AI49,$AI$5:$AI$82,1),"")</f>
      </c>
      <c r="AK49" s="132">
        <v>0</v>
      </c>
      <c r="AL49" t="s" s="165">
        <f>IF($C49,$C49,"")</f>
      </c>
      <c r="AM49" s="142"/>
      <c r="AN49" s="131"/>
      <c r="AO49" s="143"/>
      <c r="AP49" t="s" s="144">
        <f>IF(AO49&lt;&gt;"",AM49*3600+AN49*60+AO49,"")</f>
      </c>
      <c r="AQ49" s="142"/>
      <c r="AR49" s="131"/>
      <c r="AS49" s="143"/>
      <c r="AT49" t="s" s="145">
        <f>IF(AS49&lt;&gt;"",AQ49*3600+AR49*60+AS49,"")</f>
      </c>
      <c r="AU49" t="s" s="146">
        <f>IF(AO49&lt;&gt;"",AT49-AP49,"")</f>
      </c>
      <c r="AV49" s="147">
        <v>0</v>
      </c>
      <c r="AW49" s="141">
        <v>0</v>
      </c>
      <c r="AX49" s="143"/>
      <c r="AY49" t="s" s="144">
        <f>IF(AX49&lt;&gt;"",AX49-AW49,"")</f>
      </c>
      <c r="AZ49" t="s" s="144">
        <f>IF(AT49&lt;&gt;"",AY49*10000-AU49,"")</f>
      </c>
      <c r="BA49" t="s" s="144">
        <f>IF(AX49&lt;&gt;"",RANK(AZ49,$AZ$5:$AZ$82,0),"")</f>
      </c>
      <c r="BB49" s="148">
        <v>0</v>
      </c>
      <c r="BC49" t="s" s="165">
        <f>IF($C49,$C49,"")</f>
      </c>
      <c r="BD49" s="167"/>
      <c r="BE49" s="150"/>
      <c r="BF49" s="151">
        <f>BE49+BD49</f>
        <v>0</v>
      </c>
      <c r="BG49" s="167"/>
      <c r="BH49" s="150"/>
      <c r="BI49" s="151">
        <f>BH49+BG49</f>
        <v>0</v>
      </c>
      <c r="BJ49" s="167"/>
      <c r="BK49" s="150"/>
      <c r="BL49" s="151">
        <f>BK49+BJ49</f>
        <v>0</v>
      </c>
      <c r="BM49" s="167"/>
      <c r="BN49" s="150"/>
      <c r="BO49" s="151">
        <f>BN49+BM49</f>
        <v>0</v>
      </c>
      <c r="BP49" t="s" s="145">
        <f>IF(BD49&lt;&gt;"",BO49+BL49+BI49+BF49,"")</f>
      </c>
      <c r="BQ49" t="s" s="146">
        <f>IF(BD49&lt;&gt;"",RANK(BP49,$BP$5:$BP$84,0),"")</f>
      </c>
      <c r="BR49" s="132">
        <v>0</v>
      </c>
      <c r="BS49" t="s" s="165">
        <f>IF($C49,$C49,"")</f>
      </c>
      <c r="BT49" s="168">
        <f>C1:C670</f>
        <v>0</v>
      </c>
    </row>
    <row r="50" ht="15" customHeight="1">
      <c r="A50" t="s" s="145">
        <f>IF(C50,RANK(B50,$B$5:$B$82),"")</f>
      </c>
      <c r="B50" t="s" s="161">
        <f>IF(C50,(O50+AK50+BB50+BR50),"")</f>
      </c>
      <c r="C50" s="162"/>
      <c r="D50" s="169"/>
      <c r="E50" s="169"/>
      <c r="F50" s="169"/>
      <c r="G50" s="126"/>
      <c r="H50" s="126"/>
      <c r="I50" t="s" s="129">
        <f>IF(C50,N50,"")</f>
      </c>
      <c r="J50" t="s" s="163">
        <f>IF(C50,AJ50,"")</f>
      </c>
      <c r="K50" t="s" s="129">
        <f>IF(C50,BA50,"")</f>
      </c>
      <c r="L50" t="s" s="129">
        <f>IF(C50,BL50,"")</f>
      </c>
      <c r="M50" t="s" s="164">
        <f>IF($C50,$C50,"")</f>
      </c>
      <c r="N50" s="131"/>
      <c r="O50" s="132">
        <v>0</v>
      </c>
      <c r="P50" t="s" s="165">
        <f>IF($C50,$C50,"")</f>
      </c>
      <c r="Q50" s="142"/>
      <c r="R50" s="131"/>
      <c r="S50" s="143"/>
      <c r="T50" t="s" s="144">
        <f>IF(S50&lt;&gt;"",Q50*3600+R50*60+S50,"")</f>
      </c>
      <c r="U50" s="166"/>
      <c r="V50" s="162"/>
      <c r="W50" s="155"/>
      <c r="X50" t="s" s="144">
        <f>IF(W50&lt;&gt;"",U50*60+V50+W50/100,"")</f>
      </c>
      <c r="Y50" t="s" s="144">
        <f>IF(W50&lt;&gt;"",X50-T50,"")</f>
      </c>
      <c r="Z50" s="142"/>
      <c r="AA50" s="131"/>
      <c r="AB50" s="143"/>
      <c r="AC50" t="s" s="144">
        <f>IF(AB50&lt;&gt;"",Z50*3600+AA50*60+AB50,"")</f>
      </c>
      <c r="AD50" s="142"/>
      <c r="AE50" s="131"/>
      <c r="AF50" s="155"/>
      <c r="AG50" t="s" s="144">
        <f>IF(AF50&lt;&gt;"",AD50*60+AE50+AF50/100,"")</f>
      </c>
      <c r="AH50" t="s" s="144">
        <f>IF(AF50&lt;&gt;"",AG50-AC50,"")</f>
      </c>
      <c r="AI50" t="s" s="145">
        <f>IF(OR(Y50&lt;&gt;"",AH50&lt;&gt;""),MIN(Y50,AH50),"")</f>
      </c>
      <c r="AJ50" t="s" s="146">
        <f>IF(AI50&lt;&gt;"",RANK(AI50,$AI$5:$AI$82,1),"")</f>
      </c>
      <c r="AK50" s="132">
        <v>0</v>
      </c>
      <c r="AL50" t="s" s="165">
        <f>IF($C50,$C50,"")</f>
      </c>
      <c r="AM50" s="142"/>
      <c r="AN50" s="131"/>
      <c r="AO50" s="143"/>
      <c r="AP50" t="s" s="144">
        <f>IF(AO50&lt;&gt;"",AM50*3600+AN50*60+AO50,"")</f>
      </c>
      <c r="AQ50" s="142"/>
      <c r="AR50" s="131"/>
      <c r="AS50" s="143"/>
      <c r="AT50" t="s" s="145">
        <f>IF(AS50&lt;&gt;"",AQ50*3600+AR50*60+AS50,"")</f>
      </c>
      <c r="AU50" t="s" s="146">
        <f>IF(AO50&lt;&gt;"",AT50-AP50,"")</f>
      </c>
      <c r="AV50" s="147">
        <v>0</v>
      </c>
      <c r="AW50" s="141">
        <v>0</v>
      </c>
      <c r="AX50" s="143"/>
      <c r="AY50" t="s" s="144">
        <f>IF(AX50&lt;&gt;"",AX50-AW50,"")</f>
      </c>
      <c r="AZ50" t="s" s="144">
        <f>IF(AT50&lt;&gt;"",AY50*10000-AU50,"")</f>
      </c>
      <c r="BA50" t="s" s="144">
        <f>IF(AX50&lt;&gt;"",RANK(AZ50,$AZ$5:$AZ$82,0),"")</f>
      </c>
      <c r="BB50" s="148">
        <v>0</v>
      </c>
      <c r="BC50" t="s" s="165">
        <f>IF($C50,$C50,"")</f>
      </c>
      <c r="BD50" s="167"/>
      <c r="BE50" s="150"/>
      <c r="BF50" s="151">
        <f>BE50+BD50</f>
        <v>0</v>
      </c>
      <c r="BG50" s="167"/>
      <c r="BH50" s="150"/>
      <c r="BI50" s="151">
        <f>BH50+BG50</f>
        <v>0</v>
      </c>
      <c r="BJ50" s="167"/>
      <c r="BK50" s="150"/>
      <c r="BL50" s="151">
        <f>BK50+BJ50</f>
        <v>0</v>
      </c>
      <c r="BM50" s="167"/>
      <c r="BN50" s="150"/>
      <c r="BO50" s="151">
        <f>BN50+BM50</f>
        <v>0</v>
      </c>
      <c r="BP50" t="s" s="145">
        <f>IF(BD50&lt;&gt;"",BO50+BL50+BI50+BF50,"")</f>
      </c>
      <c r="BQ50" t="s" s="146">
        <f>IF(BD50&lt;&gt;"",RANK(BP50,$BP$5:$BP$84,0),"")</f>
      </c>
      <c r="BR50" s="132">
        <v>0</v>
      </c>
      <c r="BS50" t="s" s="165">
        <f>IF($C50,$C50,"")</f>
      </c>
      <c r="BT50" s="168">
        <f>C1:C670</f>
        <v>0</v>
      </c>
    </row>
    <row r="51" ht="15" customHeight="1">
      <c r="A51" t="s" s="145">
        <f>IF(C51,RANK(B51,$B$5:$B$82),"")</f>
      </c>
      <c r="B51" t="s" s="161">
        <f>IF(C51,(O51+AK51+BB51+BR51),"")</f>
      </c>
      <c r="C51" s="162"/>
      <c r="D51" s="169"/>
      <c r="E51" s="169"/>
      <c r="F51" s="169"/>
      <c r="G51" s="126"/>
      <c r="H51" s="126"/>
      <c r="I51" t="s" s="129">
        <f>IF(C51,N51,"")</f>
      </c>
      <c r="J51" t="s" s="163">
        <f>IF(C51,AJ51,"")</f>
      </c>
      <c r="K51" t="s" s="129">
        <f>IF(C51,BA51,"")</f>
      </c>
      <c r="L51" t="s" s="129">
        <f>IF(C51,BL51,"")</f>
      </c>
      <c r="M51" t="s" s="164">
        <f>IF($C51,$C51,"")</f>
      </c>
      <c r="N51" s="131"/>
      <c r="O51" s="132">
        <v>0</v>
      </c>
      <c r="P51" t="s" s="165">
        <f>IF($C51,$C51,"")</f>
      </c>
      <c r="Q51" s="142"/>
      <c r="R51" s="131"/>
      <c r="S51" s="143"/>
      <c r="T51" t="s" s="144">
        <f>IF(S51&lt;&gt;"",Q51*3600+R51*60+S51,"")</f>
      </c>
      <c r="U51" s="166"/>
      <c r="V51" s="162"/>
      <c r="W51" s="155"/>
      <c r="X51" t="s" s="144">
        <f>IF(W51&lt;&gt;"",U51*60+V51+W51/100,"")</f>
      </c>
      <c r="Y51" t="s" s="144">
        <f>IF(W51&lt;&gt;"",X51-T51,"")</f>
      </c>
      <c r="Z51" s="142"/>
      <c r="AA51" s="131"/>
      <c r="AB51" s="143"/>
      <c r="AC51" t="s" s="144">
        <f>IF(AB51&lt;&gt;"",Z51*3600+AA51*60+AB51,"")</f>
      </c>
      <c r="AD51" s="142"/>
      <c r="AE51" s="131"/>
      <c r="AF51" s="155"/>
      <c r="AG51" t="s" s="144">
        <f>IF(AF51&lt;&gt;"",AD51*60+AE51+AF51/100,"")</f>
      </c>
      <c r="AH51" t="s" s="144">
        <f>IF(AF51&lt;&gt;"",AG51-AC51,"")</f>
      </c>
      <c r="AI51" t="s" s="145">
        <f>IF(OR(Y51&lt;&gt;"",AH51&lt;&gt;""),MIN(Y51,AH51),"")</f>
      </c>
      <c r="AJ51" t="s" s="146">
        <f>IF(AI51&lt;&gt;"",RANK(AI51,$AI$5:$AI$82,1),"")</f>
      </c>
      <c r="AK51" s="132">
        <v>0</v>
      </c>
      <c r="AL51" t="s" s="165">
        <f>IF($C51,$C51,"")</f>
      </c>
      <c r="AM51" s="142"/>
      <c r="AN51" s="131"/>
      <c r="AO51" s="143"/>
      <c r="AP51" t="s" s="144">
        <f>IF(AO51&lt;&gt;"",AM51*3600+AN51*60+AO51,"")</f>
      </c>
      <c r="AQ51" s="142"/>
      <c r="AR51" s="131"/>
      <c r="AS51" s="143"/>
      <c r="AT51" t="s" s="145">
        <f>IF(AS51&lt;&gt;"",AQ51*3600+AR51*60+AS51,"")</f>
      </c>
      <c r="AU51" t="s" s="146">
        <f>IF(AO51&lt;&gt;"",AT51-AP51,"")</f>
      </c>
      <c r="AV51" s="147">
        <v>0</v>
      </c>
      <c r="AW51" s="141">
        <v>0</v>
      </c>
      <c r="AX51" s="143"/>
      <c r="AY51" t="s" s="144">
        <f>IF(AX51&lt;&gt;"",AX51-AW51,"")</f>
      </c>
      <c r="AZ51" t="s" s="144">
        <f>IF(AT51&lt;&gt;"",AY51*10000-AU51,"")</f>
      </c>
      <c r="BA51" t="s" s="144">
        <f>IF(AX51&lt;&gt;"",RANK(AZ51,$AZ$5:$AZ$82,0),"")</f>
      </c>
      <c r="BB51" s="148">
        <v>0</v>
      </c>
      <c r="BC51" t="s" s="165">
        <f>IF($C51,$C51,"")</f>
      </c>
      <c r="BD51" s="167"/>
      <c r="BE51" s="150"/>
      <c r="BF51" s="151">
        <f>BE51+BD51</f>
        <v>0</v>
      </c>
      <c r="BG51" s="167"/>
      <c r="BH51" s="150"/>
      <c r="BI51" s="151">
        <f>BH51+BG51</f>
        <v>0</v>
      </c>
      <c r="BJ51" s="167"/>
      <c r="BK51" s="150"/>
      <c r="BL51" s="151">
        <f>BK51+BJ51</f>
        <v>0</v>
      </c>
      <c r="BM51" s="167"/>
      <c r="BN51" s="150"/>
      <c r="BO51" s="151">
        <f>BN51+BM51</f>
        <v>0</v>
      </c>
      <c r="BP51" t="s" s="145">
        <f>IF(BD51&lt;&gt;"",BO51+BL51+BI51+BF51,"")</f>
      </c>
      <c r="BQ51" t="s" s="146">
        <f>IF(BD51&lt;&gt;"",RANK(BP51,$BP$5:$BP$84,0),"")</f>
      </c>
      <c r="BR51" s="132">
        <v>0</v>
      </c>
      <c r="BS51" t="s" s="165">
        <f>IF($C51,$C51,"")</f>
      </c>
      <c r="BT51" s="168">
        <f>C1:C670</f>
        <v>0</v>
      </c>
    </row>
    <row r="52" ht="15" customHeight="1">
      <c r="A52" t="s" s="145">
        <f>IF(C52,RANK(B52,$B$5:$B$82),"")</f>
      </c>
      <c r="B52" t="s" s="161">
        <f>IF(C52,(O52+AK52+BB52+BR52),"")</f>
      </c>
      <c r="C52" s="162"/>
      <c r="D52" s="169"/>
      <c r="E52" s="169"/>
      <c r="F52" s="169"/>
      <c r="G52" s="126"/>
      <c r="H52" s="126"/>
      <c r="I52" t="s" s="129">
        <f>IF(C52,N52,"")</f>
      </c>
      <c r="J52" t="s" s="163">
        <f>IF(C52,AJ52,"")</f>
      </c>
      <c r="K52" t="s" s="129">
        <f>IF(C52,BA52,"")</f>
      </c>
      <c r="L52" t="s" s="129">
        <f>IF(C52,BL52,"")</f>
      </c>
      <c r="M52" t="s" s="164">
        <f>IF($C52,$C52,"")</f>
      </c>
      <c r="N52" s="131"/>
      <c r="O52" s="132">
        <v>0</v>
      </c>
      <c r="P52" t="s" s="165">
        <f>IF($C52,$C52,"")</f>
      </c>
      <c r="Q52" s="142"/>
      <c r="R52" s="131"/>
      <c r="S52" s="143"/>
      <c r="T52" t="s" s="144">
        <f>IF(S52&lt;&gt;"",Q52*3600+R52*60+S52,"")</f>
      </c>
      <c r="U52" s="166"/>
      <c r="V52" s="162"/>
      <c r="W52" s="155"/>
      <c r="X52" t="s" s="144">
        <f>IF(W52&lt;&gt;"",U52*60+V52+W52/100,"")</f>
      </c>
      <c r="Y52" t="s" s="144">
        <f>IF(W52&lt;&gt;"",X52-T52,"")</f>
      </c>
      <c r="Z52" s="142"/>
      <c r="AA52" s="131"/>
      <c r="AB52" s="143"/>
      <c r="AC52" t="s" s="144">
        <f>IF(AB52&lt;&gt;"",Z52*3600+AA52*60+AB52,"")</f>
      </c>
      <c r="AD52" s="142"/>
      <c r="AE52" s="131"/>
      <c r="AF52" s="155"/>
      <c r="AG52" t="s" s="144">
        <f>IF(AF52&lt;&gt;"",AD52*60+AE52+AF52/100,"")</f>
      </c>
      <c r="AH52" t="s" s="144">
        <f>IF(AF52&lt;&gt;"",AG52-AC52,"")</f>
      </c>
      <c r="AI52" t="s" s="145">
        <f>IF(OR(Y52&lt;&gt;"",AH52&lt;&gt;""),MIN(Y52,AH52),"")</f>
      </c>
      <c r="AJ52" t="s" s="146">
        <f>IF(AI52&lt;&gt;"",RANK(AI52,$AI$5:$AI$82,1),"")</f>
      </c>
      <c r="AK52" s="132">
        <v>0</v>
      </c>
      <c r="AL52" t="s" s="165">
        <f>IF($C52,$C52,"")</f>
      </c>
      <c r="AM52" s="142"/>
      <c r="AN52" s="131"/>
      <c r="AO52" s="143"/>
      <c r="AP52" t="s" s="144">
        <f>IF(AO52&lt;&gt;"",AM52*3600+AN52*60+AO52,"")</f>
      </c>
      <c r="AQ52" s="142"/>
      <c r="AR52" s="131"/>
      <c r="AS52" s="143"/>
      <c r="AT52" t="s" s="145">
        <f>IF(AS52&lt;&gt;"",AQ52*3600+AR52*60+AS52,"")</f>
      </c>
      <c r="AU52" t="s" s="146">
        <f>IF(AO52&lt;&gt;"",AT52-AP52,"")</f>
      </c>
      <c r="AV52" s="147">
        <v>0</v>
      </c>
      <c r="AW52" s="141">
        <v>0</v>
      </c>
      <c r="AX52" s="143"/>
      <c r="AY52" t="s" s="144">
        <f>IF(AX52&lt;&gt;"",AX52-AW52,"")</f>
      </c>
      <c r="AZ52" t="s" s="144">
        <f>IF(AT52&lt;&gt;"",AY52*10000-AU52,"")</f>
      </c>
      <c r="BA52" t="s" s="144">
        <f>IF(AX52&lt;&gt;"",RANK(AZ52,$AZ$5:$AZ$82,0),"")</f>
      </c>
      <c r="BB52" s="148">
        <v>0</v>
      </c>
      <c r="BC52" t="s" s="165">
        <f>IF($C52,$C52,"")</f>
      </c>
      <c r="BD52" s="167"/>
      <c r="BE52" s="150"/>
      <c r="BF52" s="151">
        <f>BE52+BD52</f>
        <v>0</v>
      </c>
      <c r="BG52" s="167"/>
      <c r="BH52" s="150"/>
      <c r="BI52" s="151">
        <f>BH52+BG52</f>
        <v>0</v>
      </c>
      <c r="BJ52" s="167"/>
      <c r="BK52" s="150"/>
      <c r="BL52" s="151">
        <f>BK52+BJ52</f>
        <v>0</v>
      </c>
      <c r="BM52" s="167"/>
      <c r="BN52" s="150"/>
      <c r="BO52" s="151">
        <f>BN52+BM52</f>
        <v>0</v>
      </c>
      <c r="BP52" t="s" s="145">
        <f>IF(BD52&lt;&gt;"",BO52+BL52+BI52+BF52,"")</f>
      </c>
      <c r="BQ52" t="s" s="146">
        <f>IF(BD52&lt;&gt;"",RANK(BP52,$BP$5:$BP$84,0),"")</f>
      </c>
      <c r="BR52" s="132">
        <v>0</v>
      </c>
      <c r="BS52" t="s" s="165">
        <f>IF($C52,$C52,"")</f>
      </c>
      <c r="BT52" s="168">
        <f>C1:C670</f>
        <v>0</v>
      </c>
    </row>
    <row r="53" ht="15" customHeight="1">
      <c r="A53" t="s" s="145">
        <f>IF(C53,RANK(B53,$B$5:$B$82),"")</f>
      </c>
      <c r="B53" t="s" s="161">
        <f>IF(C53,(O53+AK53+BB53+BR53),"")</f>
      </c>
      <c r="C53" s="162"/>
      <c r="D53" s="169"/>
      <c r="E53" s="169"/>
      <c r="F53" s="169"/>
      <c r="G53" s="126"/>
      <c r="H53" s="126"/>
      <c r="I53" t="s" s="129">
        <f>IF(C53,N53,"")</f>
      </c>
      <c r="J53" t="s" s="163">
        <f>IF(C53,AJ53,"")</f>
      </c>
      <c r="K53" t="s" s="129">
        <f>IF(C53,BA53,"")</f>
      </c>
      <c r="L53" t="s" s="129">
        <f>IF(C53,BL53,"")</f>
      </c>
      <c r="M53" t="s" s="164">
        <f>IF($C53,$C53,"")</f>
      </c>
      <c r="N53" s="131"/>
      <c r="O53" s="132">
        <v>0</v>
      </c>
      <c r="P53" t="s" s="165">
        <f>IF($C53,$C53,"")</f>
      </c>
      <c r="Q53" s="142"/>
      <c r="R53" s="131"/>
      <c r="S53" s="143"/>
      <c r="T53" t="s" s="144">
        <f>IF(S53&lt;&gt;"",Q53*3600+R53*60+S53,"")</f>
      </c>
      <c r="U53" s="166"/>
      <c r="V53" s="162"/>
      <c r="W53" s="155"/>
      <c r="X53" t="s" s="144">
        <f>IF(W53&lt;&gt;"",U53*60+V53+W53/100,"")</f>
      </c>
      <c r="Y53" t="s" s="144">
        <f>IF(W53&lt;&gt;"",X53-T53,"")</f>
      </c>
      <c r="Z53" s="142"/>
      <c r="AA53" s="131"/>
      <c r="AB53" s="143"/>
      <c r="AC53" t="s" s="144">
        <f>IF(AB53&lt;&gt;"",Z53*3600+AA53*60+AB53,"")</f>
      </c>
      <c r="AD53" s="142"/>
      <c r="AE53" s="131"/>
      <c r="AF53" s="155"/>
      <c r="AG53" t="s" s="144">
        <f>IF(AF53&lt;&gt;"",AD53*60+AE53+AF53/100,"")</f>
      </c>
      <c r="AH53" t="s" s="144">
        <f>IF(AF53&lt;&gt;"",AG53-AC53,"")</f>
      </c>
      <c r="AI53" t="s" s="145">
        <f>IF(OR(Y53&lt;&gt;"",AH53&lt;&gt;""),MIN(Y53,AH53),"")</f>
      </c>
      <c r="AJ53" t="s" s="146">
        <f>IF(AI53&lt;&gt;"",RANK(AI53,$AI$5:$AI$82,1),"")</f>
      </c>
      <c r="AK53" s="132">
        <v>0</v>
      </c>
      <c r="AL53" t="s" s="165">
        <f>IF($C53,$C53,"")</f>
      </c>
      <c r="AM53" s="142"/>
      <c r="AN53" s="131"/>
      <c r="AO53" s="143"/>
      <c r="AP53" t="s" s="144">
        <f>IF(AO53&lt;&gt;"",AM53*3600+AN53*60+AO53,"")</f>
      </c>
      <c r="AQ53" s="142"/>
      <c r="AR53" s="131"/>
      <c r="AS53" s="143"/>
      <c r="AT53" t="s" s="145">
        <f>IF(AS53&lt;&gt;"",AQ53*3600+AR53*60+AS53,"")</f>
      </c>
      <c r="AU53" t="s" s="146">
        <f>IF(AO53&lt;&gt;"",AT53-AP53,"")</f>
      </c>
      <c r="AV53" s="147">
        <v>0</v>
      </c>
      <c r="AW53" s="141">
        <v>0</v>
      </c>
      <c r="AX53" s="143"/>
      <c r="AY53" t="s" s="144">
        <f>IF(AX53&lt;&gt;"",AX53-AW53,"")</f>
      </c>
      <c r="AZ53" t="s" s="144">
        <f>IF(AT53&lt;&gt;"",AY53*10000-AU53,"")</f>
      </c>
      <c r="BA53" t="s" s="144">
        <f>IF(AX53&lt;&gt;"",RANK(AZ53,$AZ$5:$AZ$82,0),"")</f>
      </c>
      <c r="BB53" s="148">
        <v>0</v>
      </c>
      <c r="BC53" t="s" s="165">
        <f>IF($C53,$C53,"")</f>
      </c>
      <c r="BD53" s="167"/>
      <c r="BE53" s="150"/>
      <c r="BF53" s="151">
        <f>BE53+BD53</f>
        <v>0</v>
      </c>
      <c r="BG53" s="167"/>
      <c r="BH53" s="150"/>
      <c r="BI53" s="151">
        <f>BH53+BG53</f>
        <v>0</v>
      </c>
      <c r="BJ53" s="167"/>
      <c r="BK53" s="150"/>
      <c r="BL53" s="151">
        <f>BK53+BJ53</f>
        <v>0</v>
      </c>
      <c r="BM53" s="167"/>
      <c r="BN53" s="150"/>
      <c r="BO53" s="151">
        <f>BN53+BM53</f>
        <v>0</v>
      </c>
      <c r="BP53" t="s" s="145">
        <f>IF(BD53&lt;&gt;"",BO53+BL53+BI53+BF53,"")</f>
      </c>
      <c r="BQ53" t="s" s="146">
        <f>IF(BD53&lt;&gt;"",RANK(BP53,$BP$5:$BP$84,0),"")</f>
      </c>
      <c r="BR53" s="132">
        <v>0</v>
      </c>
      <c r="BS53" t="s" s="165">
        <f>IF($C53,$C53,"")</f>
      </c>
      <c r="BT53" s="168">
        <f>C1:C670</f>
        <v>0</v>
      </c>
    </row>
    <row r="54" ht="15" customHeight="1">
      <c r="A54" t="s" s="145">
        <f>IF(C54,RANK(B54,$B$5:$B$82),"")</f>
      </c>
      <c r="B54" t="s" s="161">
        <f>IF(C54,(O54+AK54+BB54+BR54),"")</f>
      </c>
      <c r="C54" s="162"/>
      <c r="D54" s="169"/>
      <c r="E54" s="169"/>
      <c r="F54" s="169"/>
      <c r="G54" s="126"/>
      <c r="H54" s="126"/>
      <c r="I54" t="s" s="129">
        <f>IF(C54,N54,"")</f>
      </c>
      <c r="J54" t="s" s="163">
        <f>IF(C54,AJ54,"")</f>
      </c>
      <c r="K54" t="s" s="129">
        <f>IF(C54,BA54,"")</f>
      </c>
      <c r="L54" t="s" s="129">
        <f>IF(C54,BL54,"")</f>
      </c>
      <c r="M54" t="s" s="164">
        <f>IF($C54,$C54,"")</f>
      </c>
      <c r="N54" s="131"/>
      <c r="O54" s="132">
        <v>0</v>
      </c>
      <c r="P54" t="s" s="165">
        <f>IF($C54,$C54,"")</f>
      </c>
      <c r="Q54" s="142"/>
      <c r="R54" s="131"/>
      <c r="S54" s="143"/>
      <c r="T54" t="s" s="144">
        <f>IF(S54&lt;&gt;"",Q54*3600+R54*60+S54,"")</f>
      </c>
      <c r="U54" s="166"/>
      <c r="V54" s="162"/>
      <c r="W54" s="155"/>
      <c r="X54" t="s" s="144">
        <f>IF(W54&lt;&gt;"",U54*60+V54+W54/100,"")</f>
      </c>
      <c r="Y54" t="s" s="144">
        <f>IF(W54&lt;&gt;"",X54-T54,"")</f>
      </c>
      <c r="Z54" s="142"/>
      <c r="AA54" s="131"/>
      <c r="AB54" s="143"/>
      <c r="AC54" t="s" s="144">
        <f>IF(AB54&lt;&gt;"",Z54*3600+AA54*60+AB54,"")</f>
      </c>
      <c r="AD54" s="142"/>
      <c r="AE54" s="131"/>
      <c r="AF54" s="155"/>
      <c r="AG54" t="s" s="144">
        <f>IF(AF54&lt;&gt;"",AD54*60+AE54+AF54/100,"")</f>
      </c>
      <c r="AH54" t="s" s="144">
        <f>IF(AF54&lt;&gt;"",AG54-AC54,"")</f>
      </c>
      <c r="AI54" t="s" s="145">
        <f>IF(OR(Y54&lt;&gt;"",AH54&lt;&gt;""),MIN(Y54,AH54),"")</f>
      </c>
      <c r="AJ54" t="s" s="146">
        <f>IF(AI54&lt;&gt;"",RANK(AI54,$AI$5:$AI$82,1),"")</f>
      </c>
      <c r="AK54" s="132">
        <v>0</v>
      </c>
      <c r="AL54" t="s" s="165">
        <f>IF($C54,$C54,"")</f>
      </c>
      <c r="AM54" s="142"/>
      <c r="AN54" s="131"/>
      <c r="AO54" s="143"/>
      <c r="AP54" t="s" s="144">
        <f>IF(AO54&lt;&gt;"",AM54*3600+AN54*60+AO54,"")</f>
      </c>
      <c r="AQ54" s="142"/>
      <c r="AR54" s="131"/>
      <c r="AS54" s="143"/>
      <c r="AT54" t="s" s="145">
        <f>IF(AS54&lt;&gt;"",AQ54*3600+AR54*60+AS54,"")</f>
      </c>
      <c r="AU54" t="s" s="146">
        <f>IF(AO54&lt;&gt;"",AT54-AP54,"")</f>
      </c>
      <c r="AV54" s="147">
        <v>0</v>
      </c>
      <c r="AW54" s="141">
        <v>0</v>
      </c>
      <c r="AX54" s="143"/>
      <c r="AY54" t="s" s="144">
        <f>IF(AX54&lt;&gt;"",AX54-AW54,"")</f>
      </c>
      <c r="AZ54" t="s" s="144">
        <f>IF(AT54&lt;&gt;"",AY54*10000-AU54,"")</f>
      </c>
      <c r="BA54" t="s" s="144">
        <f>IF(AX54&lt;&gt;"",RANK(AZ54,$AZ$5:$AZ$82,0),"")</f>
      </c>
      <c r="BB54" s="148">
        <v>0</v>
      </c>
      <c r="BC54" t="s" s="165">
        <f>IF($C54,$C54,"")</f>
      </c>
      <c r="BD54" s="167"/>
      <c r="BE54" s="150"/>
      <c r="BF54" s="151">
        <f>BE54+BD54</f>
        <v>0</v>
      </c>
      <c r="BG54" s="167"/>
      <c r="BH54" s="150"/>
      <c r="BI54" s="151">
        <f>BH54+BG54</f>
        <v>0</v>
      </c>
      <c r="BJ54" s="167"/>
      <c r="BK54" s="150"/>
      <c r="BL54" s="151">
        <f>BK54+BJ54</f>
        <v>0</v>
      </c>
      <c r="BM54" s="167"/>
      <c r="BN54" s="150"/>
      <c r="BO54" s="151">
        <f>BN54+BM54</f>
        <v>0</v>
      </c>
      <c r="BP54" t="s" s="145">
        <f>IF(BD54&lt;&gt;"",BO54+BL54+BI54+BF54,"")</f>
      </c>
      <c r="BQ54" t="s" s="146">
        <f>IF(BD54&lt;&gt;"",RANK(BP54,$BP$5:$BP$84,0),"")</f>
      </c>
      <c r="BR54" s="132">
        <v>0</v>
      </c>
      <c r="BS54" t="s" s="165">
        <f>IF($C54,$C54,"")</f>
      </c>
      <c r="BT54" s="168">
        <f>C1:C670</f>
        <v>0</v>
      </c>
    </row>
    <row r="55" ht="15" customHeight="1">
      <c r="A55" t="s" s="145">
        <f>IF(C55,RANK(B55,$B$5:$B$82),"")</f>
      </c>
      <c r="B55" t="s" s="161">
        <f>IF(C55,(O55+AK55+BB55+BR55),"")</f>
      </c>
      <c r="C55" s="162"/>
      <c r="D55" s="169"/>
      <c r="E55" s="169"/>
      <c r="F55" s="169"/>
      <c r="G55" s="126"/>
      <c r="H55" s="126"/>
      <c r="I55" t="s" s="129">
        <f>IF(C55,N55,"")</f>
      </c>
      <c r="J55" t="s" s="163">
        <f>IF(C55,AJ55,"")</f>
      </c>
      <c r="K55" t="s" s="129">
        <f>IF(C55,BA55,"")</f>
      </c>
      <c r="L55" t="s" s="129">
        <f>IF(C55,BL55,"")</f>
      </c>
      <c r="M55" t="s" s="164">
        <f>IF($C55,$C55,"")</f>
      </c>
      <c r="N55" s="131"/>
      <c r="O55" s="132">
        <v>0</v>
      </c>
      <c r="P55" t="s" s="165">
        <f>IF($C55,$C55,"")</f>
      </c>
      <c r="Q55" s="142"/>
      <c r="R55" s="131"/>
      <c r="S55" s="143"/>
      <c r="T55" t="s" s="144">
        <f>IF(S55&lt;&gt;"",Q55*3600+R55*60+S55,"")</f>
      </c>
      <c r="U55" s="166"/>
      <c r="V55" s="162"/>
      <c r="W55" s="155"/>
      <c r="X55" t="s" s="144">
        <f>IF(W55&lt;&gt;"",U55*60+V55+W55/100,"")</f>
      </c>
      <c r="Y55" t="s" s="144">
        <f>IF(W55&lt;&gt;"",X55-T55,"")</f>
      </c>
      <c r="Z55" s="142"/>
      <c r="AA55" s="131"/>
      <c r="AB55" s="143"/>
      <c r="AC55" t="s" s="144">
        <f>IF(AB55&lt;&gt;"",Z55*3600+AA55*60+AB55,"")</f>
      </c>
      <c r="AD55" s="142"/>
      <c r="AE55" s="131"/>
      <c r="AF55" s="155"/>
      <c r="AG55" t="s" s="144">
        <f>IF(AF55&lt;&gt;"",AD55*60+AE55+AF55/100,"")</f>
      </c>
      <c r="AH55" t="s" s="144">
        <f>IF(AF55&lt;&gt;"",AG55-AC55,"")</f>
      </c>
      <c r="AI55" t="s" s="145">
        <f>IF(OR(Y55&lt;&gt;"",AH55&lt;&gt;""),MIN(Y55,AH55),"")</f>
      </c>
      <c r="AJ55" t="s" s="146">
        <f>IF(AI55&lt;&gt;"",RANK(AI55,$AI$5:$AI$82,1),"")</f>
      </c>
      <c r="AK55" s="132">
        <v>0</v>
      </c>
      <c r="AL55" t="s" s="165">
        <f>IF($C55,$C55,"")</f>
      </c>
      <c r="AM55" s="142"/>
      <c r="AN55" s="131"/>
      <c r="AO55" s="143"/>
      <c r="AP55" t="s" s="144">
        <f>IF(AO55&lt;&gt;"",AM55*3600+AN55*60+AO55,"")</f>
      </c>
      <c r="AQ55" s="142"/>
      <c r="AR55" s="131"/>
      <c r="AS55" s="143"/>
      <c r="AT55" t="s" s="145">
        <f>IF(AS55&lt;&gt;"",AQ55*3600+AR55*60+AS55,"")</f>
      </c>
      <c r="AU55" t="s" s="146">
        <f>IF(AO55&lt;&gt;"",AT55-AP55,"")</f>
      </c>
      <c r="AV55" s="147">
        <v>0</v>
      </c>
      <c r="AW55" s="141">
        <v>0</v>
      </c>
      <c r="AX55" s="143"/>
      <c r="AY55" t="s" s="144">
        <f>IF(AX55&lt;&gt;"",AX55-AW55,"")</f>
      </c>
      <c r="AZ55" t="s" s="144">
        <f>IF(AT55&lt;&gt;"",AY55*10000-AU55,"")</f>
      </c>
      <c r="BA55" t="s" s="144">
        <f>IF(AX55&lt;&gt;"",RANK(AZ55,$AZ$5:$AZ$82,0),"")</f>
      </c>
      <c r="BB55" s="148">
        <v>0</v>
      </c>
      <c r="BC55" t="s" s="165">
        <f>IF($C55,$C55,"")</f>
      </c>
      <c r="BD55" s="167"/>
      <c r="BE55" s="150"/>
      <c r="BF55" s="151">
        <f>BE55+BD55</f>
        <v>0</v>
      </c>
      <c r="BG55" s="167"/>
      <c r="BH55" s="150"/>
      <c r="BI55" s="151">
        <f>BH55+BG55</f>
        <v>0</v>
      </c>
      <c r="BJ55" s="167"/>
      <c r="BK55" s="150"/>
      <c r="BL55" s="151">
        <f>BK55+BJ55</f>
        <v>0</v>
      </c>
      <c r="BM55" s="167"/>
      <c r="BN55" s="150"/>
      <c r="BO55" s="151">
        <f>BN55+BM55</f>
        <v>0</v>
      </c>
      <c r="BP55" t="s" s="145">
        <f>IF(BD55&lt;&gt;"",BO55+BL55+BI55+BF55,"")</f>
      </c>
      <c r="BQ55" t="s" s="146">
        <f>IF(BD55&lt;&gt;"",RANK(BP55,$BP$5:$BP$84,0),"")</f>
      </c>
      <c r="BR55" s="132">
        <v>0</v>
      </c>
      <c r="BS55" t="s" s="165">
        <f>IF($C55,$C55,"")</f>
      </c>
      <c r="BT55" s="168">
        <f>C1:C670</f>
        <v>0</v>
      </c>
    </row>
    <row r="56" ht="15" customHeight="1">
      <c r="A56" t="s" s="145">
        <f>IF(C56,RANK(B56,$B$5:$B$82),"")</f>
      </c>
      <c r="B56" t="s" s="161">
        <f>IF(C56,(O56+AK56+BB56+BR56),"")</f>
      </c>
      <c r="C56" s="162"/>
      <c r="D56" s="169"/>
      <c r="E56" s="169"/>
      <c r="F56" s="169"/>
      <c r="G56" s="126"/>
      <c r="H56" s="126"/>
      <c r="I56" t="s" s="129">
        <f>IF(C56,N56,"")</f>
      </c>
      <c r="J56" t="s" s="163">
        <f>IF(C56,AJ56,"")</f>
      </c>
      <c r="K56" t="s" s="129">
        <f>IF(C56,BA56,"")</f>
      </c>
      <c r="L56" t="s" s="129">
        <f>IF(C56,BL56,"")</f>
      </c>
      <c r="M56" t="s" s="164">
        <f>IF($C56,$C56,"")</f>
      </c>
      <c r="N56" s="131"/>
      <c r="O56" s="132">
        <v>0</v>
      </c>
      <c r="P56" t="s" s="165">
        <f>IF($C56,$C56,"")</f>
      </c>
      <c r="Q56" s="142"/>
      <c r="R56" s="131"/>
      <c r="S56" s="143"/>
      <c r="T56" t="s" s="144">
        <f>IF(S56&lt;&gt;"",Q56*3600+R56*60+S56,"")</f>
      </c>
      <c r="U56" s="166"/>
      <c r="V56" s="162"/>
      <c r="W56" s="155"/>
      <c r="X56" t="s" s="144">
        <f>IF(W56&lt;&gt;"",U56*60+V56+W56/100,"")</f>
      </c>
      <c r="Y56" t="s" s="144">
        <f>IF(W56&lt;&gt;"",X56-T56,"")</f>
      </c>
      <c r="Z56" s="142"/>
      <c r="AA56" s="131"/>
      <c r="AB56" s="143"/>
      <c r="AC56" t="s" s="144">
        <f>IF(AB56&lt;&gt;"",Z56*3600+AA56*60+AB56,"")</f>
      </c>
      <c r="AD56" s="142"/>
      <c r="AE56" s="131"/>
      <c r="AF56" s="155"/>
      <c r="AG56" t="s" s="144">
        <f>IF(AF56&lt;&gt;"",AD56*60+AE56+AF56/100,"")</f>
      </c>
      <c r="AH56" t="s" s="144">
        <f>IF(AF56&lt;&gt;"",AG56-AC56,"")</f>
      </c>
      <c r="AI56" t="s" s="145">
        <f>IF(OR(Y56&lt;&gt;"",AH56&lt;&gt;""),MIN(Y56,AH56),"")</f>
      </c>
      <c r="AJ56" t="s" s="146">
        <f>IF(AI56&lt;&gt;"",RANK(AI56,$AI$5:$AI$82,1),"")</f>
      </c>
      <c r="AK56" s="132">
        <v>0</v>
      </c>
      <c r="AL56" t="s" s="165">
        <f>IF($C56,$C56,"")</f>
      </c>
      <c r="AM56" s="142"/>
      <c r="AN56" s="131"/>
      <c r="AO56" s="143"/>
      <c r="AP56" t="s" s="144">
        <f>IF(AO56&lt;&gt;"",AM56*3600+AN56*60+AO56,"")</f>
      </c>
      <c r="AQ56" s="142"/>
      <c r="AR56" s="131"/>
      <c r="AS56" s="143"/>
      <c r="AT56" t="s" s="145">
        <f>IF(AS56&lt;&gt;"",AQ56*3600+AR56*60+AS56,"")</f>
      </c>
      <c r="AU56" t="s" s="146">
        <f>IF(AO56&lt;&gt;"",AT56-AP56,"")</f>
      </c>
      <c r="AV56" s="147">
        <v>0</v>
      </c>
      <c r="AW56" s="141">
        <v>0</v>
      </c>
      <c r="AX56" s="143"/>
      <c r="AY56" t="s" s="144">
        <f>IF(AX56&lt;&gt;"",AX56-AW56,"")</f>
      </c>
      <c r="AZ56" t="s" s="144">
        <f>IF(AT56&lt;&gt;"",AY56*10000-AU56,"")</f>
      </c>
      <c r="BA56" t="s" s="144">
        <f>IF(AX56&lt;&gt;"",RANK(AZ56,$AZ$5:$AZ$82,0),"")</f>
      </c>
      <c r="BB56" s="148">
        <v>0</v>
      </c>
      <c r="BC56" t="s" s="165">
        <f>IF($C56,$C56,"")</f>
      </c>
      <c r="BD56" s="167"/>
      <c r="BE56" s="150"/>
      <c r="BF56" s="151">
        <f>BE56+BD56</f>
        <v>0</v>
      </c>
      <c r="BG56" s="167"/>
      <c r="BH56" s="150"/>
      <c r="BI56" s="151">
        <f>BH56+BG56</f>
        <v>0</v>
      </c>
      <c r="BJ56" s="167"/>
      <c r="BK56" s="150"/>
      <c r="BL56" s="151">
        <f>BK56+BJ56</f>
        <v>0</v>
      </c>
      <c r="BM56" s="167"/>
      <c r="BN56" s="150"/>
      <c r="BO56" s="151">
        <f>BN56+BM56</f>
        <v>0</v>
      </c>
      <c r="BP56" t="s" s="145">
        <f>IF(BD56&lt;&gt;"",BO56+BL56+BI56+BF56,"")</f>
      </c>
      <c r="BQ56" t="s" s="146">
        <f>IF(BD56&lt;&gt;"",RANK(BP56,$BP$5:$BP$84,0),"")</f>
      </c>
      <c r="BR56" s="132">
        <v>0</v>
      </c>
      <c r="BS56" t="s" s="165">
        <f>IF($C56,$C56,"")</f>
      </c>
      <c r="BT56" s="168">
        <f>C1:C670</f>
        <v>0</v>
      </c>
    </row>
    <row r="57" ht="15" customHeight="1">
      <c r="A57" t="s" s="145">
        <f>IF(C57,RANK(B57,$B$5:$B$82),"")</f>
      </c>
      <c r="B57" t="s" s="161">
        <f>IF(C57,(O57+AK57+BB57+BR57),"")</f>
      </c>
      <c r="C57" s="162"/>
      <c r="D57" s="169"/>
      <c r="E57" s="169"/>
      <c r="F57" s="169"/>
      <c r="G57" s="126"/>
      <c r="H57" s="126"/>
      <c r="I57" t="s" s="129">
        <f>IF(C57,N57,"")</f>
      </c>
      <c r="J57" t="s" s="163">
        <f>IF(C57,AJ57,"")</f>
      </c>
      <c r="K57" t="s" s="129">
        <f>IF(C57,BA57,"")</f>
      </c>
      <c r="L57" t="s" s="129">
        <f>IF(C57,BL57,"")</f>
      </c>
      <c r="M57" t="s" s="164">
        <f>IF($C57,$C57,"")</f>
      </c>
      <c r="N57" s="131"/>
      <c r="O57" s="132">
        <v>0</v>
      </c>
      <c r="P57" t="s" s="165">
        <f>IF($C57,$C57,"")</f>
      </c>
      <c r="Q57" s="142"/>
      <c r="R57" s="131"/>
      <c r="S57" s="143"/>
      <c r="T57" t="s" s="144">
        <f>IF(S57&lt;&gt;"",Q57*3600+R57*60+S57,"")</f>
      </c>
      <c r="U57" s="166"/>
      <c r="V57" s="162"/>
      <c r="W57" s="155"/>
      <c r="X57" t="s" s="144">
        <f>IF(W57&lt;&gt;"",U57*60+V57+W57/100,"")</f>
      </c>
      <c r="Y57" t="s" s="144">
        <f>IF(W57&lt;&gt;"",X57-T57,"")</f>
      </c>
      <c r="Z57" s="142"/>
      <c r="AA57" s="131"/>
      <c r="AB57" s="143"/>
      <c r="AC57" t="s" s="144">
        <f>IF(AB57&lt;&gt;"",Z57*3600+AA57*60+AB57,"")</f>
      </c>
      <c r="AD57" s="142"/>
      <c r="AE57" s="131"/>
      <c r="AF57" s="155"/>
      <c r="AG57" t="s" s="144">
        <f>IF(AF57&lt;&gt;"",AD57*60+AE57+AF57/100,"")</f>
      </c>
      <c r="AH57" t="s" s="144">
        <f>IF(AF57&lt;&gt;"",AG57-AC57,"")</f>
      </c>
      <c r="AI57" t="s" s="145">
        <f>IF(OR(Y57&lt;&gt;"",AH57&lt;&gt;""),MIN(Y57,AH57),"")</f>
      </c>
      <c r="AJ57" t="s" s="146">
        <f>IF(AI57&lt;&gt;"",RANK(AI57,$AI$5:$AI$82,1),"")</f>
      </c>
      <c r="AK57" s="132">
        <v>0</v>
      </c>
      <c r="AL57" t="s" s="165">
        <f>IF($C57,$C57,"")</f>
      </c>
      <c r="AM57" s="142"/>
      <c r="AN57" s="131"/>
      <c r="AO57" s="143"/>
      <c r="AP57" t="s" s="144">
        <f>IF(AO57&lt;&gt;"",AM57*3600+AN57*60+AO57,"")</f>
      </c>
      <c r="AQ57" s="142"/>
      <c r="AR57" s="131"/>
      <c r="AS57" s="143"/>
      <c r="AT57" t="s" s="145">
        <f>IF(AS57&lt;&gt;"",AQ57*3600+AR57*60+AS57,"")</f>
      </c>
      <c r="AU57" t="s" s="146">
        <f>IF(AO57&lt;&gt;"",AT57-AP57,"")</f>
      </c>
      <c r="AV57" s="147">
        <v>0</v>
      </c>
      <c r="AW57" s="141">
        <v>0</v>
      </c>
      <c r="AX57" s="143"/>
      <c r="AY57" t="s" s="144">
        <f>IF(AX57&lt;&gt;"",AX57-AW57,"")</f>
      </c>
      <c r="AZ57" t="s" s="144">
        <f>IF(AT57&lt;&gt;"",AY57*10000-AU57,"")</f>
      </c>
      <c r="BA57" t="s" s="144">
        <f>IF(AX57&lt;&gt;"",RANK(AZ57,$AZ$5:$AZ$82,0),"")</f>
      </c>
      <c r="BB57" s="148">
        <v>0</v>
      </c>
      <c r="BC57" t="s" s="165">
        <f>IF($C57,$C57,"")</f>
      </c>
      <c r="BD57" s="167"/>
      <c r="BE57" s="150"/>
      <c r="BF57" s="151">
        <f>BE57+BD57</f>
        <v>0</v>
      </c>
      <c r="BG57" s="167"/>
      <c r="BH57" s="150"/>
      <c r="BI57" s="151">
        <f>BH57+BG57</f>
        <v>0</v>
      </c>
      <c r="BJ57" s="167"/>
      <c r="BK57" s="150"/>
      <c r="BL57" s="151">
        <f>BK57+BJ57</f>
        <v>0</v>
      </c>
      <c r="BM57" s="167"/>
      <c r="BN57" s="150"/>
      <c r="BO57" s="151">
        <f>BN57+BM57</f>
        <v>0</v>
      </c>
      <c r="BP57" t="s" s="145">
        <f>IF(BD57&lt;&gt;"",BO57+BL57+BI57+BF57,"")</f>
      </c>
      <c r="BQ57" t="s" s="146">
        <f>IF(BD57&lt;&gt;"",RANK(BP57,$BP$5:$BP$84,0),"")</f>
      </c>
      <c r="BR57" s="132">
        <v>0</v>
      </c>
      <c r="BS57" t="s" s="165">
        <f>IF($C57,$C57,"")</f>
      </c>
      <c r="BT57" s="168">
        <f>C1:C670</f>
        <v>0</v>
      </c>
    </row>
    <row r="58" ht="15" customHeight="1">
      <c r="A58" t="s" s="145">
        <f>IF(C58,RANK(B58,$B$5:$B$82),"")</f>
      </c>
      <c r="B58" t="s" s="161">
        <f>IF(C58,(O58+AK58+BB58+BR58),"")</f>
      </c>
      <c r="C58" s="162"/>
      <c r="D58" s="169"/>
      <c r="E58" s="169"/>
      <c r="F58" s="169"/>
      <c r="G58" s="126"/>
      <c r="H58" s="126"/>
      <c r="I58" t="s" s="129">
        <f>IF(C58,N58,"")</f>
      </c>
      <c r="J58" t="s" s="163">
        <f>IF(C58,AJ58,"")</f>
      </c>
      <c r="K58" t="s" s="129">
        <f>IF(C58,BA58,"")</f>
      </c>
      <c r="L58" t="s" s="129">
        <f>IF(C58,BL58,"")</f>
      </c>
      <c r="M58" t="s" s="164">
        <f>IF($C58,$C58,"")</f>
      </c>
      <c r="N58" s="131"/>
      <c r="O58" s="132">
        <v>0</v>
      </c>
      <c r="P58" t="s" s="165">
        <f>IF($C58,$C58,"")</f>
      </c>
      <c r="Q58" s="142"/>
      <c r="R58" s="131"/>
      <c r="S58" s="143"/>
      <c r="T58" t="s" s="144">
        <f>IF(S58&lt;&gt;"",Q58*3600+R58*60+S58,"")</f>
      </c>
      <c r="U58" s="166"/>
      <c r="V58" s="162"/>
      <c r="W58" s="155"/>
      <c r="X58" t="s" s="144">
        <f>IF(W58&lt;&gt;"",U58*60+V58+W58/100,"")</f>
      </c>
      <c r="Y58" t="s" s="144">
        <f>IF(W58&lt;&gt;"",X58-T58,"")</f>
      </c>
      <c r="Z58" s="142"/>
      <c r="AA58" s="131"/>
      <c r="AB58" s="143"/>
      <c r="AC58" t="s" s="144">
        <f>IF(AB58&lt;&gt;"",Z58*3600+AA58*60+AB58,"")</f>
      </c>
      <c r="AD58" s="142"/>
      <c r="AE58" s="131"/>
      <c r="AF58" s="155"/>
      <c r="AG58" t="s" s="144">
        <f>IF(AF58&lt;&gt;"",AD58*60+AE58+AF58/100,"")</f>
      </c>
      <c r="AH58" t="s" s="144">
        <f>IF(AF58&lt;&gt;"",AG58-AC58,"")</f>
      </c>
      <c r="AI58" t="s" s="145">
        <f>IF(OR(Y58&lt;&gt;"",AH58&lt;&gt;""),MIN(Y58,AH58),"")</f>
      </c>
      <c r="AJ58" t="s" s="146">
        <f>IF(AI58&lt;&gt;"",RANK(AI58,$AI$5:$AI$82,1),"")</f>
      </c>
      <c r="AK58" s="132">
        <v>0</v>
      </c>
      <c r="AL58" t="s" s="165">
        <f>IF($C58,$C58,"")</f>
      </c>
      <c r="AM58" s="142"/>
      <c r="AN58" s="131"/>
      <c r="AO58" s="143"/>
      <c r="AP58" t="s" s="144">
        <f>IF(AO58&lt;&gt;"",AM58*3600+AN58*60+AO58,"")</f>
      </c>
      <c r="AQ58" s="142"/>
      <c r="AR58" s="131"/>
      <c r="AS58" s="143"/>
      <c r="AT58" t="s" s="145">
        <f>IF(AS58&lt;&gt;"",AQ58*3600+AR58*60+AS58,"")</f>
      </c>
      <c r="AU58" t="s" s="146">
        <f>IF(AO58&lt;&gt;"",AT58-AP58,"")</f>
      </c>
      <c r="AV58" s="147">
        <v>0</v>
      </c>
      <c r="AW58" s="141">
        <v>0</v>
      </c>
      <c r="AX58" s="143"/>
      <c r="AY58" t="s" s="144">
        <f>IF(AX58&lt;&gt;"",AX58-AW58,"")</f>
      </c>
      <c r="AZ58" t="s" s="144">
        <f>IF(AT58&lt;&gt;"",AY58*10000-AU58,"")</f>
      </c>
      <c r="BA58" t="s" s="144">
        <f>IF(AX58&lt;&gt;"",RANK(AZ58,$AZ$5:$AZ$82,0),"")</f>
      </c>
      <c r="BB58" s="148">
        <v>0</v>
      </c>
      <c r="BC58" t="s" s="165">
        <f>IF($C58,$C58,"")</f>
      </c>
      <c r="BD58" s="167"/>
      <c r="BE58" s="150"/>
      <c r="BF58" s="151">
        <f>BE58+BD58</f>
        <v>0</v>
      </c>
      <c r="BG58" s="167"/>
      <c r="BH58" s="150"/>
      <c r="BI58" s="151">
        <f>BH58+BG58</f>
        <v>0</v>
      </c>
      <c r="BJ58" s="167"/>
      <c r="BK58" s="150"/>
      <c r="BL58" s="151">
        <f>BK58+BJ58</f>
        <v>0</v>
      </c>
      <c r="BM58" s="167"/>
      <c r="BN58" s="150"/>
      <c r="BO58" s="151">
        <f>BN58+BM58</f>
        <v>0</v>
      </c>
      <c r="BP58" t="s" s="145">
        <f>IF(BD58&lt;&gt;"",BO58+BL58+BI58+BF58,"")</f>
      </c>
      <c r="BQ58" t="s" s="146">
        <f>IF(BD58&lt;&gt;"",RANK(BP58,$BP$5:$BP$84,0),"")</f>
      </c>
      <c r="BR58" s="132">
        <v>0</v>
      </c>
      <c r="BS58" t="s" s="165">
        <f>IF($C58,$C58,"")</f>
      </c>
      <c r="BT58" s="168">
        <f>C1:C670</f>
        <v>0</v>
      </c>
    </row>
    <row r="59" ht="15" customHeight="1">
      <c r="A59" t="s" s="145">
        <f>IF(C59,RANK(B59,$B$5:$B$82),"")</f>
      </c>
      <c r="B59" t="s" s="161">
        <f>IF(C59,(O59+AK59+BB59+BR59),"")</f>
      </c>
      <c r="C59" s="162"/>
      <c r="D59" s="169"/>
      <c r="E59" s="169"/>
      <c r="F59" s="169"/>
      <c r="G59" s="126"/>
      <c r="H59" s="126"/>
      <c r="I59" t="s" s="129">
        <f>IF(C59,N59,"")</f>
      </c>
      <c r="J59" t="s" s="163">
        <f>IF(C59,AJ59,"")</f>
      </c>
      <c r="K59" t="s" s="129">
        <f>IF(C59,BA59,"")</f>
      </c>
      <c r="L59" t="s" s="129">
        <f>IF(C59,BL59,"")</f>
      </c>
      <c r="M59" t="s" s="164">
        <f>IF($C59,$C59,"")</f>
      </c>
      <c r="N59" s="131"/>
      <c r="O59" s="132">
        <v>0</v>
      </c>
      <c r="P59" t="s" s="165">
        <f>IF($C59,$C59,"")</f>
      </c>
      <c r="Q59" s="142"/>
      <c r="R59" s="131"/>
      <c r="S59" s="143"/>
      <c r="T59" t="s" s="144">
        <f>IF(S59&lt;&gt;"",Q59*3600+R59*60+S59,"")</f>
      </c>
      <c r="U59" s="166"/>
      <c r="V59" s="162"/>
      <c r="W59" s="155"/>
      <c r="X59" t="s" s="144">
        <f>IF(W59&lt;&gt;"",U59*60+V59+W59/100,"")</f>
      </c>
      <c r="Y59" t="s" s="144">
        <f>IF(W59&lt;&gt;"",X59-T59,"")</f>
      </c>
      <c r="Z59" s="142"/>
      <c r="AA59" s="131"/>
      <c r="AB59" s="143"/>
      <c r="AC59" t="s" s="144">
        <f>IF(AB59&lt;&gt;"",Z59*3600+AA59*60+AB59,"")</f>
      </c>
      <c r="AD59" s="142"/>
      <c r="AE59" s="131"/>
      <c r="AF59" s="155"/>
      <c r="AG59" t="s" s="144">
        <f>IF(AF59&lt;&gt;"",AD59*60+AE59+AF59/100,"")</f>
      </c>
      <c r="AH59" t="s" s="144">
        <f>IF(AF59&lt;&gt;"",AG59-AC59,"")</f>
      </c>
      <c r="AI59" t="s" s="145">
        <f>IF(OR(Y59&lt;&gt;"",AH59&lt;&gt;""),MIN(Y59,AH59),"")</f>
      </c>
      <c r="AJ59" t="s" s="146">
        <f>IF(AI59&lt;&gt;"",RANK(AI59,$AI$5:$AI$82,1),"")</f>
      </c>
      <c r="AK59" s="132">
        <v>0</v>
      </c>
      <c r="AL59" t="s" s="165">
        <f>IF($C59,$C59,"")</f>
      </c>
      <c r="AM59" s="142"/>
      <c r="AN59" s="131"/>
      <c r="AO59" s="143"/>
      <c r="AP59" t="s" s="144">
        <f>IF(AO59&lt;&gt;"",AM59*3600+AN59*60+AO59,"")</f>
      </c>
      <c r="AQ59" s="142"/>
      <c r="AR59" s="131"/>
      <c r="AS59" s="143"/>
      <c r="AT59" t="s" s="145">
        <f>IF(AS59&lt;&gt;"",AQ59*3600+AR59*60+AS59,"")</f>
      </c>
      <c r="AU59" t="s" s="146">
        <f>IF(AO59&lt;&gt;"",AT59-AP59,"")</f>
      </c>
      <c r="AV59" s="147">
        <v>0</v>
      </c>
      <c r="AW59" s="141">
        <v>0</v>
      </c>
      <c r="AX59" s="143"/>
      <c r="AY59" t="s" s="144">
        <f>IF(AX59&lt;&gt;"",AX59-AW59,"")</f>
      </c>
      <c r="AZ59" t="s" s="144">
        <f>IF(AT59&lt;&gt;"",AY59*10000-AU59,"")</f>
      </c>
      <c r="BA59" t="s" s="144">
        <f>IF(AX59&lt;&gt;"",RANK(AZ59,$AZ$5:$AZ$82,0),"")</f>
      </c>
      <c r="BB59" s="148">
        <v>0</v>
      </c>
      <c r="BC59" t="s" s="165">
        <f>IF($C59,$C59,"")</f>
      </c>
      <c r="BD59" s="167"/>
      <c r="BE59" s="150"/>
      <c r="BF59" s="151">
        <f>BE59+BD59</f>
        <v>0</v>
      </c>
      <c r="BG59" s="167"/>
      <c r="BH59" s="150"/>
      <c r="BI59" s="151">
        <f>BH59+BG59</f>
        <v>0</v>
      </c>
      <c r="BJ59" s="167"/>
      <c r="BK59" s="150"/>
      <c r="BL59" s="151">
        <f>BK59+BJ59</f>
        <v>0</v>
      </c>
      <c r="BM59" s="167"/>
      <c r="BN59" s="150"/>
      <c r="BO59" s="151">
        <f>BN59+BM59</f>
        <v>0</v>
      </c>
      <c r="BP59" t="s" s="145">
        <f>IF(BD59&lt;&gt;"",BO59+BL59+BI59+BF59,"")</f>
      </c>
      <c r="BQ59" t="s" s="146">
        <f>IF(BD59&lt;&gt;"",RANK(BP59,$BP$5:$BP$84,0),"")</f>
      </c>
      <c r="BR59" s="132">
        <v>0</v>
      </c>
      <c r="BS59" t="s" s="165">
        <f>IF($C59,$C59,"")</f>
      </c>
      <c r="BT59" s="168">
        <f>C1:C670</f>
        <v>0</v>
      </c>
    </row>
    <row r="60" ht="15" customHeight="1">
      <c r="A60" t="s" s="145">
        <f>IF(C60,RANK(B60,$B$5:$B$82),"")</f>
      </c>
      <c r="B60" t="s" s="161">
        <f>IF(C60,(O60+AK60+BB60+BR60),"")</f>
      </c>
      <c r="C60" s="162"/>
      <c r="D60" s="169"/>
      <c r="E60" s="169"/>
      <c r="F60" s="169"/>
      <c r="G60" s="126"/>
      <c r="H60" s="126"/>
      <c r="I60" t="s" s="129">
        <f>IF(C60,N60,"")</f>
      </c>
      <c r="J60" t="s" s="163">
        <f>IF(C60,AJ60,"")</f>
      </c>
      <c r="K60" t="s" s="129">
        <f>IF(C60,BA60,"")</f>
      </c>
      <c r="L60" t="s" s="129">
        <f>IF(C60,BL60,"")</f>
      </c>
      <c r="M60" t="s" s="164">
        <f>IF($C60,$C60,"")</f>
      </c>
      <c r="N60" s="131"/>
      <c r="O60" s="132">
        <v>0</v>
      </c>
      <c r="P60" t="s" s="165">
        <f>IF($C60,$C60,"")</f>
      </c>
      <c r="Q60" s="142"/>
      <c r="R60" s="131"/>
      <c r="S60" s="143"/>
      <c r="T60" t="s" s="144">
        <f>IF(S60&lt;&gt;"",Q60*3600+R60*60+S60,"")</f>
      </c>
      <c r="U60" s="166"/>
      <c r="V60" s="162"/>
      <c r="W60" s="155"/>
      <c r="X60" t="s" s="144">
        <f>IF(W60&lt;&gt;"",U60*60+V60+W60/100,"")</f>
      </c>
      <c r="Y60" t="s" s="144">
        <f>IF(W60&lt;&gt;"",X60-T60,"")</f>
      </c>
      <c r="Z60" s="142"/>
      <c r="AA60" s="131"/>
      <c r="AB60" s="143"/>
      <c r="AC60" t="s" s="144">
        <f>IF(AB60&lt;&gt;"",Z60*3600+AA60*60+AB60,"")</f>
      </c>
      <c r="AD60" s="142"/>
      <c r="AE60" s="131"/>
      <c r="AF60" s="155"/>
      <c r="AG60" t="s" s="144">
        <f>IF(AF60&lt;&gt;"",AD60*60+AE60+AF60/100,"")</f>
      </c>
      <c r="AH60" t="s" s="144">
        <f>IF(AF60&lt;&gt;"",AG60-AC60,"")</f>
      </c>
      <c r="AI60" t="s" s="145">
        <f>IF(OR(Y60&lt;&gt;"",AH60&lt;&gt;""),MIN(Y60,AH60),"")</f>
      </c>
      <c r="AJ60" t="s" s="146">
        <f>IF(AI60&lt;&gt;"",RANK(AI60,$AI$5:$AI$82,1),"")</f>
      </c>
      <c r="AK60" s="132">
        <v>0</v>
      </c>
      <c r="AL60" t="s" s="165">
        <f>IF($C60,$C60,"")</f>
      </c>
      <c r="AM60" s="142"/>
      <c r="AN60" s="131"/>
      <c r="AO60" s="143"/>
      <c r="AP60" t="s" s="144">
        <f>IF(AO60&lt;&gt;"",AM60*3600+AN60*60+AO60,"")</f>
      </c>
      <c r="AQ60" s="142"/>
      <c r="AR60" s="131"/>
      <c r="AS60" s="143"/>
      <c r="AT60" t="s" s="145">
        <f>IF(AS60&lt;&gt;"",AQ60*3600+AR60*60+AS60,"")</f>
      </c>
      <c r="AU60" t="s" s="146">
        <f>IF(AO60&lt;&gt;"",AT60-AP60,"")</f>
      </c>
      <c r="AV60" s="147">
        <v>0</v>
      </c>
      <c r="AW60" s="141">
        <v>0</v>
      </c>
      <c r="AX60" s="143"/>
      <c r="AY60" t="s" s="144">
        <f>IF(AX60&lt;&gt;"",AX60-AW60,"")</f>
      </c>
      <c r="AZ60" t="s" s="144">
        <f>IF(AT60&lt;&gt;"",AY60*10000-AU60,"")</f>
      </c>
      <c r="BA60" t="s" s="144">
        <f>IF(AX60&lt;&gt;"",RANK(AZ60,$AZ$5:$AZ$82,0),"")</f>
      </c>
      <c r="BB60" s="148">
        <v>0</v>
      </c>
      <c r="BC60" t="s" s="165">
        <f>IF($C60,$C60,"")</f>
      </c>
      <c r="BD60" s="167"/>
      <c r="BE60" s="150"/>
      <c r="BF60" s="151">
        <f>BE60+BD60</f>
        <v>0</v>
      </c>
      <c r="BG60" s="167"/>
      <c r="BH60" s="150"/>
      <c r="BI60" s="151">
        <f>BH60+BG60</f>
        <v>0</v>
      </c>
      <c r="BJ60" s="167"/>
      <c r="BK60" s="150"/>
      <c r="BL60" s="151">
        <f>BK60+BJ60</f>
        <v>0</v>
      </c>
      <c r="BM60" s="167"/>
      <c r="BN60" s="150"/>
      <c r="BO60" s="151">
        <f>BN60+BM60</f>
        <v>0</v>
      </c>
      <c r="BP60" t="s" s="145">
        <f>IF(BD60&lt;&gt;"",BO60+BL60+BI60+BF60,"")</f>
      </c>
      <c r="BQ60" t="s" s="146">
        <f>IF(BD60&lt;&gt;"",RANK(BP60,$BP$5:$BP$84,0),"")</f>
      </c>
      <c r="BR60" s="132">
        <v>0</v>
      </c>
      <c r="BS60" t="s" s="165">
        <f>IF($C60,$C60,"")</f>
      </c>
      <c r="BT60" s="168">
        <f>C1:C670</f>
        <v>0</v>
      </c>
    </row>
    <row r="61" ht="15" customHeight="1">
      <c r="A61" t="s" s="145">
        <f>IF(C61,RANK(B61,$B$5:$B$82),"")</f>
      </c>
      <c r="B61" t="s" s="161">
        <f>IF(C61,(O61+AK61+BB61+BR61),"")</f>
      </c>
      <c r="C61" s="162"/>
      <c r="D61" s="169"/>
      <c r="E61" s="169"/>
      <c r="F61" s="169"/>
      <c r="G61" s="126"/>
      <c r="H61" s="126"/>
      <c r="I61" t="s" s="129">
        <f>IF(C61,N61,"")</f>
      </c>
      <c r="J61" t="s" s="163">
        <f>IF(C61,AJ61,"")</f>
      </c>
      <c r="K61" t="s" s="129">
        <f>IF(C61,BA61,"")</f>
      </c>
      <c r="L61" t="s" s="129">
        <f>IF(C61,BL61,"")</f>
      </c>
      <c r="M61" t="s" s="164">
        <f>IF($C61,$C61,"")</f>
      </c>
      <c r="N61" s="131"/>
      <c r="O61" s="132">
        <v>0</v>
      </c>
      <c r="P61" t="s" s="165">
        <f>IF($C61,$C61,"")</f>
      </c>
      <c r="Q61" s="142"/>
      <c r="R61" s="131"/>
      <c r="S61" s="143"/>
      <c r="T61" t="s" s="144">
        <f>IF(S61&lt;&gt;"",Q61*3600+R61*60+S61,"")</f>
      </c>
      <c r="U61" s="166"/>
      <c r="V61" s="162"/>
      <c r="W61" s="155"/>
      <c r="X61" t="s" s="144">
        <f>IF(W61&lt;&gt;"",U61*60+V61+W61/100,"")</f>
      </c>
      <c r="Y61" t="s" s="144">
        <f>IF(W61&lt;&gt;"",X61-T61,"")</f>
      </c>
      <c r="Z61" s="142"/>
      <c r="AA61" s="131"/>
      <c r="AB61" s="143"/>
      <c r="AC61" t="s" s="144">
        <f>IF(AB61&lt;&gt;"",Z61*3600+AA61*60+AB61,"")</f>
      </c>
      <c r="AD61" s="142"/>
      <c r="AE61" s="131"/>
      <c r="AF61" s="155"/>
      <c r="AG61" t="s" s="144">
        <f>IF(AF61&lt;&gt;"",AD61*60+AE61+AF61/100,"")</f>
      </c>
      <c r="AH61" t="s" s="144">
        <f>IF(AF61&lt;&gt;"",AG61-AC61,"")</f>
      </c>
      <c r="AI61" t="s" s="145">
        <f>IF(OR(Y61&lt;&gt;"",AH61&lt;&gt;""),MIN(Y61,AH61),"")</f>
      </c>
      <c r="AJ61" t="s" s="146">
        <f>IF(AI61&lt;&gt;"",RANK(AI61,$AI$5:$AI$82,1),"")</f>
      </c>
      <c r="AK61" s="132">
        <v>0</v>
      </c>
      <c r="AL61" t="s" s="165">
        <f>IF($C61,$C61,"")</f>
      </c>
      <c r="AM61" s="142"/>
      <c r="AN61" s="131"/>
      <c r="AO61" s="143"/>
      <c r="AP61" t="s" s="144">
        <f>IF(AO61&lt;&gt;"",AM61*3600+AN61*60+AO61,"")</f>
      </c>
      <c r="AQ61" s="142"/>
      <c r="AR61" s="131"/>
      <c r="AS61" s="143"/>
      <c r="AT61" t="s" s="145">
        <f>IF(AS61&lt;&gt;"",AQ61*3600+AR61*60+AS61,"")</f>
      </c>
      <c r="AU61" t="s" s="146">
        <f>IF(AO61&lt;&gt;"",AT61-AP61,"")</f>
      </c>
      <c r="AV61" s="147">
        <v>0</v>
      </c>
      <c r="AW61" s="141">
        <v>0</v>
      </c>
      <c r="AX61" s="143"/>
      <c r="AY61" t="s" s="144">
        <f>IF(AX61&lt;&gt;"",AX61-AW61,"")</f>
      </c>
      <c r="AZ61" t="s" s="144">
        <f>IF(AT61&lt;&gt;"",AY61*10000-AU61,"")</f>
      </c>
      <c r="BA61" t="s" s="144">
        <f>IF(AX61&lt;&gt;"",RANK(AZ61,$AZ$5:$AZ$82,0),"")</f>
      </c>
      <c r="BB61" s="148">
        <v>0</v>
      </c>
      <c r="BC61" t="s" s="165">
        <f>IF($C61,$C61,"")</f>
      </c>
      <c r="BD61" s="167"/>
      <c r="BE61" s="150"/>
      <c r="BF61" s="151">
        <f>BE61+BD61</f>
        <v>0</v>
      </c>
      <c r="BG61" s="167"/>
      <c r="BH61" s="150"/>
      <c r="BI61" s="151">
        <f>BH61+BG61</f>
        <v>0</v>
      </c>
      <c r="BJ61" s="167"/>
      <c r="BK61" s="150"/>
      <c r="BL61" s="151">
        <f>BK61+BJ61</f>
        <v>0</v>
      </c>
      <c r="BM61" s="167"/>
      <c r="BN61" s="150"/>
      <c r="BO61" s="151">
        <f>BN61+BM61</f>
        <v>0</v>
      </c>
      <c r="BP61" t="s" s="145">
        <f>IF(BD61&lt;&gt;"",BO61+BL61+BI61+BF61,"")</f>
      </c>
      <c r="BQ61" t="s" s="146">
        <f>IF(BD61&lt;&gt;"",RANK(BP61,$BP$5:$BP$84,0),"")</f>
      </c>
      <c r="BR61" s="132">
        <v>0</v>
      </c>
      <c r="BS61" t="s" s="165">
        <f>IF($C61,$C61,"")</f>
      </c>
      <c r="BT61" s="168">
        <f>C1:C670</f>
        <v>0</v>
      </c>
    </row>
    <row r="62" ht="15" customHeight="1">
      <c r="A62" t="s" s="145">
        <f>IF(C62,RANK(B62,$B$5:$B$82),"")</f>
      </c>
      <c r="B62" t="s" s="161">
        <f>IF(C62,(O62+AK62+BB62+BR62),"")</f>
      </c>
      <c r="C62" s="162"/>
      <c r="D62" s="169"/>
      <c r="E62" s="169"/>
      <c r="F62" s="169"/>
      <c r="G62" s="126"/>
      <c r="H62" s="126"/>
      <c r="I62" t="s" s="129">
        <f>IF(C62,N62,"")</f>
      </c>
      <c r="J62" t="s" s="163">
        <f>IF(C62,AJ62,"")</f>
      </c>
      <c r="K62" t="s" s="129">
        <f>IF(C62,BA62,"")</f>
      </c>
      <c r="L62" t="s" s="129">
        <f>IF(C62,BL62,"")</f>
      </c>
      <c r="M62" t="s" s="164">
        <f>IF($C62,$C62,"")</f>
      </c>
      <c r="N62" s="131"/>
      <c r="O62" s="132">
        <v>0</v>
      </c>
      <c r="P62" t="s" s="165">
        <f>IF($C62,$C62,"")</f>
      </c>
      <c r="Q62" s="142"/>
      <c r="R62" s="131"/>
      <c r="S62" s="143"/>
      <c r="T62" t="s" s="144">
        <f>IF(S62&lt;&gt;"",Q62*3600+R62*60+S62,"")</f>
      </c>
      <c r="U62" s="166"/>
      <c r="V62" s="162"/>
      <c r="W62" s="155"/>
      <c r="X62" t="s" s="144">
        <f>IF(W62&lt;&gt;"",U62*60+V62+W62/100,"")</f>
      </c>
      <c r="Y62" t="s" s="144">
        <f>IF(W62&lt;&gt;"",X62-T62,"")</f>
      </c>
      <c r="Z62" s="142"/>
      <c r="AA62" s="131"/>
      <c r="AB62" s="143"/>
      <c r="AC62" t="s" s="144">
        <f>IF(AB62&lt;&gt;"",Z62*3600+AA62*60+AB62,"")</f>
      </c>
      <c r="AD62" s="142"/>
      <c r="AE62" s="131"/>
      <c r="AF62" s="155"/>
      <c r="AG62" t="s" s="144">
        <f>IF(AF62&lt;&gt;"",AD62*60+AE62+AF62/100,"")</f>
      </c>
      <c r="AH62" t="s" s="144">
        <f>IF(AF62&lt;&gt;"",AG62-AC62,"")</f>
      </c>
      <c r="AI62" t="s" s="145">
        <f>IF(OR(Y62&lt;&gt;"",AH62&lt;&gt;""),MIN(Y62,AH62),"")</f>
      </c>
      <c r="AJ62" t="s" s="146">
        <f>IF(AI62&lt;&gt;"",RANK(AI62,$AI$5:$AI$82,1),"")</f>
      </c>
      <c r="AK62" s="132">
        <v>0</v>
      </c>
      <c r="AL62" t="s" s="165">
        <f>IF($C62,$C62,"")</f>
      </c>
      <c r="AM62" s="142"/>
      <c r="AN62" s="131"/>
      <c r="AO62" s="143"/>
      <c r="AP62" t="s" s="144">
        <f>IF(AO62&lt;&gt;"",AM62*3600+AN62*60+AO62,"")</f>
      </c>
      <c r="AQ62" s="142"/>
      <c r="AR62" s="131"/>
      <c r="AS62" s="143"/>
      <c r="AT62" t="s" s="145">
        <f>IF(AS62&lt;&gt;"",AQ62*3600+AR62*60+AS62,"")</f>
      </c>
      <c r="AU62" t="s" s="146">
        <f>IF(AO62&lt;&gt;"",AT62-AP62,"")</f>
      </c>
      <c r="AV62" s="147">
        <v>0</v>
      </c>
      <c r="AW62" s="141">
        <v>0</v>
      </c>
      <c r="AX62" s="143"/>
      <c r="AY62" t="s" s="144">
        <f>IF(AX62&lt;&gt;"",AX62-AW62,"")</f>
      </c>
      <c r="AZ62" t="s" s="144">
        <f>IF(AT62&lt;&gt;"",AY62*10000-AU62,"")</f>
      </c>
      <c r="BA62" t="s" s="144">
        <f>IF(AX62&lt;&gt;"",RANK(AZ62,$AZ$5:$AZ$82,0),"")</f>
      </c>
      <c r="BB62" s="148">
        <v>0</v>
      </c>
      <c r="BC62" t="s" s="165">
        <f>IF($C62,$C62,"")</f>
      </c>
      <c r="BD62" s="167"/>
      <c r="BE62" s="150"/>
      <c r="BF62" s="151">
        <f>BE62+BD62</f>
        <v>0</v>
      </c>
      <c r="BG62" s="167"/>
      <c r="BH62" s="150"/>
      <c r="BI62" s="151">
        <f>BH62+BG62</f>
        <v>0</v>
      </c>
      <c r="BJ62" s="167"/>
      <c r="BK62" s="150"/>
      <c r="BL62" s="151">
        <f>BK62+BJ62</f>
        <v>0</v>
      </c>
      <c r="BM62" s="167"/>
      <c r="BN62" s="150"/>
      <c r="BO62" s="151">
        <f>BN62+BM62</f>
        <v>0</v>
      </c>
      <c r="BP62" t="s" s="145">
        <f>IF(BD62&lt;&gt;"",BO62+BL62+BI62+BF62,"")</f>
      </c>
      <c r="BQ62" t="s" s="146">
        <f>IF(BD62&lt;&gt;"",RANK(BP62,$BP$5:$BP$84,0),"")</f>
      </c>
      <c r="BR62" s="132">
        <v>0</v>
      </c>
      <c r="BS62" t="s" s="165">
        <f>IF($C62,$C62,"")</f>
      </c>
      <c r="BT62" s="168">
        <f>C1:C670</f>
        <v>0</v>
      </c>
    </row>
    <row r="63" ht="15" customHeight="1">
      <c r="A63" t="s" s="145">
        <f>IF(C63,RANK(B63,$B$5:$B$82),"")</f>
      </c>
      <c r="B63" t="s" s="161">
        <f>IF(C63,(O63+AK63+BB63+BR63),"")</f>
      </c>
      <c r="C63" s="162"/>
      <c r="D63" s="169"/>
      <c r="E63" s="169"/>
      <c r="F63" s="169"/>
      <c r="G63" s="126"/>
      <c r="H63" s="126"/>
      <c r="I63" t="s" s="129">
        <f>IF(C63,N63,"")</f>
      </c>
      <c r="J63" t="s" s="163">
        <f>IF(C63,AJ63,"")</f>
      </c>
      <c r="K63" t="s" s="129">
        <f>IF(C63,BA63,"")</f>
      </c>
      <c r="L63" t="s" s="129">
        <f>IF(C63,BL63,"")</f>
      </c>
      <c r="M63" t="s" s="164">
        <f>IF($C63,$C63,"")</f>
      </c>
      <c r="N63" s="131"/>
      <c r="O63" s="132">
        <v>0</v>
      </c>
      <c r="P63" t="s" s="165">
        <f>IF($C63,$C63,"")</f>
      </c>
      <c r="Q63" s="142"/>
      <c r="R63" s="131"/>
      <c r="S63" s="143"/>
      <c r="T63" t="s" s="144">
        <f>IF(S63&lt;&gt;"",Q63*3600+R63*60+S63,"")</f>
      </c>
      <c r="U63" s="166"/>
      <c r="V63" s="162"/>
      <c r="W63" s="155"/>
      <c r="X63" t="s" s="144">
        <f>IF(W63&lt;&gt;"",U63*60+V63+W63/100,"")</f>
      </c>
      <c r="Y63" t="s" s="144">
        <f>IF(W63&lt;&gt;"",X63-T63,"")</f>
      </c>
      <c r="Z63" s="142"/>
      <c r="AA63" s="131"/>
      <c r="AB63" s="143"/>
      <c r="AC63" t="s" s="144">
        <f>IF(AB63&lt;&gt;"",Z63*3600+AA63*60+AB63,"")</f>
      </c>
      <c r="AD63" s="142"/>
      <c r="AE63" s="131"/>
      <c r="AF63" s="155"/>
      <c r="AG63" t="s" s="144">
        <f>IF(AF63&lt;&gt;"",AD63*60+AE63+AF63/100,"")</f>
      </c>
      <c r="AH63" t="s" s="144">
        <f>IF(AF63&lt;&gt;"",AG63-AC63,"")</f>
      </c>
      <c r="AI63" t="s" s="145">
        <f>IF(OR(Y63&lt;&gt;"",AH63&lt;&gt;""),MIN(Y63,AH63),"")</f>
      </c>
      <c r="AJ63" t="s" s="146">
        <f>IF(AI63&lt;&gt;"",RANK(AI63,$AI$5:$AI$82,1),"")</f>
      </c>
      <c r="AK63" s="132">
        <v>0</v>
      </c>
      <c r="AL63" t="s" s="165">
        <f>IF($C63,$C63,"")</f>
      </c>
      <c r="AM63" s="142"/>
      <c r="AN63" s="131"/>
      <c r="AO63" s="143"/>
      <c r="AP63" t="s" s="144">
        <f>IF(AO63&lt;&gt;"",AM63*3600+AN63*60+AO63,"")</f>
      </c>
      <c r="AQ63" s="142"/>
      <c r="AR63" s="131"/>
      <c r="AS63" s="143"/>
      <c r="AT63" t="s" s="145">
        <f>IF(AS63&lt;&gt;"",AQ63*3600+AR63*60+AS63,"")</f>
      </c>
      <c r="AU63" t="s" s="146">
        <f>IF(AO63&lt;&gt;"",AT63-AP63,"")</f>
      </c>
      <c r="AV63" s="147">
        <v>0</v>
      </c>
      <c r="AW63" s="141">
        <v>0</v>
      </c>
      <c r="AX63" s="143"/>
      <c r="AY63" t="s" s="144">
        <f>IF(AX63&lt;&gt;"",AX63-AW63,"")</f>
      </c>
      <c r="AZ63" t="s" s="144">
        <f>IF(AT63&lt;&gt;"",AY63*10000-AU63,"")</f>
      </c>
      <c r="BA63" t="s" s="144">
        <f>IF(AX63&lt;&gt;"",RANK(AZ63,$AZ$5:$AZ$82,0),"")</f>
      </c>
      <c r="BB63" s="148">
        <v>0</v>
      </c>
      <c r="BC63" t="s" s="165">
        <f>IF($C63,$C63,"")</f>
      </c>
      <c r="BD63" s="167"/>
      <c r="BE63" s="150"/>
      <c r="BF63" s="151">
        <f>BE63+BD63</f>
        <v>0</v>
      </c>
      <c r="BG63" s="167"/>
      <c r="BH63" s="150"/>
      <c r="BI63" s="151">
        <f>BH63+BG63</f>
        <v>0</v>
      </c>
      <c r="BJ63" s="167"/>
      <c r="BK63" s="150"/>
      <c r="BL63" s="151">
        <f>BK63+BJ63</f>
        <v>0</v>
      </c>
      <c r="BM63" s="167"/>
      <c r="BN63" s="150"/>
      <c r="BO63" s="151">
        <f>BN63+BM63</f>
        <v>0</v>
      </c>
      <c r="BP63" t="s" s="145">
        <f>IF(BD63&lt;&gt;"",BO63+BL63+BI63+BF63,"")</f>
      </c>
      <c r="BQ63" t="s" s="146">
        <f>IF(BD63&lt;&gt;"",RANK(BP63,$BP$5:$BP$84,0),"")</f>
      </c>
      <c r="BR63" s="132">
        <v>0</v>
      </c>
      <c r="BS63" t="s" s="165">
        <f>IF($C63,$C63,"")</f>
      </c>
      <c r="BT63" s="168">
        <f>C1:C670</f>
        <v>0</v>
      </c>
    </row>
    <row r="64" ht="15" customHeight="1">
      <c r="A64" t="s" s="145">
        <f>IF(C64,RANK(B64,$B$5:$B$82),"")</f>
      </c>
      <c r="B64" t="s" s="161">
        <f>IF(C64,(O64+AK64+BB64+BR64),"")</f>
      </c>
      <c r="C64" s="162"/>
      <c r="D64" s="169"/>
      <c r="E64" s="169"/>
      <c r="F64" s="169"/>
      <c r="G64" s="126"/>
      <c r="H64" s="126"/>
      <c r="I64" t="s" s="129">
        <f>IF(C64,N64,"")</f>
      </c>
      <c r="J64" t="s" s="163">
        <f>IF(C64,AJ64,"")</f>
      </c>
      <c r="K64" t="s" s="129">
        <f>IF(C64,BA64,"")</f>
      </c>
      <c r="L64" t="s" s="129">
        <f>IF(C64,BL64,"")</f>
      </c>
      <c r="M64" t="s" s="164">
        <f>IF($C64,$C64,"")</f>
      </c>
      <c r="N64" s="131"/>
      <c r="O64" s="132">
        <v>0</v>
      </c>
      <c r="P64" t="s" s="165">
        <f>IF($C64,$C64,"")</f>
      </c>
      <c r="Q64" s="142"/>
      <c r="R64" s="131"/>
      <c r="S64" s="143"/>
      <c r="T64" t="s" s="144">
        <f>IF(S64&lt;&gt;"",Q64*3600+R64*60+S64,"")</f>
      </c>
      <c r="U64" s="166"/>
      <c r="V64" s="162"/>
      <c r="W64" s="155"/>
      <c r="X64" t="s" s="144">
        <f>IF(W64&lt;&gt;"",U64*60+V64+W64/100,"")</f>
      </c>
      <c r="Y64" t="s" s="144">
        <f>IF(W64&lt;&gt;"",X64-T64,"")</f>
      </c>
      <c r="Z64" s="142"/>
      <c r="AA64" s="131"/>
      <c r="AB64" s="143"/>
      <c r="AC64" t="s" s="144">
        <f>IF(AB64&lt;&gt;"",Z64*3600+AA64*60+AB64,"")</f>
      </c>
      <c r="AD64" s="142"/>
      <c r="AE64" s="131"/>
      <c r="AF64" s="155"/>
      <c r="AG64" t="s" s="144">
        <f>IF(AF64&lt;&gt;"",AD64*60+AE64+AF64/100,"")</f>
      </c>
      <c r="AH64" t="s" s="144">
        <f>IF(AF64&lt;&gt;"",AG64-AC64,"")</f>
      </c>
      <c r="AI64" t="s" s="145">
        <f>IF(OR(Y64&lt;&gt;"",AH64&lt;&gt;""),MIN(Y64,AH64),"")</f>
      </c>
      <c r="AJ64" t="s" s="146">
        <f>IF(AI64&lt;&gt;"",RANK(AI64,$AI$5:$AI$82,1),"")</f>
      </c>
      <c r="AK64" s="132">
        <v>0</v>
      </c>
      <c r="AL64" t="s" s="165">
        <f>IF($C64,$C64,"")</f>
      </c>
      <c r="AM64" s="142"/>
      <c r="AN64" s="131"/>
      <c r="AO64" s="143"/>
      <c r="AP64" t="s" s="144">
        <f>IF(AO64&lt;&gt;"",AM64*3600+AN64*60+AO64,"")</f>
      </c>
      <c r="AQ64" s="142"/>
      <c r="AR64" s="131"/>
      <c r="AS64" s="143"/>
      <c r="AT64" t="s" s="145">
        <f>IF(AS64&lt;&gt;"",AQ64*3600+AR64*60+AS64,"")</f>
      </c>
      <c r="AU64" t="s" s="146">
        <f>IF(AO64&lt;&gt;"",AT64-AP64,"")</f>
      </c>
      <c r="AV64" s="147">
        <v>0</v>
      </c>
      <c r="AW64" s="141">
        <v>0</v>
      </c>
      <c r="AX64" s="143"/>
      <c r="AY64" t="s" s="144">
        <f>IF(AX64&lt;&gt;"",AX64-AW64,"")</f>
      </c>
      <c r="AZ64" t="s" s="144">
        <f>IF(AT64&lt;&gt;"",AY64*10000-AU64,"")</f>
      </c>
      <c r="BA64" t="s" s="144">
        <f>IF(AX64&lt;&gt;"",RANK(AZ64,$AZ$5:$AZ$82,0),"")</f>
      </c>
      <c r="BB64" s="148">
        <v>0</v>
      </c>
      <c r="BC64" t="s" s="165">
        <f>IF($C64,$C64,"")</f>
      </c>
      <c r="BD64" s="167"/>
      <c r="BE64" s="150"/>
      <c r="BF64" s="151">
        <f>BE64+BD64</f>
        <v>0</v>
      </c>
      <c r="BG64" s="167"/>
      <c r="BH64" s="150"/>
      <c r="BI64" s="151">
        <f>BH64+BG64</f>
        <v>0</v>
      </c>
      <c r="BJ64" s="167"/>
      <c r="BK64" s="150"/>
      <c r="BL64" s="151">
        <f>BK64+BJ64</f>
        <v>0</v>
      </c>
      <c r="BM64" s="167"/>
      <c r="BN64" s="150"/>
      <c r="BO64" s="151">
        <f>BN64+BM64</f>
        <v>0</v>
      </c>
      <c r="BP64" t="s" s="145">
        <f>IF(BD64&lt;&gt;"",BO64+BL64+BI64+BF64,"")</f>
      </c>
      <c r="BQ64" t="s" s="146">
        <f>IF(BD64&lt;&gt;"",RANK(BP64,$BP$5:$BP$84,0),"")</f>
      </c>
      <c r="BR64" s="132">
        <v>0</v>
      </c>
      <c r="BS64" t="s" s="165">
        <f>IF($C64,$C64,"")</f>
      </c>
      <c r="BT64" s="168">
        <f>C1:C670</f>
        <v>0</v>
      </c>
    </row>
    <row r="65" ht="15" customHeight="1">
      <c r="A65" t="s" s="145">
        <f>IF(C65,RANK(B65,$B$5:$B$82),"")</f>
      </c>
      <c r="B65" t="s" s="161">
        <f>IF(C65,(O65+AK65+BB65+BR65),"")</f>
      </c>
      <c r="C65" s="162"/>
      <c r="D65" s="169"/>
      <c r="E65" s="169"/>
      <c r="F65" s="169"/>
      <c r="G65" s="126"/>
      <c r="H65" s="126"/>
      <c r="I65" t="s" s="129">
        <f>IF(C65,N65,"")</f>
      </c>
      <c r="J65" t="s" s="163">
        <f>IF(C65,AJ65,"")</f>
      </c>
      <c r="K65" t="s" s="129">
        <f>IF(C65,BA65,"")</f>
      </c>
      <c r="L65" t="s" s="129">
        <f>IF(C65,BL65,"")</f>
      </c>
      <c r="M65" t="s" s="164">
        <f>IF($C65,$C65,"")</f>
      </c>
      <c r="N65" s="131"/>
      <c r="O65" s="132">
        <v>0</v>
      </c>
      <c r="P65" t="s" s="165">
        <f>IF($C65,$C65,"")</f>
      </c>
      <c r="Q65" s="142"/>
      <c r="R65" s="131"/>
      <c r="S65" s="143"/>
      <c r="T65" t="s" s="144">
        <f>IF(S65&lt;&gt;"",Q65*3600+R65*60+S65,"")</f>
      </c>
      <c r="U65" s="166"/>
      <c r="V65" s="162"/>
      <c r="W65" s="155"/>
      <c r="X65" t="s" s="144">
        <f>IF(W65&lt;&gt;"",U65*60+V65+W65/100,"")</f>
      </c>
      <c r="Y65" t="s" s="144">
        <f>IF(W65&lt;&gt;"",X65-T65,"")</f>
      </c>
      <c r="Z65" s="142"/>
      <c r="AA65" s="131"/>
      <c r="AB65" s="143"/>
      <c r="AC65" t="s" s="144">
        <f>IF(AB65&lt;&gt;"",Z65*3600+AA65*60+AB65,"")</f>
      </c>
      <c r="AD65" s="142"/>
      <c r="AE65" s="131"/>
      <c r="AF65" s="155"/>
      <c r="AG65" t="s" s="144">
        <f>IF(AF65&lt;&gt;"",AD65*60+AE65+AF65/100,"")</f>
      </c>
      <c r="AH65" t="s" s="144">
        <f>IF(AF65&lt;&gt;"",AG65-AC65,"")</f>
      </c>
      <c r="AI65" t="s" s="145">
        <f>IF(OR(Y65&lt;&gt;"",AH65&lt;&gt;""),MIN(Y65,AH65),"")</f>
      </c>
      <c r="AJ65" t="s" s="146">
        <f>IF(AI65&lt;&gt;"",RANK(AI65,$AI$5:$AI$82,1),"")</f>
      </c>
      <c r="AK65" s="132">
        <v>0</v>
      </c>
      <c r="AL65" t="s" s="165">
        <f>IF($C65,$C65,"")</f>
      </c>
      <c r="AM65" s="142"/>
      <c r="AN65" s="131"/>
      <c r="AO65" s="143"/>
      <c r="AP65" t="s" s="144">
        <f>IF(AO65&lt;&gt;"",AM65*3600+AN65*60+AO65,"")</f>
      </c>
      <c r="AQ65" s="142"/>
      <c r="AR65" s="131"/>
      <c r="AS65" s="143"/>
      <c r="AT65" t="s" s="145">
        <f>IF(AS65&lt;&gt;"",AQ65*3600+AR65*60+AS65,"")</f>
      </c>
      <c r="AU65" t="s" s="146">
        <f>IF(AO65&lt;&gt;"",AT65-AP65,"")</f>
      </c>
      <c r="AV65" s="147">
        <v>0</v>
      </c>
      <c r="AW65" s="141">
        <v>0</v>
      </c>
      <c r="AX65" s="143"/>
      <c r="AY65" t="s" s="144">
        <f>IF(AX65&lt;&gt;"",AX65-AW65,"")</f>
      </c>
      <c r="AZ65" t="s" s="144">
        <f>IF(AT65&lt;&gt;"",AY65*10000-AU65,"")</f>
      </c>
      <c r="BA65" t="s" s="144">
        <f>IF(AX65&lt;&gt;"",RANK(AZ65,$AZ$5:$AZ$82,0),"")</f>
      </c>
      <c r="BB65" s="148">
        <v>0</v>
      </c>
      <c r="BC65" t="s" s="165">
        <f>IF($C65,$C65,"")</f>
      </c>
      <c r="BD65" s="167"/>
      <c r="BE65" s="150"/>
      <c r="BF65" s="151">
        <f>BE65+BD65</f>
        <v>0</v>
      </c>
      <c r="BG65" s="167"/>
      <c r="BH65" s="150"/>
      <c r="BI65" s="151">
        <f>BH65+BG65</f>
        <v>0</v>
      </c>
      <c r="BJ65" s="167"/>
      <c r="BK65" s="150"/>
      <c r="BL65" s="151">
        <f>BK65+BJ65</f>
        <v>0</v>
      </c>
      <c r="BM65" s="167"/>
      <c r="BN65" s="150"/>
      <c r="BO65" s="151">
        <f>BN65+BM65</f>
        <v>0</v>
      </c>
      <c r="BP65" t="s" s="145">
        <f>IF(BD65&lt;&gt;"",BO65+BL65+BI65+BF65,"")</f>
      </c>
      <c r="BQ65" t="s" s="146">
        <f>IF(BD65&lt;&gt;"",RANK(BP65,$BP$5:$BP$84,0),"")</f>
      </c>
      <c r="BR65" s="132">
        <v>0</v>
      </c>
      <c r="BS65" t="s" s="165">
        <f>IF($C65,$C65,"")</f>
      </c>
      <c r="BT65" s="168">
        <f>C1:C670</f>
        <v>0</v>
      </c>
    </row>
    <row r="66" ht="15" customHeight="1">
      <c r="A66" t="s" s="145">
        <f>IF(C66,RANK(B66,$B$5:$B$82),"")</f>
      </c>
      <c r="B66" t="s" s="161">
        <f>IF(C66,(O66+AK66+BB66+BR66),"")</f>
      </c>
      <c r="C66" s="162"/>
      <c r="D66" s="169"/>
      <c r="E66" s="169"/>
      <c r="F66" s="169"/>
      <c r="G66" s="126"/>
      <c r="H66" s="126"/>
      <c r="I66" t="s" s="129">
        <f>IF(C66,N66,"")</f>
      </c>
      <c r="J66" t="s" s="163">
        <f>IF(C66,AJ66,"")</f>
      </c>
      <c r="K66" t="s" s="129">
        <f>IF(C66,BA66,"")</f>
      </c>
      <c r="L66" t="s" s="129">
        <f>IF(C66,BL66,"")</f>
      </c>
      <c r="M66" t="s" s="164">
        <f>IF($C66,$C66,"")</f>
      </c>
      <c r="N66" s="131"/>
      <c r="O66" s="132">
        <v>0</v>
      </c>
      <c r="P66" t="s" s="165">
        <f>IF($C66,$C66,"")</f>
      </c>
      <c r="Q66" s="142"/>
      <c r="R66" s="131"/>
      <c r="S66" s="143"/>
      <c r="T66" t="s" s="144">
        <f>IF(S66&lt;&gt;"",Q66*3600+R66*60+S66,"")</f>
      </c>
      <c r="U66" s="166"/>
      <c r="V66" s="162"/>
      <c r="W66" s="155"/>
      <c r="X66" t="s" s="144">
        <f>IF(W66&lt;&gt;"",U66*60+V66+W66/100,"")</f>
      </c>
      <c r="Y66" t="s" s="144">
        <f>IF(W66&lt;&gt;"",X66-T66,"")</f>
      </c>
      <c r="Z66" s="142"/>
      <c r="AA66" s="131"/>
      <c r="AB66" s="143"/>
      <c r="AC66" t="s" s="144">
        <f>IF(AB66&lt;&gt;"",Z66*3600+AA66*60+AB66,"")</f>
      </c>
      <c r="AD66" s="142"/>
      <c r="AE66" s="131"/>
      <c r="AF66" s="155"/>
      <c r="AG66" t="s" s="144">
        <f>IF(AF66&lt;&gt;"",AD66*60+AE66+AF66/100,"")</f>
      </c>
      <c r="AH66" t="s" s="144">
        <f>IF(AF66&lt;&gt;"",AG66-AC66,"")</f>
      </c>
      <c r="AI66" t="s" s="145">
        <f>IF(OR(Y66&lt;&gt;"",AH66&lt;&gt;""),MIN(Y66,AH66),"")</f>
      </c>
      <c r="AJ66" t="s" s="146">
        <f>IF(AI66&lt;&gt;"",RANK(AI66,$AI$5:$AI$82,1),"")</f>
      </c>
      <c r="AK66" s="132">
        <v>0</v>
      </c>
      <c r="AL66" t="s" s="165">
        <f>IF($C66,$C66,"")</f>
      </c>
      <c r="AM66" s="142"/>
      <c r="AN66" s="131"/>
      <c r="AO66" s="143"/>
      <c r="AP66" t="s" s="144">
        <f>IF(AO66&lt;&gt;"",AM66*3600+AN66*60+AO66,"")</f>
      </c>
      <c r="AQ66" s="142"/>
      <c r="AR66" s="131"/>
      <c r="AS66" s="143"/>
      <c r="AT66" t="s" s="145">
        <f>IF(AS66&lt;&gt;"",AQ66*3600+AR66*60+AS66,"")</f>
      </c>
      <c r="AU66" t="s" s="146">
        <f>IF(AO66&lt;&gt;"",AT66-AP66,"")</f>
      </c>
      <c r="AV66" s="147">
        <v>0</v>
      </c>
      <c r="AW66" s="141">
        <v>0</v>
      </c>
      <c r="AX66" s="143"/>
      <c r="AY66" t="s" s="144">
        <f>IF(AX66&lt;&gt;"",AX66-AW66,"")</f>
      </c>
      <c r="AZ66" t="s" s="144">
        <f>IF(AT66&lt;&gt;"",AY66*10000-AU66,"")</f>
      </c>
      <c r="BA66" t="s" s="144">
        <f>IF(AX66&lt;&gt;"",RANK(AZ66,$AZ$5:$AZ$82,0),"")</f>
      </c>
      <c r="BB66" s="148">
        <v>0</v>
      </c>
      <c r="BC66" t="s" s="165">
        <f>IF($C66,$C66,"")</f>
      </c>
      <c r="BD66" s="167"/>
      <c r="BE66" s="150"/>
      <c r="BF66" s="151">
        <f>BE66+BD66</f>
        <v>0</v>
      </c>
      <c r="BG66" s="167"/>
      <c r="BH66" s="150"/>
      <c r="BI66" s="151">
        <f>BH66+BG66</f>
        <v>0</v>
      </c>
      <c r="BJ66" s="167"/>
      <c r="BK66" s="150"/>
      <c r="BL66" s="151">
        <f>BK66+BJ66</f>
        <v>0</v>
      </c>
      <c r="BM66" s="167"/>
      <c r="BN66" s="150"/>
      <c r="BO66" s="151">
        <f>BN66+BM66</f>
        <v>0</v>
      </c>
      <c r="BP66" t="s" s="145">
        <f>IF(BD66&lt;&gt;"",BO66+BL66+BI66+BF66,"")</f>
      </c>
      <c r="BQ66" t="s" s="146">
        <f>IF(BD66&lt;&gt;"",RANK(BP66,$BP$5:$BP$84,0),"")</f>
      </c>
      <c r="BR66" s="132">
        <v>0</v>
      </c>
      <c r="BS66" t="s" s="165">
        <f>IF($C66,$C66,"")</f>
      </c>
      <c r="BT66" s="168">
        <f>C1:C670</f>
        <v>0</v>
      </c>
    </row>
    <row r="67" ht="15" customHeight="1">
      <c r="A67" t="s" s="145">
        <f>IF(C67,RANK(B67,$B$5:$B$82),"")</f>
      </c>
      <c r="B67" t="s" s="161">
        <f>IF(C67,(O67+AK67+BB67+BR67),"")</f>
      </c>
      <c r="C67" s="162"/>
      <c r="D67" s="169"/>
      <c r="E67" s="169"/>
      <c r="F67" s="169"/>
      <c r="G67" s="126"/>
      <c r="H67" s="126"/>
      <c r="I67" t="s" s="129">
        <f>IF(C67,N67,"")</f>
      </c>
      <c r="J67" t="s" s="163">
        <f>IF(C67,AJ67,"")</f>
      </c>
      <c r="K67" t="s" s="129">
        <f>IF(C67,BA67,"")</f>
      </c>
      <c r="L67" t="s" s="129">
        <f>IF(C67,BL67,"")</f>
      </c>
      <c r="M67" t="s" s="164">
        <f>IF($C67,$C67,"")</f>
      </c>
      <c r="N67" s="131"/>
      <c r="O67" s="132">
        <v>0</v>
      </c>
      <c r="P67" t="s" s="165">
        <f>IF($C67,$C67,"")</f>
      </c>
      <c r="Q67" s="142"/>
      <c r="R67" s="131"/>
      <c r="S67" s="143"/>
      <c r="T67" t="s" s="144">
        <f>IF(S67&lt;&gt;"",Q67*3600+R67*60+S67,"")</f>
      </c>
      <c r="U67" s="166"/>
      <c r="V67" s="162"/>
      <c r="W67" s="155"/>
      <c r="X67" t="s" s="144">
        <f>IF(W67&lt;&gt;"",U67*60+V67+W67/100,"")</f>
      </c>
      <c r="Y67" t="s" s="144">
        <f>IF(W67&lt;&gt;"",X67-T67,"")</f>
      </c>
      <c r="Z67" s="142"/>
      <c r="AA67" s="131"/>
      <c r="AB67" s="143"/>
      <c r="AC67" t="s" s="144">
        <f>IF(AB67&lt;&gt;"",Z67*3600+AA67*60+AB67,"")</f>
      </c>
      <c r="AD67" s="142"/>
      <c r="AE67" s="131"/>
      <c r="AF67" s="155"/>
      <c r="AG67" t="s" s="144">
        <f>IF(AF67&lt;&gt;"",AD67*60+AE67+AF67/100,"")</f>
      </c>
      <c r="AH67" t="s" s="144">
        <f>IF(AF67&lt;&gt;"",AG67-AC67,"")</f>
      </c>
      <c r="AI67" t="s" s="145">
        <f>IF(OR(Y67&lt;&gt;"",AH67&lt;&gt;""),MIN(Y67,AH67),"")</f>
      </c>
      <c r="AJ67" t="s" s="146">
        <f>IF(AI67&lt;&gt;"",RANK(AI67,$AI$5:$AI$82,1),"")</f>
      </c>
      <c r="AK67" s="132">
        <v>0</v>
      </c>
      <c r="AL67" t="s" s="165">
        <f>IF($C67,$C67,"")</f>
      </c>
      <c r="AM67" s="142"/>
      <c r="AN67" s="131"/>
      <c r="AO67" s="143"/>
      <c r="AP67" t="s" s="144">
        <f>IF(AO67&lt;&gt;"",AM67*3600+AN67*60+AO67,"")</f>
      </c>
      <c r="AQ67" s="142"/>
      <c r="AR67" s="131"/>
      <c r="AS67" s="143"/>
      <c r="AT67" t="s" s="145">
        <f>IF(AS67&lt;&gt;"",AQ67*3600+AR67*60+AS67,"")</f>
      </c>
      <c r="AU67" t="s" s="146">
        <f>IF(AO67&lt;&gt;"",AT67-AP67,"")</f>
      </c>
      <c r="AV67" s="147">
        <v>0</v>
      </c>
      <c r="AW67" s="141">
        <v>0</v>
      </c>
      <c r="AX67" s="143"/>
      <c r="AY67" t="s" s="144">
        <f>IF(AX67&lt;&gt;"",AX67-AW67,"")</f>
      </c>
      <c r="AZ67" t="s" s="144">
        <f>IF(AT67&lt;&gt;"",AY67*10000-AU67,"")</f>
      </c>
      <c r="BA67" t="s" s="144">
        <f>IF(AX67&lt;&gt;"",RANK(AZ67,$AZ$5:$AZ$82,0),"")</f>
      </c>
      <c r="BB67" s="148">
        <v>0</v>
      </c>
      <c r="BC67" t="s" s="165">
        <f>IF($C67,$C67,"")</f>
      </c>
      <c r="BD67" s="167"/>
      <c r="BE67" s="150"/>
      <c r="BF67" s="151">
        <f>BE67+BD67</f>
        <v>0</v>
      </c>
      <c r="BG67" s="167"/>
      <c r="BH67" s="150"/>
      <c r="BI67" s="151">
        <f>BH67+BG67</f>
        <v>0</v>
      </c>
      <c r="BJ67" s="167"/>
      <c r="BK67" s="150"/>
      <c r="BL67" s="151">
        <f>BK67+BJ67</f>
        <v>0</v>
      </c>
      <c r="BM67" s="167"/>
      <c r="BN67" s="150"/>
      <c r="BO67" s="151">
        <f>BN67+BM67</f>
        <v>0</v>
      </c>
      <c r="BP67" t="s" s="145">
        <f>IF(BD67&lt;&gt;"",BO67+BL67+BI67+BF67,"")</f>
      </c>
      <c r="BQ67" t="s" s="146">
        <f>IF(BD67&lt;&gt;"",RANK(BP67,$BP$5:$BP$84,0),"")</f>
      </c>
      <c r="BR67" s="132">
        <v>0</v>
      </c>
      <c r="BS67" t="s" s="165">
        <f>IF($C67,$C67,"")</f>
      </c>
      <c r="BT67" s="168">
        <f>C1:C670</f>
        <v>0</v>
      </c>
    </row>
    <row r="68" ht="15" customHeight="1">
      <c r="A68" t="s" s="145">
        <f>IF(C68,RANK(B68,$B$5:$B$82),"")</f>
      </c>
      <c r="B68" t="s" s="161">
        <f>IF(C68,(O68+AK68+BB68+BR68),"")</f>
      </c>
      <c r="C68" s="162"/>
      <c r="D68" s="169"/>
      <c r="E68" s="169"/>
      <c r="F68" s="169"/>
      <c r="G68" s="126"/>
      <c r="H68" s="126"/>
      <c r="I68" t="s" s="129">
        <f>IF(C68,N68,"")</f>
      </c>
      <c r="J68" t="s" s="163">
        <f>IF(C68,AJ68,"")</f>
      </c>
      <c r="K68" t="s" s="129">
        <f>IF(C68,BA68,"")</f>
      </c>
      <c r="L68" t="s" s="129">
        <f>IF(C68,BL68,"")</f>
      </c>
      <c r="M68" t="s" s="164">
        <f>IF($C68,$C68,"")</f>
      </c>
      <c r="N68" s="131"/>
      <c r="O68" s="132">
        <v>0</v>
      </c>
      <c r="P68" t="s" s="165">
        <f>IF($C68,$C68,"")</f>
      </c>
      <c r="Q68" s="142"/>
      <c r="R68" s="131"/>
      <c r="S68" s="143"/>
      <c r="T68" t="s" s="144">
        <f>IF(S68&lt;&gt;"",Q68*3600+R68*60+S68,"")</f>
      </c>
      <c r="U68" s="166"/>
      <c r="V68" s="162"/>
      <c r="W68" s="155"/>
      <c r="X68" t="s" s="144">
        <f>IF(W68&lt;&gt;"",U68*60+V68+W68/100,"")</f>
      </c>
      <c r="Y68" t="s" s="144">
        <f>IF(W68&lt;&gt;"",X68-T68,"")</f>
      </c>
      <c r="Z68" s="142"/>
      <c r="AA68" s="131"/>
      <c r="AB68" s="143"/>
      <c r="AC68" t="s" s="144">
        <f>IF(AB68&lt;&gt;"",Z68*3600+AA68*60+AB68,"")</f>
      </c>
      <c r="AD68" s="142"/>
      <c r="AE68" s="131"/>
      <c r="AF68" s="155"/>
      <c r="AG68" t="s" s="144">
        <f>IF(AF68&lt;&gt;"",AD68*60+AE68+AF68/100,"")</f>
      </c>
      <c r="AH68" t="s" s="144">
        <f>IF(AF68&lt;&gt;"",AG68-AC68,"")</f>
      </c>
      <c r="AI68" t="s" s="145">
        <f>IF(OR(Y68&lt;&gt;"",AH68&lt;&gt;""),MIN(Y68,AH68),"")</f>
      </c>
      <c r="AJ68" t="s" s="146">
        <f>IF(AI68&lt;&gt;"",RANK(AI68,$AI$5:$AI$82,1),"")</f>
      </c>
      <c r="AK68" s="132">
        <v>0</v>
      </c>
      <c r="AL68" t="s" s="165">
        <f>IF($C68,$C68,"")</f>
      </c>
      <c r="AM68" s="142"/>
      <c r="AN68" s="131"/>
      <c r="AO68" s="143"/>
      <c r="AP68" t="s" s="144">
        <f>IF(AO68&lt;&gt;"",AM68*3600+AN68*60+AO68,"")</f>
      </c>
      <c r="AQ68" s="142"/>
      <c r="AR68" s="131"/>
      <c r="AS68" s="143"/>
      <c r="AT68" t="s" s="145">
        <f>IF(AS68&lt;&gt;"",AQ68*3600+AR68*60+AS68,"")</f>
      </c>
      <c r="AU68" t="s" s="146">
        <f>IF(AO68&lt;&gt;"",AT68-AP68,"")</f>
      </c>
      <c r="AV68" s="147">
        <v>0</v>
      </c>
      <c r="AW68" s="141">
        <v>0</v>
      </c>
      <c r="AX68" s="143"/>
      <c r="AY68" t="s" s="144">
        <f>IF(AX68&lt;&gt;"",AX68-AW68,"")</f>
      </c>
      <c r="AZ68" t="s" s="144">
        <f>IF(AT68&lt;&gt;"",AY68*10000-AU68,"")</f>
      </c>
      <c r="BA68" t="s" s="144">
        <f>IF(AX68&lt;&gt;"",RANK(AZ68,$AZ$5:$AZ$82,0),"")</f>
      </c>
      <c r="BB68" s="148">
        <v>0</v>
      </c>
      <c r="BC68" t="s" s="165">
        <f>IF($C68,$C68,"")</f>
      </c>
      <c r="BD68" s="167"/>
      <c r="BE68" s="150"/>
      <c r="BF68" s="151">
        <f>BE68+BD68</f>
        <v>0</v>
      </c>
      <c r="BG68" s="167"/>
      <c r="BH68" s="150"/>
      <c r="BI68" s="151">
        <f>BH68+BG68</f>
        <v>0</v>
      </c>
      <c r="BJ68" s="167"/>
      <c r="BK68" s="150"/>
      <c r="BL68" s="151">
        <f>BK68+BJ68</f>
        <v>0</v>
      </c>
      <c r="BM68" s="167"/>
      <c r="BN68" s="150"/>
      <c r="BO68" s="151">
        <f>BN68+BM68</f>
        <v>0</v>
      </c>
      <c r="BP68" t="s" s="145">
        <f>IF(BD68&lt;&gt;"",BO68+BL68+BI68+BF68,"")</f>
      </c>
      <c r="BQ68" t="s" s="146">
        <f>IF(BD68&lt;&gt;"",RANK(BP68,$BP$5:$BP$84,0),"")</f>
      </c>
      <c r="BR68" s="132">
        <v>0</v>
      </c>
      <c r="BS68" t="s" s="165">
        <f>IF($C68,$C68,"")</f>
      </c>
      <c r="BT68" s="168">
        <f>C1:C670</f>
        <v>0</v>
      </c>
    </row>
    <row r="69" ht="15" customHeight="1">
      <c r="A69" t="s" s="145">
        <f>IF(C69,RANK(B69,$B$5:$B$82),"")</f>
      </c>
      <c r="B69" t="s" s="161">
        <f>IF(C69,(O69+AK69+BB69+BR69),"")</f>
      </c>
      <c r="C69" s="162"/>
      <c r="D69" s="169"/>
      <c r="E69" s="169"/>
      <c r="F69" s="169"/>
      <c r="G69" s="126"/>
      <c r="H69" s="126"/>
      <c r="I69" t="s" s="129">
        <f>IF(C69,N69,"")</f>
      </c>
      <c r="J69" t="s" s="163">
        <f>IF(C69,AJ69,"")</f>
      </c>
      <c r="K69" t="s" s="129">
        <f>IF(C69,BA69,"")</f>
      </c>
      <c r="L69" t="s" s="129">
        <f>IF(C69,BL69,"")</f>
      </c>
      <c r="M69" t="s" s="164">
        <f>IF($C69,$C69,"")</f>
      </c>
      <c r="N69" s="131"/>
      <c r="O69" s="132">
        <v>0</v>
      </c>
      <c r="P69" t="s" s="165">
        <f>IF($C69,$C69,"")</f>
      </c>
      <c r="Q69" s="142"/>
      <c r="R69" s="131"/>
      <c r="S69" s="143"/>
      <c r="T69" t="s" s="144">
        <f>IF(S69&lt;&gt;"",Q69*3600+R69*60+S69,"")</f>
      </c>
      <c r="U69" s="166"/>
      <c r="V69" s="162"/>
      <c r="W69" s="155"/>
      <c r="X69" t="s" s="144">
        <f>IF(W69&lt;&gt;"",U69*60+V69+W69/100,"")</f>
      </c>
      <c r="Y69" t="s" s="144">
        <f>IF(W69&lt;&gt;"",X69-T69,"")</f>
      </c>
      <c r="Z69" s="142"/>
      <c r="AA69" s="131"/>
      <c r="AB69" s="143"/>
      <c r="AC69" t="s" s="144">
        <f>IF(AB69&lt;&gt;"",Z69*3600+AA69*60+AB69,"")</f>
      </c>
      <c r="AD69" s="142"/>
      <c r="AE69" s="131"/>
      <c r="AF69" s="155"/>
      <c r="AG69" t="s" s="144">
        <f>IF(AF69&lt;&gt;"",AD69*60+AE69+AF69/100,"")</f>
      </c>
      <c r="AH69" t="s" s="144">
        <f>IF(AF69&lt;&gt;"",AG69-AC69,"")</f>
      </c>
      <c r="AI69" t="s" s="145">
        <f>IF(OR(Y69&lt;&gt;"",AH69&lt;&gt;""),MIN(Y69,AH69),"")</f>
      </c>
      <c r="AJ69" t="s" s="146">
        <f>IF(AI69&lt;&gt;"",RANK(AI69,$AI$5:$AI$82,1),"")</f>
      </c>
      <c r="AK69" s="132">
        <v>0</v>
      </c>
      <c r="AL69" t="s" s="165">
        <f>IF($C69,$C69,"")</f>
      </c>
      <c r="AM69" s="142"/>
      <c r="AN69" s="131"/>
      <c r="AO69" s="143"/>
      <c r="AP69" t="s" s="144">
        <f>IF(AO69&lt;&gt;"",AM69*3600+AN69*60+AO69,"")</f>
      </c>
      <c r="AQ69" s="142"/>
      <c r="AR69" s="131"/>
      <c r="AS69" s="143"/>
      <c r="AT69" t="s" s="145">
        <f>IF(AS69&lt;&gt;"",AQ69*3600+AR69*60+AS69,"")</f>
      </c>
      <c r="AU69" t="s" s="146">
        <f>IF(AO69&lt;&gt;"",AT69-AP69,"")</f>
      </c>
      <c r="AV69" s="147">
        <v>0</v>
      </c>
      <c r="AW69" s="141">
        <v>0</v>
      </c>
      <c r="AX69" s="143"/>
      <c r="AY69" t="s" s="144">
        <f>IF(AX69&lt;&gt;"",AX69-AW69,"")</f>
      </c>
      <c r="AZ69" t="s" s="144">
        <f>IF(AT69&lt;&gt;"",AY69*10000-AU69,"")</f>
      </c>
      <c r="BA69" t="s" s="144">
        <f>IF(AX69&lt;&gt;"",RANK(AZ69,$AZ$5:$AZ$82,0),"")</f>
      </c>
      <c r="BB69" s="148">
        <v>0</v>
      </c>
      <c r="BC69" t="s" s="165">
        <f>IF($C69,$C69,"")</f>
      </c>
      <c r="BD69" s="167"/>
      <c r="BE69" s="150"/>
      <c r="BF69" s="151">
        <f>BE69+BD69</f>
        <v>0</v>
      </c>
      <c r="BG69" s="167"/>
      <c r="BH69" s="150"/>
      <c r="BI69" s="151">
        <f>BH69+BG69</f>
        <v>0</v>
      </c>
      <c r="BJ69" s="167"/>
      <c r="BK69" s="150"/>
      <c r="BL69" s="151">
        <f>BK69+BJ69</f>
        <v>0</v>
      </c>
      <c r="BM69" s="167"/>
      <c r="BN69" s="150"/>
      <c r="BO69" s="151">
        <f>BN69+BM69</f>
        <v>0</v>
      </c>
      <c r="BP69" t="s" s="145">
        <f>IF(BD69&lt;&gt;"",BO69+BL69+BI69+BF69,"")</f>
      </c>
      <c r="BQ69" t="s" s="146">
        <f>IF(BD69&lt;&gt;"",RANK(BP69,$BP$5:$BP$84,0),"")</f>
      </c>
      <c r="BR69" s="132">
        <v>0</v>
      </c>
      <c r="BS69" t="s" s="165">
        <f>IF($C69,$C69,"")</f>
      </c>
      <c r="BT69" s="168">
        <f>C1:C670</f>
        <v>0</v>
      </c>
    </row>
    <row r="70" ht="15" customHeight="1">
      <c r="A70" t="s" s="145">
        <f>IF(C70,RANK(B70,$B$5:$B$82),"")</f>
      </c>
      <c r="B70" t="s" s="161">
        <f>IF(C70,(O70+AK70+BB70+BR70),"")</f>
      </c>
      <c r="C70" s="162"/>
      <c r="D70" s="169"/>
      <c r="E70" s="169"/>
      <c r="F70" s="169"/>
      <c r="G70" s="126"/>
      <c r="H70" s="126"/>
      <c r="I70" t="s" s="129">
        <f>IF(C70,N70,"")</f>
      </c>
      <c r="J70" t="s" s="163">
        <f>IF(C70,AJ70,"")</f>
      </c>
      <c r="K70" t="s" s="129">
        <f>IF(C70,BA70,"")</f>
      </c>
      <c r="L70" t="s" s="129">
        <f>IF(C70,BL70,"")</f>
      </c>
      <c r="M70" t="s" s="164">
        <f>IF($C70,$C70,"")</f>
      </c>
      <c r="N70" s="131"/>
      <c r="O70" s="132">
        <v>0</v>
      </c>
      <c r="P70" t="s" s="165">
        <f>IF($C70,$C70,"")</f>
      </c>
      <c r="Q70" s="142"/>
      <c r="R70" s="131"/>
      <c r="S70" s="143"/>
      <c r="T70" t="s" s="144">
        <f>IF(S70&lt;&gt;"",Q70*3600+R70*60+S70,"")</f>
      </c>
      <c r="U70" s="166"/>
      <c r="V70" s="162"/>
      <c r="W70" s="155"/>
      <c r="X70" t="s" s="144">
        <f>IF(W70&lt;&gt;"",U70*60+V70+W70/100,"")</f>
      </c>
      <c r="Y70" t="s" s="144">
        <f>IF(W70&lt;&gt;"",X70-T70,"")</f>
      </c>
      <c r="Z70" s="142"/>
      <c r="AA70" s="131"/>
      <c r="AB70" s="143"/>
      <c r="AC70" t="s" s="144">
        <f>IF(AB70&lt;&gt;"",Z70*3600+AA70*60+AB70,"")</f>
      </c>
      <c r="AD70" s="142"/>
      <c r="AE70" s="131"/>
      <c r="AF70" s="155"/>
      <c r="AG70" t="s" s="144">
        <f>IF(AF70&lt;&gt;"",AD70*60+AE70+AF70/100,"")</f>
      </c>
      <c r="AH70" t="s" s="144">
        <f>IF(AF70&lt;&gt;"",AG70-AC70,"")</f>
      </c>
      <c r="AI70" t="s" s="145">
        <f>IF(OR(Y70&lt;&gt;"",AH70&lt;&gt;""),MIN(Y70,AH70),"")</f>
      </c>
      <c r="AJ70" t="s" s="146">
        <f>IF(AI70&lt;&gt;"",RANK(AI70,$AI$5:$AI$82,1),"")</f>
      </c>
      <c r="AK70" s="132">
        <v>0</v>
      </c>
      <c r="AL70" t="s" s="165">
        <f>IF($C70,$C70,"")</f>
      </c>
      <c r="AM70" s="142"/>
      <c r="AN70" s="131"/>
      <c r="AO70" s="143"/>
      <c r="AP70" t="s" s="144">
        <f>IF(AO70&lt;&gt;"",AM70*3600+AN70*60+AO70,"")</f>
      </c>
      <c r="AQ70" s="142"/>
      <c r="AR70" s="131"/>
      <c r="AS70" s="143"/>
      <c r="AT70" t="s" s="145">
        <f>IF(AS70&lt;&gt;"",AQ70*3600+AR70*60+AS70,"")</f>
      </c>
      <c r="AU70" t="s" s="146">
        <f>IF(AO70&lt;&gt;"",AT70-AP70,"")</f>
      </c>
      <c r="AV70" s="147">
        <v>0</v>
      </c>
      <c r="AW70" s="141">
        <v>0</v>
      </c>
      <c r="AX70" s="143"/>
      <c r="AY70" t="s" s="144">
        <f>IF(AX70&lt;&gt;"",AX70-AW70,"")</f>
      </c>
      <c r="AZ70" t="s" s="144">
        <f>IF(AT70&lt;&gt;"",AY70*10000-AU70,"")</f>
      </c>
      <c r="BA70" t="s" s="144">
        <f>IF(AX70&lt;&gt;"",RANK(AZ70,$AZ$5:$AZ$82,0),"")</f>
      </c>
      <c r="BB70" s="148">
        <v>0</v>
      </c>
      <c r="BC70" t="s" s="165">
        <f>IF($C70,$C70,"")</f>
      </c>
      <c r="BD70" s="167"/>
      <c r="BE70" s="150"/>
      <c r="BF70" s="151">
        <f>BE70+BD70</f>
        <v>0</v>
      </c>
      <c r="BG70" s="167"/>
      <c r="BH70" s="150"/>
      <c r="BI70" s="151">
        <f>BH70+BG70</f>
        <v>0</v>
      </c>
      <c r="BJ70" s="167"/>
      <c r="BK70" s="150"/>
      <c r="BL70" s="151">
        <f>BK70+BJ70</f>
        <v>0</v>
      </c>
      <c r="BM70" s="167"/>
      <c r="BN70" s="150"/>
      <c r="BO70" s="151">
        <f>BN70+BM70</f>
        <v>0</v>
      </c>
      <c r="BP70" t="s" s="145">
        <f>IF(BD70&lt;&gt;"",BO70+BL70+BI70+BF70,"")</f>
      </c>
      <c r="BQ70" t="s" s="146">
        <f>IF(BD70&lt;&gt;"",RANK(BP70,$BP$5:$BP$84,0),"")</f>
      </c>
      <c r="BR70" s="132">
        <v>0</v>
      </c>
      <c r="BS70" t="s" s="165">
        <f>IF($C70,$C70,"")</f>
      </c>
      <c r="BT70" s="168">
        <f>C1:C670</f>
        <v>0</v>
      </c>
    </row>
    <row r="71" ht="15" customHeight="1">
      <c r="A71" t="s" s="145">
        <f>IF(C71,RANK(B71,$B$5:$B$82),"")</f>
      </c>
      <c r="B71" t="s" s="161">
        <f>IF(C71,(O71+AK71+BB71+BR71),"")</f>
      </c>
      <c r="C71" s="162"/>
      <c r="D71" s="169"/>
      <c r="E71" s="169"/>
      <c r="F71" s="169"/>
      <c r="G71" s="126"/>
      <c r="H71" s="126"/>
      <c r="I71" t="s" s="129">
        <f>IF(C71,N71,"")</f>
      </c>
      <c r="J71" t="s" s="163">
        <f>IF(C71,AJ71,"")</f>
      </c>
      <c r="K71" t="s" s="129">
        <f>IF(C71,BA71,"")</f>
      </c>
      <c r="L71" t="s" s="129">
        <f>IF(C71,BL71,"")</f>
      </c>
      <c r="M71" t="s" s="164">
        <f>IF($C71,$C71,"")</f>
      </c>
      <c r="N71" s="131"/>
      <c r="O71" s="132">
        <v>0</v>
      </c>
      <c r="P71" t="s" s="165">
        <f>IF($C71,$C71,"")</f>
      </c>
      <c r="Q71" s="142"/>
      <c r="R71" s="131"/>
      <c r="S71" s="143"/>
      <c r="T71" t="s" s="144">
        <f>IF(S71&lt;&gt;"",Q71*3600+R71*60+S71,"")</f>
      </c>
      <c r="U71" s="166"/>
      <c r="V71" s="162"/>
      <c r="W71" s="155"/>
      <c r="X71" t="s" s="144">
        <f>IF(W71&lt;&gt;"",U71*60+V71+W71/100,"")</f>
      </c>
      <c r="Y71" t="s" s="144">
        <f>IF(W71&lt;&gt;"",X71-T71,"")</f>
      </c>
      <c r="Z71" s="142"/>
      <c r="AA71" s="131"/>
      <c r="AB71" s="143"/>
      <c r="AC71" t="s" s="144">
        <f>IF(AB71&lt;&gt;"",Z71*3600+AA71*60+AB71,"")</f>
      </c>
      <c r="AD71" s="142"/>
      <c r="AE71" s="131"/>
      <c r="AF71" s="155"/>
      <c r="AG71" t="s" s="144">
        <f>IF(AF71&lt;&gt;"",AD71*60+AE71+AF71/100,"")</f>
      </c>
      <c r="AH71" t="s" s="144">
        <f>IF(AF71&lt;&gt;"",AG71-AC71,"")</f>
      </c>
      <c r="AI71" t="s" s="145">
        <f>IF(OR(Y71&lt;&gt;"",AH71&lt;&gt;""),MIN(Y71,AH71),"")</f>
      </c>
      <c r="AJ71" t="s" s="146">
        <f>IF(AI71&lt;&gt;"",RANK(AI71,$AI$5:$AI$82,1),"")</f>
      </c>
      <c r="AK71" s="132">
        <v>0</v>
      </c>
      <c r="AL71" t="s" s="165">
        <f>IF($C71,$C71,"")</f>
      </c>
      <c r="AM71" s="142"/>
      <c r="AN71" s="131"/>
      <c r="AO71" s="143"/>
      <c r="AP71" t="s" s="144">
        <f>IF(AO71&lt;&gt;"",AM71*3600+AN71*60+AO71,"")</f>
      </c>
      <c r="AQ71" s="142"/>
      <c r="AR71" s="131"/>
      <c r="AS71" s="143"/>
      <c r="AT71" t="s" s="145">
        <f>IF(AS71&lt;&gt;"",AQ71*3600+AR71*60+AS71,"")</f>
      </c>
      <c r="AU71" t="s" s="146">
        <f>IF(AO71&lt;&gt;"",AT71-AP71,"")</f>
      </c>
      <c r="AV71" s="147">
        <v>0</v>
      </c>
      <c r="AW71" s="141">
        <v>0</v>
      </c>
      <c r="AX71" s="143"/>
      <c r="AY71" t="s" s="144">
        <f>IF(AX71&lt;&gt;"",AX71-AW71,"")</f>
      </c>
      <c r="AZ71" t="s" s="144">
        <f>IF(AT71&lt;&gt;"",AY71*10000-AU71,"")</f>
      </c>
      <c r="BA71" t="s" s="144">
        <f>IF(AX71&lt;&gt;"",RANK(AZ71,$AZ$5:$AZ$82,0),"")</f>
      </c>
      <c r="BB71" s="148">
        <v>0</v>
      </c>
      <c r="BC71" t="s" s="165">
        <f>IF($C71,$C71,"")</f>
      </c>
      <c r="BD71" s="167"/>
      <c r="BE71" s="150"/>
      <c r="BF71" s="151">
        <f>BE71+BD71</f>
        <v>0</v>
      </c>
      <c r="BG71" s="167"/>
      <c r="BH71" s="150"/>
      <c r="BI71" s="151">
        <f>BH71+BG71</f>
        <v>0</v>
      </c>
      <c r="BJ71" s="167"/>
      <c r="BK71" s="150"/>
      <c r="BL71" s="151">
        <f>BK71+BJ71</f>
        <v>0</v>
      </c>
      <c r="BM71" s="167"/>
      <c r="BN71" s="150"/>
      <c r="BO71" s="151">
        <f>BN71+BM71</f>
        <v>0</v>
      </c>
      <c r="BP71" t="s" s="145">
        <f>IF(BD71&lt;&gt;"",BO71+BL71+BI71+BF71,"")</f>
      </c>
      <c r="BQ71" t="s" s="146">
        <f>IF(BD71&lt;&gt;"",RANK(BP71,$BP$5:$BP$84,0),"")</f>
      </c>
      <c r="BR71" s="132">
        <v>0</v>
      </c>
      <c r="BS71" t="s" s="165">
        <f>IF($C71,$C71,"")</f>
      </c>
      <c r="BT71" s="168">
        <f>C1:C670</f>
        <v>0</v>
      </c>
    </row>
    <row r="72" ht="15" customHeight="1">
      <c r="A72" t="s" s="145">
        <f>IF(C72,RANK(B72,$B$5:$B$82),"")</f>
      </c>
      <c r="B72" t="s" s="161">
        <f>IF(C72,(O72+AK72+BB72+BR72),"")</f>
      </c>
      <c r="C72" s="162"/>
      <c r="D72" s="169"/>
      <c r="E72" s="169"/>
      <c r="F72" s="169"/>
      <c r="G72" s="126"/>
      <c r="H72" s="126"/>
      <c r="I72" t="s" s="129">
        <f>IF(C72,N72,"")</f>
      </c>
      <c r="J72" t="s" s="163">
        <f>IF(C72,AJ72,"")</f>
      </c>
      <c r="K72" t="s" s="129">
        <f>IF(C72,BA72,"")</f>
      </c>
      <c r="L72" t="s" s="129">
        <f>IF(C72,BL72,"")</f>
      </c>
      <c r="M72" t="s" s="164">
        <f>IF($C72,$C72,"")</f>
      </c>
      <c r="N72" s="131"/>
      <c r="O72" s="132">
        <v>0</v>
      </c>
      <c r="P72" t="s" s="165">
        <f>IF($C72,$C72,"")</f>
      </c>
      <c r="Q72" s="142"/>
      <c r="R72" s="131"/>
      <c r="S72" s="143"/>
      <c r="T72" t="s" s="144">
        <f>IF(S72&lt;&gt;"",Q72*3600+R72*60+S72,"")</f>
      </c>
      <c r="U72" s="166"/>
      <c r="V72" s="162"/>
      <c r="W72" s="155"/>
      <c r="X72" t="s" s="144">
        <f>IF(W72&lt;&gt;"",U72*60+V72+W72/100,"")</f>
      </c>
      <c r="Y72" t="s" s="144">
        <f>IF(W72&lt;&gt;"",X72-T72,"")</f>
      </c>
      <c r="Z72" s="142"/>
      <c r="AA72" s="131"/>
      <c r="AB72" s="143"/>
      <c r="AC72" t="s" s="144">
        <f>IF(AB72&lt;&gt;"",Z72*3600+AA72*60+AB72,"")</f>
      </c>
      <c r="AD72" s="142"/>
      <c r="AE72" s="131"/>
      <c r="AF72" s="155"/>
      <c r="AG72" t="s" s="144">
        <f>IF(AF72&lt;&gt;"",AD72*60+AE72+AF72/100,"")</f>
      </c>
      <c r="AH72" t="s" s="144">
        <f>IF(AF72&lt;&gt;"",AG72-AC72,"")</f>
      </c>
      <c r="AI72" t="s" s="145">
        <f>IF(OR(Y72&lt;&gt;"",AH72&lt;&gt;""),MIN(Y72,AH72),"")</f>
      </c>
      <c r="AJ72" t="s" s="146">
        <f>IF(AI72&lt;&gt;"",RANK(AI72,$AI$5:$AI$82,1),"")</f>
      </c>
      <c r="AK72" s="132">
        <v>0</v>
      </c>
      <c r="AL72" t="s" s="165">
        <f>IF($C72,$C72,"")</f>
      </c>
      <c r="AM72" s="142"/>
      <c r="AN72" s="131"/>
      <c r="AO72" s="143"/>
      <c r="AP72" t="s" s="144">
        <f>IF(AO72&lt;&gt;"",AM72*3600+AN72*60+AO72,"")</f>
      </c>
      <c r="AQ72" s="142"/>
      <c r="AR72" s="131"/>
      <c r="AS72" s="143"/>
      <c r="AT72" t="s" s="145">
        <f>IF(AS72&lt;&gt;"",AQ72*3600+AR72*60+AS72,"")</f>
      </c>
      <c r="AU72" t="s" s="146">
        <f>IF(AO72&lt;&gt;"",AT72-AP72,"")</f>
      </c>
      <c r="AV72" s="147">
        <v>0</v>
      </c>
      <c r="AW72" s="141">
        <v>0</v>
      </c>
      <c r="AX72" s="143"/>
      <c r="AY72" t="s" s="144">
        <f>IF(AX72&lt;&gt;"",AX72-AW72,"")</f>
      </c>
      <c r="AZ72" t="s" s="144">
        <f>IF(AT72&lt;&gt;"",AY72*10000-AU72,"")</f>
      </c>
      <c r="BA72" t="s" s="144">
        <f>IF(AX72&lt;&gt;"",RANK(AZ72,$AZ$5:$AZ$82,0),"")</f>
      </c>
      <c r="BB72" s="148">
        <v>0</v>
      </c>
      <c r="BC72" t="s" s="165">
        <f>IF($C72,$C72,"")</f>
      </c>
      <c r="BD72" s="167"/>
      <c r="BE72" s="150"/>
      <c r="BF72" s="151">
        <f>BE72+BD72</f>
        <v>0</v>
      </c>
      <c r="BG72" s="167"/>
      <c r="BH72" s="150"/>
      <c r="BI72" s="151">
        <f>BH72+BG72</f>
        <v>0</v>
      </c>
      <c r="BJ72" s="167"/>
      <c r="BK72" s="150"/>
      <c r="BL72" s="151">
        <f>BK72+BJ72</f>
        <v>0</v>
      </c>
      <c r="BM72" s="167"/>
      <c r="BN72" s="150"/>
      <c r="BO72" s="151">
        <f>BN72+BM72</f>
        <v>0</v>
      </c>
      <c r="BP72" t="s" s="145">
        <f>IF(BD72&lt;&gt;"",BO72+BL72+BI72+BF72,"")</f>
      </c>
      <c r="BQ72" t="s" s="146">
        <f>IF(BD72&lt;&gt;"",RANK(BP72,$BP$5:$BP$84,0),"")</f>
      </c>
      <c r="BR72" s="132">
        <v>0</v>
      </c>
      <c r="BS72" t="s" s="165">
        <f>IF($C72,$C72,"")</f>
      </c>
      <c r="BT72" s="168">
        <f>C1:C670</f>
        <v>0</v>
      </c>
    </row>
    <row r="73" ht="15" customHeight="1">
      <c r="A73" t="s" s="145">
        <f>IF(C73,RANK(B73,$B$5:$B$82),"")</f>
      </c>
      <c r="B73" t="s" s="161">
        <f>IF(C73,(O73+AK73+BB73+BR73),"")</f>
      </c>
      <c r="C73" s="162"/>
      <c r="D73" s="169"/>
      <c r="E73" s="169"/>
      <c r="F73" s="169"/>
      <c r="G73" s="126"/>
      <c r="H73" s="126"/>
      <c r="I73" t="s" s="129">
        <f>IF(C73,N73,"")</f>
      </c>
      <c r="J73" t="s" s="163">
        <f>IF(C73,AJ73,"")</f>
      </c>
      <c r="K73" t="s" s="129">
        <f>IF(C73,BA73,"")</f>
      </c>
      <c r="L73" t="s" s="129">
        <f>IF(C73,BL73,"")</f>
      </c>
      <c r="M73" t="s" s="164">
        <f>IF($C73,$C73,"")</f>
      </c>
      <c r="N73" s="131"/>
      <c r="O73" s="132">
        <v>0</v>
      </c>
      <c r="P73" t="s" s="165">
        <f>IF($C73,$C73,"")</f>
      </c>
      <c r="Q73" s="142"/>
      <c r="R73" s="131"/>
      <c r="S73" s="143"/>
      <c r="T73" t="s" s="144">
        <f>IF(S73&lt;&gt;"",Q73*3600+R73*60+S73,"")</f>
      </c>
      <c r="U73" s="166"/>
      <c r="V73" s="162"/>
      <c r="W73" s="155"/>
      <c r="X73" t="s" s="144">
        <f>IF(W73&lt;&gt;"",U73*60+V73+W73/100,"")</f>
      </c>
      <c r="Y73" t="s" s="144">
        <f>IF(W73&lt;&gt;"",X73-T73,"")</f>
      </c>
      <c r="Z73" s="142"/>
      <c r="AA73" s="131"/>
      <c r="AB73" s="143"/>
      <c r="AC73" t="s" s="144">
        <f>IF(AB73&lt;&gt;"",Z73*3600+AA73*60+AB73,"")</f>
      </c>
      <c r="AD73" s="142"/>
      <c r="AE73" s="131"/>
      <c r="AF73" s="155"/>
      <c r="AG73" t="s" s="144">
        <f>IF(AF73&lt;&gt;"",AD73*60+AE73+AF73/100,"")</f>
      </c>
      <c r="AH73" t="s" s="144">
        <f>IF(AF73&lt;&gt;"",AG73-AC73,"")</f>
      </c>
      <c r="AI73" t="s" s="145">
        <f>IF(OR(Y73&lt;&gt;"",AH73&lt;&gt;""),MIN(Y73,AH73),"")</f>
      </c>
      <c r="AJ73" t="s" s="146">
        <f>IF(AI73&lt;&gt;"",RANK(AI73,$AI$5:$AI$82,1),"")</f>
      </c>
      <c r="AK73" s="132">
        <v>0</v>
      </c>
      <c r="AL73" t="s" s="165">
        <f>IF($C73,$C73,"")</f>
      </c>
      <c r="AM73" s="142"/>
      <c r="AN73" s="131"/>
      <c r="AO73" s="143"/>
      <c r="AP73" t="s" s="144">
        <f>IF(AO73&lt;&gt;"",AM73*3600+AN73*60+AO73,"")</f>
      </c>
      <c r="AQ73" s="142"/>
      <c r="AR73" s="131"/>
      <c r="AS73" s="143"/>
      <c r="AT73" t="s" s="145">
        <f>IF(AS73&lt;&gt;"",AQ73*3600+AR73*60+AS73,"")</f>
      </c>
      <c r="AU73" t="s" s="146">
        <f>IF(AO73&lt;&gt;"",AT73-AP73,"")</f>
      </c>
      <c r="AV73" s="147">
        <v>0</v>
      </c>
      <c r="AW73" s="141">
        <v>0</v>
      </c>
      <c r="AX73" s="143"/>
      <c r="AY73" t="s" s="144">
        <f>IF(AX73&lt;&gt;"",AX73-AW73,"")</f>
      </c>
      <c r="AZ73" t="s" s="144">
        <f>IF(AT73&lt;&gt;"",AY73*10000-AU73,"")</f>
      </c>
      <c r="BA73" t="s" s="144">
        <f>IF(AX73&lt;&gt;"",RANK(AZ73,$AZ$5:$AZ$82,0),"")</f>
      </c>
      <c r="BB73" s="148">
        <v>0</v>
      </c>
      <c r="BC73" t="s" s="165">
        <f>IF($C73,$C73,"")</f>
      </c>
      <c r="BD73" s="167"/>
      <c r="BE73" s="150"/>
      <c r="BF73" s="151">
        <f>BE73+BD73</f>
        <v>0</v>
      </c>
      <c r="BG73" s="167"/>
      <c r="BH73" s="150"/>
      <c r="BI73" s="151">
        <f>BH73+BG73</f>
        <v>0</v>
      </c>
      <c r="BJ73" s="167"/>
      <c r="BK73" s="150"/>
      <c r="BL73" s="151">
        <f>BK73+BJ73</f>
        <v>0</v>
      </c>
      <c r="BM73" s="167"/>
      <c r="BN73" s="150"/>
      <c r="BO73" s="151">
        <f>BN73+BM73</f>
        <v>0</v>
      </c>
      <c r="BP73" t="s" s="145">
        <f>IF(BD73&lt;&gt;"",BO73+BL73+BI73+BF73,"")</f>
      </c>
      <c r="BQ73" t="s" s="146">
        <f>IF(BD73&lt;&gt;"",RANK(BP73,$BP$5:$BP$84,0),"")</f>
      </c>
      <c r="BR73" s="132">
        <v>0</v>
      </c>
      <c r="BS73" t="s" s="165">
        <f>IF($C73,$C73,"")</f>
      </c>
      <c r="BT73" s="168">
        <f>C1:C670</f>
        <v>0</v>
      </c>
    </row>
    <row r="74" ht="15" customHeight="1">
      <c r="A74" t="s" s="145">
        <f>IF(C74,RANK(B74,$B$5:$B$82),"")</f>
      </c>
      <c r="B74" t="s" s="161">
        <f>IF(C74,(O74+AK74+BB74+BR74),"")</f>
      </c>
      <c r="C74" s="162"/>
      <c r="D74" s="169"/>
      <c r="E74" s="169"/>
      <c r="F74" s="169"/>
      <c r="G74" s="126"/>
      <c r="H74" s="126"/>
      <c r="I74" t="s" s="129">
        <f>IF(C74,N74,"")</f>
      </c>
      <c r="J74" t="s" s="163">
        <f>IF(C74,AJ74,"")</f>
      </c>
      <c r="K74" t="s" s="129">
        <f>IF(C74,BA74,"")</f>
      </c>
      <c r="L74" t="s" s="129">
        <f>IF(C74,BL74,"")</f>
      </c>
      <c r="M74" t="s" s="164">
        <f>IF($C74,$C74,"")</f>
      </c>
      <c r="N74" s="131"/>
      <c r="O74" s="132">
        <v>0</v>
      </c>
      <c r="P74" t="s" s="165">
        <f>IF($C74,$C74,"")</f>
      </c>
      <c r="Q74" s="142"/>
      <c r="R74" s="131"/>
      <c r="S74" s="143"/>
      <c r="T74" t="s" s="144">
        <f>IF(S74&lt;&gt;"",Q74*3600+R74*60+S74,"")</f>
      </c>
      <c r="U74" s="166"/>
      <c r="V74" s="162"/>
      <c r="W74" s="155"/>
      <c r="X74" t="s" s="144">
        <f>IF(W74&lt;&gt;"",U74*60+V74+W74/100,"")</f>
      </c>
      <c r="Y74" t="s" s="144">
        <f>IF(W74&lt;&gt;"",X74-T74,"")</f>
      </c>
      <c r="Z74" s="142"/>
      <c r="AA74" s="131"/>
      <c r="AB74" s="143"/>
      <c r="AC74" t="s" s="144">
        <f>IF(AB74&lt;&gt;"",Z74*3600+AA74*60+AB74,"")</f>
      </c>
      <c r="AD74" s="142"/>
      <c r="AE74" s="131"/>
      <c r="AF74" s="155"/>
      <c r="AG74" t="s" s="144">
        <f>IF(AF74&lt;&gt;"",AD74*60+AE74+AF74/100,"")</f>
      </c>
      <c r="AH74" t="s" s="144">
        <f>IF(AF74&lt;&gt;"",AG74-AC74,"")</f>
      </c>
      <c r="AI74" t="s" s="145">
        <f>IF(OR(Y74&lt;&gt;"",AH74&lt;&gt;""),MIN(Y74,AH74),"")</f>
      </c>
      <c r="AJ74" t="s" s="146">
        <f>IF(AI74&lt;&gt;"",RANK(AI74,$AI$5:$AI$82,1),"")</f>
      </c>
      <c r="AK74" s="132">
        <v>0</v>
      </c>
      <c r="AL74" t="s" s="165">
        <f>IF($C74,$C74,"")</f>
      </c>
      <c r="AM74" s="142"/>
      <c r="AN74" s="131"/>
      <c r="AO74" s="143"/>
      <c r="AP74" t="s" s="144">
        <f>IF(AO74&lt;&gt;"",AM74*3600+AN74*60+AO74,"")</f>
      </c>
      <c r="AQ74" s="142"/>
      <c r="AR74" s="131"/>
      <c r="AS74" s="143"/>
      <c r="AT74" t="s" s="145">
        <f>IF(AS74&lt;&gt;"",AQ74*3600+AR74*60+AS74,"")</f>
      </c>
      <c r="AU74" t="s" s="146">
        <f>IF(AO74&lt;&gt;"",AT74-AP74,"")</f>
      </c>
      <c r="AV74" s="147">
        <v>0</v>
      </c>
      <c r="AW74" s="141">
        <v>0</v>
      </c>
      <c r="AX74" s="143"/>
      <c r="AY74" t="s" s="144">
        <f>IF(AX74&lt;&gt;"",AX74-AW74,"")</f>
      </c>
      <c r="AZ74" t="s" s="144">
        <f>IF(AT74&lt;&gt;"",AY74*10000-AU74,"")</f>
      </c>
      <c r="BA74" t="s" s="144">
        <f>IF(AX74&lt;&gt;"",RANK(AZ74,$AZ$5:$AZ$82,0),"")</f>
      </c>
      <c r="BB74" s="148">
        <v>0</v>
      </c>
      <c r="BC74" t="s" s="165">
        <f>IF($C74,$C74,"")</f>
      </c>
      <c r="BD74" s="167"/>
      <c r="BE74" s="150"/>
      <c r="BF74" s="151">
        <f>BE74+BD74</f>
        <v>0</v>
      </c>
      <c r="BG74" s="167"/>
      <c r="BH74" s="150"/>
      <c r="BI74" s="151">
        <f>BH74+BG74</f>
        <v>0</v>
      </c>
      <c r="BJ74" s="167"/>
      <c r="BK74" s="150"/>
      <c r="BL74" s="151">
        <f>BK74+BJ74</f>
        <v>0</v>
      </c>
      <c r="BM74" s="167"/>
      <c r="BN74" s="150"/>
      <c r="BO74" s="151">
        <f>BN74+BM74</f>
        <v>0</v>
      </c>
      <c r="BP74" t="s" s="145">
        <f>IF(BD74&lt;&gt;"",BO74+BL74+BI74+BF74,"")</f>
      </c>
      <c r="BQ74" t="s" s="146">
        <f>IF(BD74&lt;&gt;"",RANK(BP74,$BP$5:$BP$84,0),"")</f>
      </c>
      <c r="BR74" s="132">
        <v>0</v>
      </c>
      <c r="BS74" t="s" s="165">
        <f>IF($C74,$C74,"")</f>
      </c>
      <c r="BT74" s="168">
        <f>C1:C670</f>
        <v>0</v>
      </c>
    </row>
    <row r="75" ht="15" customHeight="1">
      <c r="A75" t="s" s="145">
        <f>IF(C75,RANK(B75,$B$5:$B$82),"")</f>
      </c>
      <c r="B75" t="s" s="161">
        <f>IF(C75,(O75+AK75+BB75+BR75),"")</f>
      </c>
      <c r="C75" s="162"/>
      <c r="D75" s="169"/>
      <c r="E75" s="169"/>
      <c r="F75" s="169"/>
      <c r="G75" s="126"/>
      <c r="H75" s="126"/>
      <c r="I75" t="s" s="129">
        <f>IF(C75,N75,"")</f>
      </c>
      <c r="J75" t="s" s="163">
        <f>IF(C75,AJ75,"")</f>
      </c>
      <c r="K75" t="s" s="129">
        <f>IF(C75,BA75,"")</f>
      </c>
      <c r="L75" t="s" s="129">
        <f>IF(C75,BL75,"")</f>
      </c>
      <c r="M75" t="s" s="164">
        <f>IF($C75,$C75,"")</f>
      </c>
      <c r="N75" s="131"/>
      <c r="O75" s="132">
        <v>0</v>
      </c>
      <c r="P75" t="s" s="165">
        <f>IF($C75,$C75,"")</f>
      </c>
      <c r="Q75" s="142"/>
      <c r="R75" s="131"/>
      <c r="S75" s="143"/>
      <c r="T75" t="s" s="144">
        <f>IF(S75&lt;&gt;"",Q75*3600+R75*60+S75,"")</f>
      </c>
      <c r="U75" s="166"/>
      <c r="V75" s="162"/>
      <c r="W75" s="155"/>
      <c r="X75" t="s" s="144">
        <f>IF(W75&lt;&gt;"",U75*60+V75+W75/100,"")</f>
      </c>
      <c r="Y75" t="s" s="144">
        <f>IF(W75&lt;&gt;"",X75-T75,"")</f>
      </c>
      <c r="Z75" s="142"/>
      <c r="AA75" s="131"/>
      <c r="AB75" s="143"/>
      <c r="AC75" t="s" s="144">
        <f>IF(AB75&lt;&gt;"",Z75*3600+AA75*60+AB75,"")</f>
      </c>
      <c r="AD75" s="142"/>
      <c r="AE75" s="131"/>
      <c r="AF75" s="155"/>
      <c r="AG75" t="s" s="144">
        <f>IF(AF75&lt;&gt;"",AD75*60+AE75+AF75/100,"")</f>
      </c>
      <c r="AH75" t="s" s="144">
        <f>IF(AF75&lt;&gt;"",AG75-AC75,"")</f>
      </c>
      <c r="AI75" t="s" s="145">
        <f>IF(OR(Y75&lt;&gt;"",AH75&lt;&gt;""),MIN(Y75,AH75),"")</f>
      </c>
      <c r="AJ75" t="s" s="146">
        <f>IF(AI75&lt;&gt;"",RANK(AI75,$AI$5:$AI$82,1),"")</f>
      </c>
      <c r="AK75" s="132">
        <v>0</v>
      </c>
      <c r="AL75" t="s" s="165">
        <f>IF($C75,$C75,"")</f>
      </c>
      <c r="AM75" s="142"/>
      <c r="AN75" s="131"/>
      <c r="AO75" s="143"/>
      <c r="AP75" t="s" s="144">
        <f>IF(AO75&lt;&gt;"",AM75*3600+AN75*60+AO75,"")</f>
      </c>
      <c r="AQ75" s="142"/>
      <c r="AR75" s="131"/>
      <c r="AS75" s="143"/>
      <c r="AT75" t="s" s="145">
        <f>IF(AS75&lt;&gt;"",AQ75*3600+AR75*60+AS75,"")</f>
      </c>
      <c r="AU75" t="s" s="146">
        <f>IF(AO75&lt;&gt;"",AT75-AP75,"")</f>
      </c>
      <c r="AV75" s="147">
        <v>0</v>
      </c>
      <c r="AW75" s="141">
        <v>0</v>
      </c>
      <c r="AX75" s="143"/>
      <c r="AY75" t="s" s="144">
        <f>IF(AX75&lt;&gt;"",AX75-AW75,"")</f>
      </c>
      <c r="AZ75" t="s" s="144">
        <f>IF(AT75&lt;&gt;"",AY75*10000-AU75,"")</f>
      </c>
      <c r="BA75" t="s" s="144">
        <f>IF(AX75&lt;&gt;"",RANK(AZ75,$AZ$5:$AZ$82,0),"")</f>
      </c>
      <c r="BB75" s="148">
        <v>0</v>
      </c>
      <c r="BC75" t="s" s="165">
        <f>IF($C75,$C75,"")</f>
      </c>
      <c r="BD75" s="167"/>
      <c r="BE75" s="150"/>
      <c r="BF75" s="151">
        <f>BE75+BD75</f>
        <v>0</v>
      </c>
      <c r="BG75" s="167"/>
      <c r="BH75" s="150"/>
      <c r="BI75" s="151">
        <f>BH75+BG75</f>
        <v>0</v>
      </c>
      <c r="BJ75" s="167"/>
      <c r="BK75" s="150"/>
      <c r="BL75" s="151">
        <f>BK75+BJ75</f>
        <v>0</v>
      </c>
      <c r="BM75" s="167"/>
      <c r="BN75" s="150"/>
      <c r="BO75" s="151">
        <f>BN75+BM75</f>
        <v>0</v>
      </c>
      <c r="BP75" t="s" s="145">
        <f>IF(BD75&lt;&gt;"",BO75+BL75+BI75+BF75,"")</f>
      </c>
      <c r="BQ75" t="s" s="146">
        <f>IF(BD75&lt;&gt;"",RANK(BP75,$BP$5:$BP$84,0),"")</f>
      </c>
      <c r="BR75" s="132">
        <v>0</v>
      </c>
      <c r="BS75" t="s" s="165">
        <f>IF($C75,$C75,"")</f>
      </c>
      <c r="BT75" s="168">
        <f>C1:C670</f>
        <v>0</v>
      </c>
    </row>
    <row r="76" ht="15" customHeight="1">
      <c r="A76" t="s" s="145">
        <f>IF(C76,RANK(B76,$B$5:$B$82),"")</f>
      </c>
      <c r="B76" t="s" s="161">
        <f>IF(C76,(O76+AK76+BB76+BR76),"")</f>
      </c>
      <c r="C76" s="162"/>
      <c r="D76" s="169"/>
      <c r="E76" s="169"/>
      <c r="F76" s="169"/>
      <c r="G76" s="126"/>
      <c r="H76" s="126"/>
      <c r="I76" t="s" s="129">
        <f>IF(C76,N76,"")</f>
      </c>
      <c r="J76" t="s" s="163">
        <f>IF(C76,AJ76,"")</f>
      </c>
      <c r="K76" t="s" s="129">
        <f>IF(C76,BA76,"")</f>
      </c>
      <c r="L76" t="s" s="129">
        <f>IF(C76,BL76,"")</f>
      </c>
      <c r="M76" t="s" s="164">
        <f>IF($C76,$C76,"")</f>
      </c>
      <c r="N76" s="131"/>
      <c r="O76" s="132">
        <v>0</v>
      </c>
      <c r="P76" t="s" s="165">
        <f>IF($C76,$C76,"")</f>
      </c>
      <c r="Q76" s="142"/>
      <c r="R76" s="131"/>
      <c r="S76" s="143"/>
      <c r="T76" t="s" s="144">
        <f>IF(S76&lt;&gt;"",Q76*3600+R76*60+S76,"")</f>
      </c>
      <c r="U76" s="166"/>
      <c r="V76" s="162"/>
      <c r="W76" s="155"/>
      <c r="X76" t="s" s="144">
        <f>IF(W76&lt;&gt;"",U76*60+V76+W76/100,"")</f>
      </c>
      <c r="Y76" t="s" s="144">
        <f>IF(W76&lt;&gt;"",X76-T76,"")</f>
      </c>
      <c r="Z76" s="142"/>
      <c r="AA76" s="131"/>
      <c r="AB76" s="143"/>
      <c r="AC76" t="s" s="144">
        <f>IF(AB76&lt;&gt;"",Z76*3600+AA76*60+AB76,"")</f>
      </c>
      <c r="AD76" s="142"/>
      <c r="AE76" s="131"/>
      <c r="AF76" s="155"/>
      <c r="AG76" t="s" s="144">
        <f>IF(AF76&lt;&gt;"",AD76*60+AE76+AF76/100,"")</f>
      </c>
      <c r="AH76" t="s" s="144">
        <f>IF(AF76&lt;&gt;"",AG76-AC76,"")</f>
      </c>
      <c r="AI76" t="s" s="145">
        <f>IF(OR(Y76&lt;&gt;"",AH76&lt;&gt;""),MIN(Y76,AH76),"")</f>
      </c>
      <c r="AJ76" t="s" s="146">
        <f>IF(AI76&lt;&gt;"",RANK(AI76,$AI$5:$AI$82,1),"")</f>
      </c>
      <c r="AK76" s="132">
        <v>0</v>
      </c>
      <c r="AL76" t="s" s="165">
        <f>IF($C76,$C76,"")</f>
      </c>
      <c r="AM76" s="142"/>
      <c r="AN76" s="131"/>
      <c r="AO76" s="143"/>
      <c r="AP76" t="s" s="144">
        <f>IF(AO76&lt;&gt;"",AM76*3600+AN76*60+AO76,"")</f>
      </c>
      <c r="AQ76" s="142"/>
      <c r="AR76" s="131"/>
      <c r="AS76" s="143"/>
      <c r="AT76" t="s" s="145">
        <f>IF(AS76&lt;&gt;"",AQ76*3600+AR76*60+AS76,"")</f>
      </c>
      <c r="AU76" t="s" s="146">
        <f>IF(AO76&lt;&gt;"",AT76-AP76,"")</f>
      </c>
      <c r="AV76" s="147">
        <v>0</v>
      </c>
      <c r="AW76" s="141">
        <v>0</v>
      </c>
      <c r="AX76" s="143"/>
      <c r="AY76" t="s" s="144">
        <f>IF(AX76&lt;&gt;"",AX76-AW76,"")</f>
      </c>
      <c r="AZ76" t="s" s="144">
        <f>IF(AT76&lt;&gt;"",AY76*10000-AU76,"")</f>
      </c>
      <c r="BA76" t="s" s="144">
        <f>IF(AX76&lt;&gt;"",RANK(AZ76,$AZ$5:$AZ$82,0),"")</f>
      </c>
      <c r="BB76" s="148">
        <v>0</v>
      </c>
      <c r="BC76" t="s" s="165">
        <f>IF($C76,$C76,"")</f>
      </c>
      <c r="BD76" s="167"/>
      <c r="BE76" s="150"/>
      <c r="BF76" s="151">
        <f>BE76+BD76</f>
        <v>0</v>
      </c>
      <c r="BG76" s="167"/>
      <c r="BH76" s="150"/>
      <c r="BI76" s="151">
        <f>BH76+BG76</f>
        <v>0</v>
      </c>
      <c r="BJ76" s="167"/>
      <c r="BK76" s="150"/>
      <c r="BL76" s="151">
        <f>BK76+BJ76</f>
        <v>0</v>
      </c>
      <c r="BM76" s="167"/>
      <c r="BN76" s="150"/>
      <c r="BO76" s="151">
        <f>BN76+BM76</f>
        <v>0</v>
      </c>
      <c r="BP76" t="s" s="145">
        <f>IF(BD76&lt;&gt;"",BO76+BL76+BI76+BF76,"")</f>
      </c>
      <c r="BQ76" t="s" s="146">
        <f>IF(BD76&lt;&gt;"",RANK(BP76,$BP$5:$BP$84,0),"")</f>
      </c>
      <c r="BR76" s="132">
        <v>0</v>
      </c>
      <c r="BS76" t="s" s="165">
        <f>IF($C76,$C76,"")</f>
      </c>
      <c r="BT76" s="168">
        <f>C1:C670</f>
        <v>0</v>
      </c>
    </row>
    <row r="77" ht="15" customHeight="1">
      <c r="A77" t="s" s="145">
        <f>IF(C77,RANK(B77,$B$5:$B$82),"")</f>
      </c>
      <c r="B77" t="s" s="161">
        <f>IF(C77,(O77+AK77+BB77+BR77),"")</f>
      </c>
      <c r="C77" s="162"/>
      <c r="D77" s="169"/>
      <c r="E77" s="169"/>
      <c r="F77" s="169"/>
      <c r="G77" s="126"/>
      <c r="H77" s="126"/>
      <c r="I77" t="s" s="129">
        <f>IF(C77,N77,"")</f>
      </c>
      <c r="J77" t="s" s="163">
        <f>IF(C77,AJ77,"")</f>
      </c>
      <c r="K77" t="s" s="129">
        <f>IF(C77,BA77,"")</f>
      </c>
      <c r="L77" t="s" s="129">
        <f>IF(C77,BL77,"")</f>
      </c>
      <c r="M77" t="s" s="164">
        <f>IF($C77,$C77,"")</f>
      </c>
      <c r="N77" s="131"/>
      <c r="O77" s="132">
        <v>0</v>
      </c>
      <c r="P77" t="s" s="165">
        <f>IF($C77,$C77,"")</f>
      </c>
      <c r="Q77" s="142"/>
      <c r="R77" s="131"/>
      <c r="S77" s="143"/>
      <c r="T77" t="s" s="144">
        <f>IF(S77&lt;&gt;"",Q77*3600+R77*60+S77,"")</f>
      </c>
      <c r="U77" s="166"/>
      <c r="V77" s="162"/>
      <c r="W77" s="155"/>
      <c r="X77" t="s" s="144">
        <f>IF(W77&lt;&gt;"",U77*60+V77+W77/100,"")</f>
      </c>
      <c r="Y77" t="s" s="144">
        <f>IF(W77&lt;&gt;"",X77-T77,"")</f>
      </c>
      <c r="Z77" s="142"/>
      <c r="AA77" s="131"/>
      <c r="AB77" s="143"/>
      <c r="AC77" t="s" s="144">
        <f>IF(AB77&lt;&gt;"",Z77*3600+AA77*60+AB77,"")</f>
      </c>
      <c r="AD77" s="142"/>
      <c r="AE77" s="131"/>
      <c r="AF77" s="155"/>
      <c r="AG77" t="s" s="144">
        <f>IF(AF77&lt;&gt;"",AD77*60+AE77+AF77/100,"")</f>
      </c>
      <c r="AH77" t="s" s="144">
        <f>IF(AF77&lt;&gt;"",AG77-AC77,"")</f>
      </c>
      <c r="AI77" t="s" s="145">
        <f>IF(OR(Y77&lt;&gt;"",AH77&lt;&gt;""),MIN(Y77,AH77),"")</f>
      </c>
      <c r="AJ77" t="s" s="146">
        <f>IF(AI77&lt;&gt;"",RANK(AI77,$AI$5:$AI$82,1),"")</f>
      </c>
      <c r="AK77" s="132">
        <v>0</v>
      </c>
      <c r="AL77" t="s" s="165">
        <f>IF($C77,$C77,"")</f>
      </c>
      <c r="AM77" s="142"/>
      <c r="AN77" s="131"/>
      <c r="AO77" s="143"/>
      <c r="AP77" t="s" s="144">
        <f>IF(AO77&lt;&gt;"",AM77*3600+AN77*60+AO77,"")</f>
      </c>
      <c r="AQ77" s="142"/>
      <c r="AR77" s="131"/>
      <c r="AS77" s="143"/>
      <c r="AT77" t="s" s="145">
        <f>IF(AS77&lt;&gt;"",AQ77*3600+AR77*60+AS77,"")</f>
      </c>
      <c r="AU77" t="s" s="146">
        <f>IF(AO77&lt;&gt;"",AT77-AP77,"")</f>
      </c>
      <c r="AV77" s="147">
        <v>0</v>
      </c>
      <c r="AW77" s="141">
        <v>0</v>
      </c>
      <c r="AX77" s="143"/>
      <c r="AY77" t="s" s="144">
        <f>IF(AX77&lt;&gt;"",AX77-AW77,"")</f>
      </c>
      <c r="AZ77" t="s" s="144">
        <f>IF(AT77&lt;&gt;"",AY77*10000-AU77,"")</f>
      </c>
      <c r="BA77" t="s" s="144">
        <f>IF(AX77&lt;&gt;"",RANK(AZ77,$AZ$5:$AZ$82,0),"")</f>
      </c>
      <c r="BB77" s="148">
        <v>0</v>
      </c>
      <c r="BC77" t="s" s="165">
        <f>IF($C77,$C77,"")</f>
      </c>
      <c r="BD77" s="167"/>
      <c r="BE77" s="150"/>
      <c r="BF77" s="151">
        <f>BE77+BD77</f>
        <v>0</v>
      </c>
      <c r="BG77" s="167"/>
      <c r="BH77" s="150"/>
      <c r="BI77" s="151">
        <f>BH77+BG77</f>
        <v>0</v>
      </c>
      <c r="BJ77" s="167"/>
      <c r="BK77" s="150"/>
      <c r="BL77" s="151">
        <f>BK77+BJ77</f>
        <v>0</v>
      </c>
      <c r="BM77" s="167"/>
      <c r="BN77" s="150"/>
      <c r="BO77" s="151">
        <f>BN77+BM77</f>
        <v>0</v>
      </c>
      <c r="BP77" t="s" s="145">
        <f>IF(BD77&lt;&gt;"",BO77+BL77+BI77+BF77,"")</f>
      </c>
      <c r="BQ77" t="s" s="146">
        <f>IF(BD77&lt;&gt;"",RANK(BP77,$BP$5:$BP$84,0),"")</f>
      </c>
      <c r="BR77" s="132">
        <v>0</v>
      </c>
      <c r="BS77" t="s" s="165">
        <f>IF($C77,$C77,"")</f>
      </c>
      <c r="BT77" s="168">
        <f>C1:C670</f>
        <v>0</v>
      </c>
    </row>
    <row r="78" ht="15" customHeight="1">
      <c r="A78" t="s" s="145">
        <f>IF(C78,RANK(B78,$B$5:$B$82),"")</f>
      </c>
      <c r="B78" t="s" s="161">
        <f>IF(C78,(O78+AK78+BB78+BR78),"")</f>
      </c>
      <c r="C78" s="162"/>
      <c r="D78" s="169"/>
      <c r="E78" s="169"/>
      <c r="F78" s="169"/>
      <c r="G78" s="126"/>
      <c r="H78" s="126"/>
      <c r="I78" t="s" s="129">
        <f>IF(C78,N78,"")</f>
      </c>
      <c r="J78" t="s" s="163">
        <f>IF(C78,AJ78,"")</f>
      </c>
      <c r="K78" t="s" s="129">
        <f>IF(C78,BA78,"")</f>
      </c>
      <c r="L78" t="s" s="129">
        <f>IF(C78,BL78,"")</f>
      </c>
      <c r="M78" t="s" s="164">
        <f>IF($C78,$C78,"")</f>
      </c>
      <c r="N78" s="131"/>
      <c r="O78" s="132">
        <v>0</v>
      </c>
      <c r="P78" t="s" s="165">
        <f>IF($C78,$C78,"")</f>
      </c>
      <c r="Q78" s="142"/>
      <c r="R78" s="131"/>
      <c r="S78" s="143"/>
      <c r="T78" t="s" s="144">
        <f>IF(S78&lt;&gt;"",Q78*3600+R78*60+S78,"")</f>
      </c>
      <c r="U78" s="166"/>
      <c r="V78" s="162"/>
      <c r="W78" s="155"/>
      <c r="X78" t="s" s="144">
        <f>IF(W78&lt;&gt;"",U78*60+V78+W78/100,"")</f>
      </c>
      <c r="Y78" t="s" s="144">
        <f>IF(W78&lt;&gt;"",X78-T78,"")</f>
      </c>
      <c r="Z78" s="142"/>
      <c r="AA78" s="131"/>
      <c r="AB78" s="143"/>
      <c r="AC78" t="s" s="144">
        <f>IF(AB78&lt;&gt;"",Z78*3600+AA78*60+AB78,"")</f>
      </c>
      <c r="AD78" s="142"/>
      <c r="AE78" s="131"/>
      <c r="AF78" s="155"/>
      <c r="AG78" t="s" s="144">
        <f>IF(AF78&lt;&gt;"",AD78*60+AE78+AF78/100,"")</f>
      </c>
      <c r="AH78" t="s" s="144">
        <f>IF(AF78&lt;&gt;"",AG78-AC78,"")</f>
      </c>
      <c r="AI78" t="s" s="145">
        <f>IF(OR(Y78&lt;&gt;"",AH78&lt;&gt;""),MIN(Y78,AH78),"")</f>
      </c>
      <c r="AJ78" t="s" s="146">
        <f>IF(AI78&lt;&gt;"",RANK(AI78,$AI$5:$AI$82,1),"")</f>
      </c>
      <c r="AK78" s="132">
        <v>0</v>
      </c>
      <c r="AL78" t="s" s="165">
        <f>IF($C78,$C78,"")</f>
      </c>
      <c r="AM78" s="142"/>
      <c r="AN78" s="131"/>
      <c r="AO78" s="143"/>
      <c r="AP78" t="s" s="144">
        <f>IF(AO78&lt;&gt;"",AM78*3600+AN78*60+AO78,"")</f>
      </c>
      <c r="AQ78" s="142"/>
      <c r="AR78" s="131"/>
      <c r="AS78" s="143"/>
      <c r="AT78" t="s" s="145">
        <f>IF(AS78&lt;&gt;"",AQ78*3600+AR78*60+AS78,"")</f>
      </c>
      <c r="AU78" t="s" s="146">
        <f>IF(AO78&lt;&gt;"",AT78-AP78,"")</f>
      </c>
      <c r="AV78" s="147">
        <v>0</v>
      </c>
      <c r="AW78" s="141">
        <v>0</v>
      </c>
      <c r="AX78" s="143"/>
      <c r="AY78" t="s" s="144">
        <f>IF(AX78&lt;&gt;"",AX78-AW78,"")</f>
      </c>
      <c r="AZ78" t="s" s="144">
        <f>IF(AT78&lt;&gt;"",AY78*10000-AU78,"")</f>
      </c>
      <c r="BA78" t="s" s="144">
        <f>IF(AX78&lt;&gt;"",RANK(AZ78,$AZ$5:$AZ$82,0),"")</f>
      </c>
      <c r="BB78" s="148">
        <v>0</v>
      </c>
      <c r="BC78" t="s" s="165">
        <f>IF($C78,$C78,"")</f>
      </c>
      <c r="BD78" s="167"/>
      <c r="BE78" s="150"/>
      <c r="BF78" s="151">
        <f>BE78+BD78</f>
        <v>0</v>
      </c>
      <c r="BG78" s="167"/>
      <c r="BH78" s="150"/>
      <c r="BI78" s="151">
        <f>BH78+BG78</f>
        <v>0</v>
      </c>
      <c r="BJ78" s="167"/>
      <c r="BK78" s="150"/>
      <c r="BL78" s="151">
        <f>BK78+BJ78</f>
        <v>0</v>
      </c>
      <c r="BM78" s="167"/>
      <c r="BN78" s="150"/>
      <c r="BO78" s="151">
        <f>BN78+BM78</f>
        <v>0</v>
      </c>
      <c r="BP78" t="s" s="145">
        <f>IF(BD78&lt;&gt;"",BO78+BL78+BI78+BF78,"")</f>
      </c>
      <c r="BQ78" t="s" s="146">
        <f>IF(BD78&lt;&gt;"",RANK(BP78,$BP$5:$BP$84,0),"")</f>
      </c>
      <c r="BR78" s="132">
        <v>0</v>
      </c>
      <c r="BS78" t="s" s="165">
        <f>IF($C78,$C78,"")</f>
      </c>
      <c r="BT78" s="168">
        <f>C1:C670</f>
        <v>0</v>
      </c>
    </row>
    <row r="79" ht="15" customHeight="1">
      <c r="A79" t="s" s="145">
        <f>IF(C79,RANK(B79,$B$5:$B$82),"")</f>
      </c>
      <c r="B79" t="s" s="161">
        <f>IF(C79,(O79+AK79+BB79+BR79),"")</f>
      </c>
      <c r="C79" s="162"/>
      <c r="D79" s="169"/>
      <c r="E79" s="169"/>
      <c r="F79" s="169"/>
      <c r="G79" s="126"/>
      <c r="H79" s="126"/>
      <c r="I79" t="s" s="129">
        <f>IF(C79,N79,"")</f>
      </c>
      <c r="J79" t="s" s="163">
        <f>IF(C79,AJ79,"")</f>
      </c>
      <c r="K79" t="s" s="129">
        <f>IF(C79,BA79,"")</f>
      </c>
      <c r="L79" t="s" s="129">
        <f>IF(C79,BL79,"")</f>
      </c>
      <c r="M79" t="s" s="164">
        <f>IF($C79,$C79,"")</f>
      </c>
      <c r="N79" s="131"/>
      <c r="O79" s="132">
        <v>0</v>
      </c>
      <c r="P79" t="s" s="165">
        <f>IF($C79,$C79,"")</f>
      </c>
      <c r="Q79" s="142"/>
      <c r="R79" s="131"/>
      <c r="S79" s="143"/>
      <c r="T79" t="s" s="144">
        <f>IF(S79&lt;&gt;"",Q79*3600+R79*60+S79,"")</f>
      </c>
      <c r="U79" s="166"/>
      <c r="V79" s="162"/>
      <c r="W79" s="155"/>
      <c r="X79" t="s" s="144">
        <f>IF(W79&lt;&gt;"",U79*60+V79+W79/100,"")</f>
      </c>
      <c r="Y79" t="s" s="144">
        <f>IF(W79&lt;&gt;"",X79-T79,"")</f>
      </c>
      <c r="Z79" s="142"/>
      <c r="AA79" s="131"/>
      <c r="AB79" s="143"/>
      <c r="AC79" t="s" s="144">
        <f>IF(AB79&lt;&gt;"",Z79*3600+AA79*60+AB79,"")</f>
      </c>
      <c r="AD79" s="142"/>
      <c r="AE79" s="131"/>
      <c r="AF79" s="155"/>
      <c r="AG79" t="s" s="144">
        <f>IF(AF79&lt;&gt;"",AD79*60+AE79+AF79/100,"")</f>
      </c>
      <c r="AH79" t="s" s="144">
        <f>IF(AF79&lt;&gt;"",AG79-AC79,"")</f>
      </c>
      <c r="AI79" t="s" s="145">
        <f>IF(OR(Y79&lt;&gt;"",AH79&lt;&gt;""),MIN(Y79,AH79),"")</f>
      </c>
      <c r="AJ79" t="s" s="146">
        <f>IF(AI79&lt;&gt;"",RANK(AI79,$AI$5:$AI$82,1),"")</f>
      </c>
      <c r="AK79" s="132">
        <v>0</v>
      </c>
      <c r="AL79" t="s" s="165">
        <f>IF($C79,$C79,"")</f>
      </c>
      <c r="AM79" s="142"/>
      <c r="AN79" s="131"/>
      <c r="AO79" s="143"/>
      <c r="AP79" t="s" s="144">
        <f>IF(AO79&lt;&gt;"",AM79*3600+AN79*60+AO79,"")</f>
      </c>
      <c r="AQ79" s="142"/>
      <c r="AR79" s="131"/>
      <c r="AS79" s="143"/>
      <c r="AT79" t="s" s="145">
        <f>IF(AS79&lt;&gt;"",AQ79*3600+AR79*60+AS79,"")</f>
      </c>
      <c r="AU79" t="s" s="146">
        <f>IF(AO79&lt;&gt;"",AT79-AP79,"")</f>
      </c>
      <c r="AV79" s="147">
        <v>0</v>
      </c>
      <c r="AW79" s="141">
        <v>0</v>
      </c>
      <c r="AX79" s="143"/>
      <c r="AY79" t="s" s="144">
        <f>IF(AX79&lt;&gt;"",AX79-AW79,"")</f>
      </c>
      <c r="AZ79" t="s" s="144">
        <f>IF(AT79&lt;&gt;"",AY79*10000-AU79,"")</f>
      </c>
      <c r="BA79" t="s" s="144">
        <f>IF(AX79&lt;&gt;"",RANK(AZ79,$AZ$5:$AZ$82,0),"")</f>
      </c>
      <c r="BB79" s="148">
        <v>0</v>
      </c>
      <c r="BC79" t="s" s="165">
        <f>IF($C79,$C79,"")</f>
      </c>
      <c r="BD79" s="167"/>
      <c r="BE79" s="150"/>
      <c r="BF79" s="151">
        <f>BE79+BD79</f>
        <v>0</v>
      </c>
      <c r="BG79" s="167"/>
      <c r="BH79" s="150"/>
      <c r="BI79" s="151">
        <f>BH79+BG79</f>
        <v>0</v>
      </c>
      <c r="BJ79" s="167"/>
      <c r="BK79" s="150"/>
      <c r="BL79" s="151">
        <f>BK79+BJ79</f>
        <v>0</v>
      </c>
      <c r="BM79" s="167"/>
      <c r="BN79" s="150"/>
      <c r="BO79" s="151">
        <f>BN79+BM79</f>
        <v>0</v>
      </c>
      <c r="BP79" t="s" s="145">
        <f>IF(BD79&lt;&gt;"",BO79+BL79+BI79+BF79,"")</f>
      </c>
      <c r="BQ79" t="s" s="146">
        <f>IF(BD79&lt;&gt;"",RANK(BP79,$BP$5:$BP$84,0),"")</f>
      </c>
      <c r="BR79" s="132">
        <v>0</v>
      </c>
      <c r="BS79" t="s" s="165">
        <f>IF($C79,$C79,"")</f>
      </c>
      <c r="BT79" s="168">
        <f>C1:C670</f>
        <v>0</v>
      </c>
    </row>
    <row r="80" ht="15" customHeight="1">
      <c r="A80" t="s" s="145">
        <f>IF(C80,RANK(B80,$B$5:$B$82),"")</f>
      </c>
      <c r="B80" t="s" s="161">
        <f>IF(C80,(O80+AK80+BB80+BR80),"")</f>
      </c>
      <c r="C80" s="162"/>
      <c r="D80" s="169"/>
      <c r="E80" s="169"/>
      <c r="F80" s="169"/>
      <c r="G80" s="126"/>
      <c r="H80" s="126"/>
      <c r="I80" t="s" s="129">
        <f>IF(C80,N80,"")</f>
      </c>
      <c r="J80" t="s" s="163">
        <f>IF(C80,AJ80,"")</f>
      </c>
      <c r="K80" t="s" s="129">
        <f>IF(C80,BA80,"")</f>
      </c>
      <c r="L80" t="s" s="129">
        <f>IF(C80,BL80,"")</f>
      </c>
      <c r="M80" t="s" s="164">
        <f>IF($C80,$C80,"")</f>
      </c>
      <c r="N80" s="131"/>
      <c r="O80" s="132">
        <v>0</v>
      </c>
      <c r="P80" t="s" s="165">
        <f>IF($C80,$C80,"")</f>
      </c>
      <c r="Q80" s="142"/>
      <c r="R80" s="131"/>
      <c r="S80" s="143"/>
      <c r="T80" t="s" s="144">
        <f>IF(S80&lt;&gt;"",Q80*3600+R80*60+S80,"")</f>
      </c>
      <c r="U80" s="166"/>
      <c r="V80" s="162"/>
      <c r="W80" s="155"/>
      <c r="X80" t="s" s="144">
        <f>IF(W80&lt;&gt;"",U80*60+V80+W80/100,"")</f>
      </c>
      <c r="Y80" t="s" s="144">
        <f>IF(W80&lt;&gt;"",X80-T80,"")</f>
      </c>
      <c r="Z80" s="142"/>
      <c r="AA80" s="131"/>
      <c r="AB80" s="143"/>
      <c r="AC80" t="s" s="144">
        <f>IF(AB80&lt;&gt;"",Z80*3600+AA80*60+AB80,"")</f>
      </c>
      <c r="AD80" s="142"/>
      <c r="AE80" s="131"/>
      <c r="AF80" s="155"/>
      <c r="AG80" t="s" s="144">
        <f>IF(AF80&lt;&gt;"",AD80*60+AE80+AF80/100,"")</f>
      </c>
      <c r="AH80" t="s" s="144">
        <f>IF(AF80&lt;&gt;"",AG80-AC80,"")</f>
      </c>
      <c r="AI80" t="s" s="145">
        <f>IF(OR(Y80&lt;&gt;"",AH80&lt;&gt;""),MIN(Y80,AH80),"")</f>
      </c>
      <c r="AJ80" t="s" s="146">
        <f>IF(AI80&lt;&gt;"",RANK(AI80,$AI$5:$AI$82,1),"")</f>
      </c>
      <c r="AK80" s="132">
        <v>0</v>
      </c>
      <c r="AL80" t="s" s="165">
        <f>IF($C80,$C80,"")</f>
      </c>
      <c r="AM80" s="142"/>
      <c r="AN80" s="131"/>
      <c r="AO80" s="143"/>
      <c r="AP80" t="s" s="144">
        <f>IF(AO80&lt;&gt;"",AM80*3600+AN80*60+AO80,"")</f>
      </c>
      <c r="AQ80" s="142"/>
      <c r="AR80" s="131"/>
      <c r="AS80" s="143"/>
      <c r="AT80" t="s" s="145">
        <f>IF(AS80&lt;&gt;"",AQ80*3600+AR80*60+AS80,"")</f>
      </c>
      <c r="AU80" t="s" s="146">
        <f>IF(AO80&lt;&gt;"",AT80-AP80,"")</f>
      </c>
      <c r="AV80" s="147">
        <v>0</v>
      </c>
      <c r="AW80" s="141">
        <v>0</v>
      </c>
      <c r="AX80" s="143"/>
      <c r="AY80" t="s" s="144">
        <f>IF(AX80&lt;&gt;"",AX80-AW80,"")</f>
      </c>
      <c r="AZ80" t="s" s="144">
        <f>IF(AT80&lt;&gt;"",AY80*10000-AU80,"")</f>
      </c>
      <c r="BA80" t="s" s="144">
        <f>IF(AX80&lt;&gt;"",RANK(AZ80,$AZ$5:$AZ$82,0),"")</f>
      </c>
      <c r="BB80" s="148">
        <v>0</v>
      </c>
      <c r="BC80" t="s" s="165">
        <f>IF($C80,$C80,"")</f>
      </c>
      <c r="BD80" s="167"/>
      <c r="BE80" s="150"/>
      <c r="BF80" s="151">
        <f>BE80+BD80</f>
        <v>0</v>
      </c>
      <c r="BG80" s="167"/>
      <c r="BH80" s="150"/>
      <c r="BI80" s="151">
        <f>BH80+BG80</f>
        <v>0</v>
      </c>
      <c r="BJ80" s="167"/>
      <c r="BK80" s="150"/>
      <c r="BL80" s="151">
        <f>BK80+BJ80</f>
        <v>0</v>
      </c>
      <c r="BM80" s="167"/>
      <c r="BN80" s="150"/>
      <c r="BO80" s="151">
        <f>BN80+BM80</f>
        <v>0</v>
      </c>
      <c r="BP80" t="s" s="145">
        <f>IF(BD80&lt;&gt;"",BO80+BL80+BI80+BF80,"")</f>
      </c>
      <c r="BQ80" t="s" s="146">
        <f>IF(BD80&lt;&gt;"",RANK(BP80,$BP$5:$BP$84,0),"")</f>
      </c>
      <c r="BR80" s="132">
        <v>0</v>
      </c>
      <c r="BS80" t="s" s="165">
        <f>IF($C80,$C80,"")</f>
      </c>
      <c r="BT80" s="168">
        <f>C1:C670</f>
        <v>0</v>
      </c>
    </row>
    <row r="81" ht="15" customHeight="1">
      <c r="A81" t="s" s="145">
        <f>IF(C81,RANK(B81,$B$5:$B$82),"")</f>
      </c>
      <c r="B81" t="s" s="161">
        <f>IF(C81,(O81+AK81+BB81+BR81),"")</f>
      </c>
      <c r="C81" s="162"/>
      <c r="D81" s="169"/>
      <c r="E81" s="169"/>
      <c r="F81" s="169"/>
      <c r="G81" s="126"/>
      <c r="H81" s="126"/>
      <c r="I81" t="s" s="129">
        <f>IF(C81,N81,"")</f>
      </c>
      <c r="J81" t="s" s="163">
        <f>IF(C81,AJ81,"")</f>
      </c>
      <c r="K81" t="s" s="129">
        <f>IF(C81,BA81,"")</f>
      </c>
      <c r="L81" t="s" s="129">
        <f>IF(C81,BL81,"")</f>
      </c>
      <c r="M81" t="s" s="164">
        <f>IF($C81,$C81,"")</f>
      </c>
      <c r="N81" s="131"/>
      <c r="O81" s="132">
        <v>0</v>
      </c>
      <c r="P81" t="s" s="165">
        <f>IF($C81,$C81,"")</f>
      </c>
      <c r="Q81" s="142"/>
      <c r="R81" s="131"/>
      <c r="S81" s="143"/>
      <c r="T81" t="s" s="144">
        <f>IF(S81&lt;&gt;"",Q81*3600+R81*60+S81,"")</f>
      </c>
      <c r="U81" s="166"/>
      <c r="V81" s="162"/>
      <c r="W81" s="155"/>
      <c r="X81" t="s" s="144">
        <f>IF(W81&lt;&gt;"",U81*60+V81+W81/100,"")</f>
      </c>
      <c r="Y81" t="s" s="144">
        <f>IF(W81&lt;&gt;"",X81-T81,"")</f>
      </c>
      <c r="Z81" s="142"/>
      <c r="AA81" s="131"/>
      <c r="AB81" s="143"/>
      <c r="AC81" t="s" s="144">
        <f>IF(AB81&lt;&gt;"",Z81*3600+AA81*60+AB81,"")</f>
      </c>
      <c r="AD81" s="142"/>
      <c r="AE81" s="131"/>
      <c r="AF81" s="155"/>
      <c r="AG81" t="s" s="144">
        <f>IF(AF81&lt;&gt;"",AD81*60+AE81+AF81/100,"")</f>
      </c>
      <c r="AH81" t="s" s="144">
        <f>IF(AF81&lt;&gt;"",AG81-AC81,"")</f>
      </c>
      <c r="AI81" t="s" s="145">
        <f>IF(OR(Y81&lt;&gt;"",AH81&lt;&gt;""),MIN(Y81,AH81),"")</f>
      </c>
      <c r="AJ81" t="s" s="146">
        <f>IF(AI81&lt;&gt;"",RANK(AI81,$AI$5:$AI$82,1),"")</f>
      </c>
      <c r="AK81" s="132">
        <v>0</v>
      </c>
      <c r="AL81" t="s" s="165">
        <f>IF($C81,$C81,"")</f>
      </c>
      <c r="AM81" s="142"/>
      <c r="AN81" s="131"/>
      <c r="AO81" s="143"/>
      <c r="AP81" t="s" s="144">
        <f>IF(AO81&lt;&gt;"",AM81*3600+AN81*60+AO81,"")</f>
      </c>
      <c r="AQ81" s="142"/>
      <c r="AR81" s="131"/>
      <c r="AS81" s="143"/>
      <c r="AT81" t="s" s="145">
        <f>IF(AS81&lt;&gt;"",AQ81*3600+AR81*60+AS81,"")</f>
      </c>
      <c r="AU81" t="s" s="146">
        <f>IF(AO81&lt;&gt;"",AT81-AP81,"")</f>
      </c>
      <c r="AV81" s="147">
        <v>0</v>
      </c>
      <c r="AW81" s="141">
        <v>0</v>
      </c>
      <c r="AX81" s="143"/>
      <c r="AY81" t="s" s="144">
        <f>IF(AX81&lt;&gt;"",AX81-AW81,"")</f>
      </c>
      <c r="AZ81" t="s" s="144">
        <f>IF(AT81&lt;&gt;"",AY81*10000-AU81,"")</f>
      </c>
      <c r="BA81" t="s" s="144">
        <f>IF(AX81&lt;&gt;"",RANK(AZ81,$AZ$5:$AZ$82,0),"")</f>
      </c>
      <c r="BB81" s="148">
        <v>0</v>
      </c>
      <c r="BC81" t="s" s="165">
        <f>IF($C81,$C81,"")</f>
      </c>
      <c r="BD81" s="167"/>
      <c r="BE81" s="150"/>
      <c r="BF81" s="151">
        <f>BE81+BD81</f>
        <v>0</v>
      </c>
      <c r="BG81" s="167"/>
      <c r="BH81" s="150"/>
      <c r="BI81" s="151">
        <f>BH81+BG81</f>
        <v>0</v>
      </c>
      <c r="BJ81" s="167"/>
      <c r="BK81" s="150"/>
      <c r="BL81" s="151">
        <f>BK81+BJ81</f>
        <v>0</v>
      </c>
      <c r="BM81" s="167"/>
      <c r="BN81" s="150"/>
      <c r="BO81" s="151">
        <f>BN81+BM81</f>
        <v>0</v>
      </c>
      <c r="BP81" t="s" s="145">
        <f>IF(BD81&lt;&gt;"",BO81+BL81+BI81+BF81,"")</f>
      </c>
      <c r="BQ81" t="s" s="146">
        <f>IF(BD81&lt;&gt;"",RANK(BP81,$BP$5:$BP$84,0),"")</f>
      </c>
      <c r="BR81" s="132">
        <v>0</v>
      </c>
      <c r="BS81" t="s" s="165">
        <f>IF($C81,$C81,"")</f>
      </c>
      <c r="BT81" s="168">
        <f>C1:C670</f>
        <v>0</v>
      </c>
    </row>
    <row r="82" ht="13.5" customHeight="1">
      <c r="A82" t="s" s="145">
        <f>IF(C82,RANK(B82,$B$5:$B$82),"")</f>
      </c>
      <c r="B82" t="s" s="161">
        <f>IF(C82,(O82+AK82+BB82+BR82),"")</f>
      </c>
      <c r="C82" s="162"/>
      <c r="D82" s="169"/>
      <c r="E82" s="169"/>
      <c r="F82" s="169"/>
      <c r="G82" s="126"/>
      <c r="H82" s="126"/>
      <c r="I82" t="s" s="129">
        <f>IF(C82,N82,"")</f>
      </c>
      <c r="J82" t="s" s="163">
        <f>IF(C82,AJ82,"")</f>
      </c>
      <c r="K82" t="s" s="129">
        <f>IF(C82,BA82,"")</f>
      </c>
      <c r="L82" t="s" s="129">
        <f>IF(C82,BL82,"")</f>
      </c>
      <c r="M82" t="s" s="164">
        <f>IF($C82,$C82,"")</f>
      </c>
      <c r="N82" s="131"/>
      <c r="O82" s="132">
        <v>0</v>
      </c>
      <c r="P82" t="s" s="165">
        <f>IF($C82,$C82,"")</f>
      </c>
      <c r="Q82" s="142"/>
      <c r="R82" s="131"/>
      <c r="S82" s="143"/>
      <c r="T82" t="s" s="144">
        <f>IF(S82&lt;&gt;"",Q82*3600+R82*60+S82,"")</f>
      </c>
      <c r="U82" s="166"/>
      <c r="V82" s="162"/>
      <c r="W82" s="155"/>
      <c r="X82" t="s" s="144">
        <f>IF(W82&lt;&gt;"",U82*60+V82+W82/100,"")</f>
      </c>
      <c r="Y82" t="s" s="144">
        <f>IF(W82&lt;&gt;"",X82-T82,"")</f>
      </c>
      <c r="Z82" s="142"/>
      <c r="AA82" s="131"/>
      <c r="AB82" s="143"/>
      <c r="AC82" t="s" s="144">
        <f>IF(AB82&lt;&gt;"",Z82*3600+AA82*60+AB82,"")</f>
      </c>
      <c r="AD82" s="142"/>
      <c r="AE82" s="131"/>
      <c r="AF82" s="155"/>
      <c r="AG82" t="s" s="144">
        <f>IF(AF82&lt;&gt;"",AD82*60+AE82+AF82/100,"")</f>
      </c>
      <c r="AH82" t="s" s="144">
        <f>IF(AF82&lt;&gt;"",AG82-AC82,"")</f>
      </c>
      <c r="AI82" t="s" s="145">
        <f>IF(OR(Y82&lt;&gt;"",AH82&lt;&gt;""),MIN(Y82,AH82),"")</f>
      </c>
      <c r="AJ82" t="s" s="146">
        <f>IF(AI82&lt;&gt;"",RANK(AI82,$AI$5:$AI$82,1),"")</f>
      </c>
      <c r="AK82" s="132">
        <v>0</v>
      </c>
      <c r="AL82" t="s" s="165">
        <f>IF($C82,$C82,"")</f>
      </c>
      <c r="AM82" s="142"/>
      <c r="AN82" s="131"/>
      <c r="AO82" s="143"/>
      <c r="AP82" t="s" s="144">
        <f>IF(AO82&lt;&gt;"",AM82*3600+AN82*60+AO82,"")</f>
      </c>
      <c r="AQ82" s="142"/>
      <c r="AR82" s="131"/>
      <c r="AS82" s="143"/>
      <c r="AT82" t="s" s="145">
        <f>IF(AS82&lt;&gt;"",AQ82*3600+AR82*60+AS82,"")</f>
      </c>
      <c r="AU82" t="s" s="146">
        <f>IF(AO82&lt;&gt;"",AT82-AP82,"")</f>
      </c>
      <c r="AV82" s="147">
        <v>0</v>
      </c>
      <c r="AW82" s="141">
        <v>0</v>
      </c>
      <c r="AX82" s="143"/>
      <c r="AY82" t="s" s="144">
        <f>IF(AX82&lt;&gt;"",AX82-AW82,"")</f>
      </c>
      <c r="AZ82" t="s" s="144">
        <f>IF(AT82&lt;&gt;"",AY82*10000-AU82,"")</f>
      </c>
      <c r="BA82" t="s" s="144">
        <f>IF(AX82&lt;&gt;"",RANK(AZ82,$AZ$5:$AZ$82,0),"")</f>
      </c>
      <c r="BB82" s="148">
        <v>0</v>
      </c>
      <c r="BC82" t="s" s="170">
        <f>IF($C82,$C82,"")</f>
      </c>
      <c r="BD82" s="167"/>
      <c r="BE82" s="150"/>
      <c r="BF82" s="151">
        <f>BE82+BD82</f>
        <v>0</v>
      </c>
      <c r="BG82" s="167"/>
      <c r="BH82" s="150"/>
      <c r="BI82" s="151">
        <f>BH82+BG82</f>
        <v>0</v>
      </c>
      <c r="BJ82" s="167"/>
      <c r="BK82" s="150"/>
      <c r="BL82" s="151">
        <f>BK82+BJ82</f>
        <v>0</v>
      </c>
      <c r="BM82" s="167"/>
      <c r="BN82" s="150"/>
      <c r="BO82" s="151">
        <f>BN82+BM82</f>
        <v>0</v>
      </c>
      <c r="BP82" t="s" s="145">
        <f>IF(BD82&lt;&gt;"",BO82+BL82+BI82+BF82,"")</f>
      </c>
      <c r="BQ82" t="s" s="146">
        <f>IF(BD82&lt;&gt;"",RANK(BP82,$BP$5:$BP$84,0),"")</f>
      </c>
      <c r="BR82" s="132">
        <v>0</v>
      </c>
      <c r="BS82" t="s" s="165">
        <f>IF($C82,$C82,"")</f>
      </c>
      <c r="BT82" s="168">
        <f>C1:C670</f>
        <v>0</v>
      </c>
    </row>
    <row r="83" ht="12.75" customHeight="1">
      <c r="A83" t="s" s="145">
        <f>IF(C83,RANK(B83,$B$5:$B$82),"")</f>
      </c>
      <c r="B83" t="s" s="161">
        <f>IF(C83,(O83+AK83+BB83+BR83),"")</f>
      </c>
      <c r="C83" s="162"/>
      <c r="D83" s="169"/>
      <c r="E83" s="169"/>
      <c r="F83" s="169"/>
      <c r="G83" s="126"/>
      <c r="H83" s="126"/>
      <c r="I83" s="171"/>
      <c r="J83" t="s" s="163">
        <f>IF(C83,AJ83,"")</f>
      </c>
      <c r="K83" s="171"/>
      <c r="L83" s="171"/>
      <c r="M83" s="172"/>
      <c r="N83" s="131"/>
      <c r="O83" s="132">
        <v>0</v>
      </c>
      <c r="P83" s="173"/>
      <c r="Q83" s="142"/>
      <c r="R83" s="131"/>
      <c r="S83" s="143"/>
      <c r="T83" t="s" s="144">
        <f>IF(S83&lt;&gt;"",Q83*3600+R83*60+S83,"")</f>
      </c>
      <c r="U83" s="166"/>
      <c r="V83" s="162"/>
      <c r="W83" s="155"/>
      <c r="X83" t="s" s="144">
        <f>IF(W83&lt;&gt;"",U83*60+V83+W83/100,"")</f>
      </c>
      <c r="Y83" t="s" s="144">
        <f>IF(W83&lt;&gt;"",X83-T83,"")</f>
      </c>
      <c r="Z83" s="142"/>
      <c r="AA83" s="131"/>
      <c r="AB83" s="143"/>
      <c r="AC83" t="s" s="144">
        <f>IF(AB83&lt;&gt;"",Z83*3600+AA83*60+AB83,"")</f>
      </c>
      <c r="AD83" s="142"/>
      <c r="AE83" s="131"/>
      <c r="AF83" s="155"/>
      <c r="AG83" t="s" s="144">
        <f>IF(AF83&lt;&gt;"",AD83*60+AE83+AF83/100,"")</f>
      </c>
      <c r="AH83" t="s" s="144">
        <f>IF(AF83&lt;&gt;"",AG83-AC83,"")</f>
      </c>
      <c r="AI83" t="s" s="145">
        <f>IF(OR(Y83&lt;&gt;"",AH83&lt;&gt;""),MIN(Y83,AH83),"")</f>
      </c>
      <c r="AJ83" t="s" s="146">
        <f>IF(AI83&lt;&gt;"",RANK(AI83,$AI$5:$AI$82,1),"")</f>
      </c>
      <c r="AK83" s="132">
        <v>0</v>
      </c>
      <c r="AL83" s="173"/>
      <c r="AM83" s="142"/>
      <c r="AN83" s="131"/>
      <c r="AO83" s="143"/>
      <c r="AP83" t="s" s="144">
        <f>IF(AO83&lt;&gt;"",AM83*3600+AN83*60+AO83,"")</f>
      </c>
      <c r="AQ83" s="142"/>
      <c r="AR83" s="131"/>
      <c r="AS83" s="143"/>
      <c r="AT83" t="s" s="145">
        <f>IF(AS83&lt;&gt;"",AQ83*3600+AR83*60+AS83,"")</f>
      </c>
      <c r="AU83" t="s" s="146">
        <f>IF(AO83&lt;&gt;"",AT83-AP83,"")</f>
      </c>
      <c r="AV83" s="147">
        <v>0</v>
      </c>
      <c r="AW83" s="141">
        <v>0</v>
      </c>
      <c r="AX83" s="143"/>
      <c r="AY83" s="173"/>
      <c r="AZ83" s="173"/>
      <c r="BA83" s="173"/>
      <c r="BB83" s="173"/>
      <c r="BC83" s="174"/>
      <c r="BD83" s="167"/>
      <c r="BE83" s="150"/>
      <c r="BF83" s="151">
        <f>BE83+BD83</f>
        <v>0</v>
      </c>
      <c r="BG83" s="167"/>
      <c r="BH83" s="150"/>
      <c r="BI83" s="151">
        <f>BH83+BG83</f>
        <v>0</v>
      </c>
      <c r="BJ83" s="167"/>
      <c r="BK83" s="150"/>
      <c r="BL83" s="151">
        <f>BK83+BJ83</f>
        <v>0</v>
      </c>
      <c r="BM83" s="167"/>
      <c r="BN83" s="150"/>
      <c r="BO83" s="151">
        <f>BN83+BM83</f>
        <v>0</v>
      </c>
      <c r="BP83" t="s" s="145">
        <f>IF(BD83&lt;&gt;"",BO83+BL83+BI83+BF83,"")</f>
      </c>
      <c r="BQ83" t="s" s="146">
        <f>IF(BD83&lt;&gt;"",RANK(BP83,$BP$5:$BP$84,0),"")</f>
      </c>
      <c r="BR83" s="132">
        <v>0</v>
      </c>
      <c r="BS83" t="s" s="165">
        <f>IF($C83,$C83,"")</f>
      </c>
      <c r="BT83" s="168">
        <f>C1:C670</f>
        <v>0</v>
      </c>
    </row>
    <row r="84" ht="13.5" customHeight="1">
      <c r="A84" t="s" s="145">
        <f>IF(C84,RANK(B84,$B$5:$B$82),"")</f>
      </c>
      <c r="B84" t="s" s="161">
        <f>IF(C84,(O84+AK84+BB84+BR84),"")</f>
      </c>
      <c r="C84" s="162"/>
      <c r="D84" s="169"/>
      <c r="E84" s="169"/>
      <c r="F84" s="169"/>
      <c r="G84" s="126"/>
      <c r="H84" s="126"/>
      <c r="I84" s="175"/>
      <c r="J84" t="s" s="163">
        <f>IF(C84,AJ84,"")</f>
      </c>
      <c r="K84" s="175"/>
      <c r="L84" s="175"/>
      <c r="M84" s="176"/>
      <c r="N84" s="131"/>
      <c r="O84" s="132">
        <v>0</v>
      </c>
      <c r="P84" s="177"/>
      <c r="Q84" s="142"/>
      <c r="R84" s="131"/>
      <c r="S84" s="143"/>
      <c r="T84" t="s" s="144">
        <f>IF(S84&lt;&gt;"",Q84*3600+R84*60+S84,"")</f>
      </c>
      <c r="U84" s="166"/>
      <c r="V84" s="162"/>
      <c r="W84" s="155"/>
      <c r="X84" t="s" s="144">
        <f>IF(W84&lt;&gt;"",U84*60+V84+W84/100,"")</f>
      </c>
      <c r="Y84" t="s" s="144">
        <f>IF(W84&lt;&gt;"",X84-T84,"")</f>
      </c>
      <c r="Z84" s="142"/>
      <c r="AA84" s="131"/>
      <c r="AB84" s="143"/>
      <c r="AC84" t="s" s="144">
        <f>IF(AB84&lt;&gt;"",Z84*3600+AA84*60+AB84,"")</f>
      </c>
      <c r="AD84" s="142"/>
      <c r="AE84" s="131"/>
      <c r="AF84" s="155"/>
      <c r="AG84" t="s" s="144">
        <f>IF(AF84&lt;&gt;"",AD84*60+AE84+AF84/100,"")</f>
      </c>
      <c r="AH84" t="s" s="144">
        <f>IF(AF84&lt;&gt;"",AG84-AC84,"")</f>
      </c>
      <c r="AI84" t="s" s="145">
        <f>IF(OR(Y84&lt;&gt;"",AH84&lt;&gt;""),MIN(Y84,AH84),"")</f>
      </c>
      <c r="AJ84" t="s" s="146">
        <f>IF(AI84&lt;&gt;"",RANK(AI84,$AI$5:$AI$82,1),"")</f>
      </c>
      <c r="AK84" s="132">
        <v>0</v>
      </c>
      <c r="AL84" s="177"/>
      <c r="AM84" s="142"/>
      <c r="AN84" s="131"/>
      <c r="AO84" s="143"/>
      <c r="AP84" t="s" s="144">
        <f>IF(AO84&lt;&gt;"",AM84*3600+AN84*60+AO84,"")</f>
      </c>
      <c r="AQ84" s="142"/>
      <c r="AR84" s="131"/>
      <c r="AS84" s="143"/>
      <c r="AT84" t="s" s="145">
        <f>IF(AS84&lt;&gt;"",AQ84*3600+AR84*60+AS84,"")</f>
      </c>
      <c r="AU84" t="s" s="146">
        <f>IF(AO84&lt;&gt;"",AT84-AP84,"")</f>
      </c>
      <c r="AV84" s="147">
        <v>0</v>
      </c>
      <c r="AW84" s="141">
        <v>0</v>
      </c>
      <c r="AX84" s="143"/>
      <c r="AY84" s="177"/>
      <c r="AZ84" s="177"/>
      <c r="BA84" s="177"/>
      <c r="BB84" s="177"/>
      <c r="BC84" s="177"/>
      <c r="BD84" s="167"/>
      <c r="BE84" s="150"/>
      <c r="BF84" s="151">
        <f>BE84+BD84</f>
        <v>0</v>
      </c>
      <c r="BG84" s="167"/>
      <c r="BH84" s="150"/>
      <c r="BI84" s="151">
        <f>BH84+BG84</f>
        <v>0</v>
      </c>
      <c r="BJ84" s="167"/>
      <c r="BK84" s="150"/>
      <c r="BL84" s="151">
        <f>BK84+BJ84</f>
        <v>0</v>
      </c>
      <c r="BM84" s="167"/>
      <c r="BN84" s="150"/>
      <c r="BO84" s="151">
        <f>BN84+BM84</f>
        <v>0</v>
      </c>
      <c r="BP84" t="s" s="145">
        <f>IF(BD84&lt;&gt;"",BO84+BL84+BI84+BF84,"")</f>
      </c>
      <c r="BQ84" t="s" s="146">
        <f>IF(BD84&lt;&gt;"",RANK(BP84,$BP$5:$BP$84,0),"")</f>
      </c>
      <c r="BR84" s="132">
        <v>0</v>
      </c>
      <c r="BS84" t="s" s="165">
        <f>IF($C84,$C84,"")</f>
      </c>
      <c r="BT84" s="168">
        <f>C1:C670</f>
        <v>0</v>
      </c>
    </row>
    <row r="85" ht="12.75" customHeight="1">
      <c r="A85" t="s" s="145">
        <f>IF(C85,RANK(B85,$B$5:$B$82),"")</f>
      </c>
      <c r="B85" t="s" s="161">
        <f>IF(C85,(O85+AK85+BB85+BR85),"")</f>
      </c>
      <c r="C85" s="162"/>
      <c r="D85" s="169"/>
      <c r="E85" s="169"/>
      <c r="F85" s="169"/>
      <c r="G85" s="126"/>
      <c r="H85" s="126"/>
      <c r="I85" s="175"/>
      <c r="J85" t="s" s="163">
        <f>IF(C85,AJ85,"")</f>
      </c>
      <c r="K85" s="175"/>
      <c r="L85" s="175"/>
      <c r="M85" s="176"/>
      <c r="N85" s="131"/>
      <c r="O85" s="132">
        <v>0</v>
      </c>
      <c r="P85" s="177"/>
      <c r="Q85" s="142"/>
      <c r="R85" s="131"/>
      <c r="S85" s="143"/>
      <c r="T85" t="s" s="144">
        <f>IF(S85&lt;&gt;"",Q85*3600+R85*60+S85,"")</f>
      </c>
      <c r="U85" s="166"/>
      <c r="V85" s="162"/>
      <c r="W85" s="155"/>
      <c r="X85" t="s" s="144">
        <f>IF(W85&lt;&gt;"",U85*60+V85+W85/100,"")</f>
      </c>
      <c r="Y85" t="s" s="144">
        <f>IF(W85&lt;&gt;"",X85-T85,"")</f>
      </c>
      <c r="Z85" s="142"/>
      <c r="AA85" s="131"/>
      <c r="AB85" s="143"/>
      <c r="AC85" t="s" s="144">
        <f>IF(AB85&lt;&gt;"",Z85*3600+AA85*60+AB85,"")</f>
      </c>
      <c r="AD85" s="142"/>
      <c r="AE85" s="131"/>
      <c r="AF85" s="155"/>
      <c r="AG85" t="s" s="144">
        <f>IF(AF85&lt;&gt;"",AD85*60+AE85+AF85/100,"")</f>
      </c>
      <c r="AH85" t="s" s="144">
        <f>IF(AF85&lt;&gt;"",AG85-AC85,"")</f>
      </c>
      <c r="AI85" t="s" s="145">
        <f>IF(OR(Y85&lt;&gt;"",AH85&lt;&gt;""),MIN(Y85,AH85),"")</f>
      </c>
      <c r="AJ85" t="s" s="146">
        <f>IF(AI85&lt;&gt;"",RANK(AI85,$AI$5:$AI$82,1),"")</f>
      </c>
      <c r="AK85" s="132">
        <v>0</v>
      </c>
      <c r="AL85" s="177"/>
      <c r="AM85" s="142"/>
      <c r="AN85" s="131"/>
      <c r="AO85" s="143"/>
      <c r="AP85" t="s" s="144">
        <f>IF(AO85&lt;&gt;"",AM85*3600+AN85*60+AO85,"")</f>
      </c>
      <c r="AQ85" s="142"/>
      <c r="AR85" s="131"/>
      <c r="AS85" s="143"/>
      <c r="AT85" t="s" s="145">
        <f>IF(AS85&lt;&gt;"",AQ85*3600+AR85*60+AS85,"")</f>
      </c>
      <c r="AU85" t="s" s="146">
        <f>IF(AO85&lt;&gt;"",AT85-AP85,"")</f>
      </c>
      <c r="AV85" s="147">
        <v>0</v>
      </c>
      <c r="AW85" s="141">
        <v>0</v>
      </c>
      <c r="AX85" s="143"/>
      <c r="AY85" s="177"/>
      <c r="AZ85" s="177"/>
      <c r="BA85" s="177"/>
      <c r="BB85" s="177"/>
      <c r="BC85" s="177"/>
      <c r="BD85" s="167"/>
      <c r="BE85" s="150"/>
      <c r="BF85" s="151">
        <f>BE85+BD85</f>
        <v>0</v>
      </c>
      <c r="BG85" s="167"/>
      <c r="BH85" s="150"/>
      <c r="BI85" s="151">
        <f>BH85+BG85</f>
        <v>0</v>
      </c>
      <c r="BJ85" s="167"/>
      <c r="BK85" s="150"/>
      <c r="BL85" s="151">
        <f>BK85+BJ85</f>
        <v>0</v>
      </c>
      <c r="BM85" s="167"/>
      <c r="BN85" s="150"/>
      <c r="BO85" s="151">
        <f>BN85+BM85</f>
        <v>0</v>
      </c>
      <c r="BP85" t="s" s="145">
        <f>IF(BD85&lt;&gt;"",BO85+BL85+BI85+BF85,"")</f>
      </c>
      <c r="BQ85" t="s" s="146">
        <f>IF(BD85&lt;&gt;"",RANK(BP85,$BP$5:$BP$84,0),"")</f>
      </c>
      <c r="BR85" s="132">
        <v>0</v>
      </c>
      <c r="BS85" s="173"/>
      <c r="BT85" s="168">
        <f>C1:C670</f>
        <v>0</v>
      </c>
    </row>
    <row r="86" ht="12.75" customHeight="1">
      <c r="A86" t="s" s="145">
        <f>IF(C86,RANK(B86,$B$5:$B$82),"")</f>
      </c>
      <c r="B86" t="s" s="161">
        <f>IF(C86,(O86+AK86+BB86+BR86),"")</f>
      </c>
      <c r="C86" s="162"/>
      <c r="D86" s="169"/>
      <c r="E86" s="169"/>
      <c r="F86" s="169"/>
      <c r="G86" s="126"/>
      <c r="H86" s="126"/>
      <c r="I86" s="175"/>
      <c r="J86" t="s" s="163">
        <f>IF(C86,AJ86,"")</f>
      </c>
      <c r="K86" s="175"/>
      <c r="L86" s="175"/>
      <c r="M86" s="176"/>
      <c r="N86" s="131"/>
      <c r="O86" s="132">
        <v>0</v>
      </c>
      <c r="P86" s="177"/>
      <c r="Q86" s="142"/>
      <c r="R86" s="131"/>
      <c r="S86" s="143"/>
      <c r="T86" t="s" s="144">
        <f>IF(S86&lt;&gt;"",Q86*3600+R86*60+S86,"")</f>
      </c>
      <c r="U86" s="166"/>
      <c r="V86" s="162"/>
      <c r="W86" s="155"/>
      <c r="X86" t="s" s="144">
        <f>IF(W86&lt;&gt;"",U86*60+V86+W86/100,"")</f>
      </c>
      <c r="Y86" t="s" s="144">
        <f>IF(W86&lt;&gt;"",X86-T86,"")</f>
      </c>
      <c r="Z86" s="142"/>
      <c r="AA86" s="131"/>
      <c r="AB86" s="143"/>
      <c r="AC86" t="s" s="144">
        <f>IF(AB86&lt;&gt;"",Z86*3600+AA86*60+AB86,"")</f>
      </c>
      <c r="AD86" s="142"/>
      <c r="AE86" s="131"/>
      <c r="AF86" s="155"/>
      <c r="AG86" t="s" s="144">
        <f>IF(AF86&lt;&gt;"",AD86*60+AE86+AF86/100,"")</f>
      </c>
      <c r="AH86" t="s" s="144">
        <f>IF(AF86&lt;&gt;"",AG86-AC86,"")</f>
      </c>
      <c r="AI86" t="s" s="145">
        <f>IF(OR(Y86&lt;&gt;"",AH86&lt;&gt;""),MIN(Y86,AH86),"")</f>
      </c>
      <c r="AJ86" t="s" s="146">
        <f>IF(AI86&lt;&gt;"",RANK(AI86,$AI$5:$AI$82,1),"")</f>
      </c>
      <c r="AK86" s="132">
        <v>0</v>
      </c>
      <c r="AL86" s="177"/>
      <c r="AM86" s="142"/>
      <c r="AN86" s="131"/>
      <c r="AO86" s="143"/>
      <c r="AP86" t="s" s="144">
        <f>IF(AO86&lt;&gt;"",AM86*3600+AN86*60+AO86,"")</f>
      </c>
      <c r="AQ86" s="142"/>
      <c r="AR86" s="131"/>
      <c r="AS86" s="143"/>
      <c r="AT86" t="s" s="145">
        <f>IF(AS86&lt;&gt;"",AQ86*3600+AR86*60+AS86,"")</f>
      </c>
      <c r="AU86" t="s" s="146">
        <f>IF(AO86&lt;&gt;"",AT86-AP86,"")</f>
      </c>
      <c r="AV86" s="147">
        <v>0</v>
      </c>
      <c r="AW86" s="141">
        <v>0</v>
      </c>
      <c r="AX86" s="143"/>
      <c r="AY86" s="177"/>
      <c r="AZ86" s="177"/>
      <c r="BA86" s="177"/>
      <c r="BB86" s="177"/>
      <c r="BC86" s="177"/>
      <c r="BD86" s="167"/>
      <c r="BE86" s="150"/>
      <c r="BF86" s="151">
        <f>BE86+BD86</f>
        <v>0</v>
      </c>
      <c r="BG86" s="167"/>
      <c r="BH86" s="150"/>
      <c r="BI86" s="151">
        <f>BH86+BG86</f>
        <v>0</v>
      </c>
      <c r="BJ86" s="167"/>
      <c r="BK86" s="150"/>
      <c r="BL86" s="151">
        <f>BK86+BJ86</f>
        <v>0</v>
      </c>
      <c r="BM86" s="167"/>
      <c r="BN86" s="150"/>
      <c r="BO86" s="151">
        <f>BN86+BM86</f>
        <v>0</v>
      </c>
      <c r="BP86" t="s" s="145">
        <f>IF(BD86&lt;&gt;"",BO86+BL86+BI86+BF86,"")</f>
      </c>
      <c r="BQ86" t="s" s="146">
        <f>IF(BD86&lt;&gt;"",RANK(BP86,$BP$5:$BP$84,0),"")</f>
      </c>
      <c r="BR86" s="132">
        <v>0</v>
      </c>
      <c r="BS86" s="177"/>
      <c r="BT86" s="168">
        <f>C1:C670</f>
        <v>0</v>
      </c>
    </row>
    <row r="87" ht="12.75" customHeight="1">
      <c r="A87" t="s" s="145">
        <f>IF(C87,RANK(B87,$B$5:$B$82),"")</f>
      </c>
      <c r="B87" t="s" s="161">
        <f>IF(C87,(O87+AK87+BB87+BR87),"")</f>
      </c>
      <c r="C87" s="162"/>
      <c r="D87" s="169"/>
      <c r="E87" s="169"/>
      <c r="F87" s="169"/>
      <c r="G87" s="126"/>
      <c r="H87" s="126"/>
      <c r="I87" s="175"/>
      <c r="J87" t="s" s="163">
        <f>IF(C87,AJ87,"")</f>
      </c>
      <c r="K87" s="175"/>
      <c r="L87" s="175"/>
      <c r="M87" s="176"/>
      <c r="N87" s="131"/>
      <c r="O87" s="132">
        <v>0</v>
      </c>
      <c r="P87" s="177"/>
      <c r="Q87" s="142"/>
      <c r="R87" s="131"/>
      <c r="S87" s="143"/>
      <c r="T87" t="s" s="144">
        <f>IF(S87&lt;&gt;"",Q87*3600+R87*60+S87,"")</f>
      </c>
      <c r="U87" s="166"/>
      <c r="V87" s="162"/>
      <c r="W87" s="155"/>
      <c r="X87" t="s" s="144">
        <f>IF(W87&lt;&gt;"",U87*60+V87+W87/100,"")</f>
      </c>
      <c r="Y87" t="s" s="144">
        <f>IF(W87&lt;&gt;"",X87-T87,"")</f>
      </c>
      <c r="Z87" s="142"/>
      <c r="AA87" s="131"/>
      <c r="AB87" s="143"/>
      <c r="AC87" t="s" s="144">
        <f>IF(AB87&lt;&gt;"",Z87*3600+AA87*60+AB87,"")</f>
      </c>
      <c r="AD87" s="142"/>
      <c r="AE87" s="131"/>
      <c r="AF87" s="155"/>
      <c r="AG87" t="s" s="144">
        <f>IF(AF87&lt;&gt;"",AD87*60+AE87+AF87/100,"")</f>
      </c>
      <c r="AH87" t="s" s="144">
        <f>IF(AF87&lt;&gt;"",AG87-AC87,"")</f>
      </c>
      <c r="AI87" t="s" s="145">
        <f>IF(OR(Y87&lt;&gt;"",AH87&lt;&gt;""),MIN(Y87,AH87),"")</f>
      </c>
      <c r="AJ87" t="s" s="146">
        <f>IF(AI87&lt;&gt;"",RANK(AI87,$AI$5:$AI$82,1),"")</f>
      </c>
      <c r="AK87" s="132">
        <v>0</v>
      </c>
      <c r="AL87" s="177"/>
      <c r="AM87" s="142"/>
      <c r="AN87" s="131"/>
      <c r="AO87" s="143"/>
      <c r="AP87" t="s" s="144">
        <f>IF(AO87&lt;&gt;"",AM87*3600+AN87*60+AO87,"")</f>
      </c>
      <c r="AQ87" s="142"/>
      <c r="AR87" s="131"/>
      <c r="AS87" s="143"/>
      <c r="AT87" t="s" s="145">
        <f>IF(AS87&lt;&gt;"",AQ87*3600+AR87*60+AS87,"")</f>
      </c>
      <c r="AU87" t="s" s="146">
        <f>IF(AO87&lt;&gt;"",AT87-AP87,"")</f>
      </c>
      <c r="AV87" s="147">
        <v>0</v>
      </c>
      <c r="AW87" s="141">
        <v>0</v>
      </c>
      <c r="AX87" s="143"/>
      <c r="AY87" s="177"/>
      <c r="AZ87" s="177"/>
      <c r="BA87" s="177"/>
      <c r="BB87" s="177"/>
      <c r="BC87" s="177"/>
      <c r="BD87" s="167"/>
      <c r="BE87" s="150"/>
      <c r="BF87" s="151">
        <f>BE87+BD87</f>
        <v>0</v>
      </c>
      <c r="BG87" s="167"/>
      <c r="BH87" s="150"/>
      <c r="BI87" s="151">
        <f>BH87+BG87</f>
        <v>0</v>
      </c>
      <c r="BJ87" s="167"/>
      <c r="BK87" s="150"/>
      <c r="BL87" s="151">
        <f>BK87+BJ87</f>
        <v>0</v>
      </c>
      <c r="BM87" s="167"/>
      <c r="BN87" s="150"/>
      <c r="BO87" s="151">
        <f>BN87+BM87</f>
        <v>0</v>
      </c>
      <c r="BP87" t="s" s="145">
        <f>IF(BD87&lt;&gt;"",BO87+BL87+BI87+BF87,"")</f>
      </c>
      <c r="BQ87" t="s" s="146">
        <f>IF(BD87&lt;&gt;"",RANK(BP87,$BP$5:$BP$84,0),"")</f>
      </c>
      <c r="BR87" s="132">
        <v>0</v>
      </c>
      <c r="BS87" s="177"/>
      <c r="BT87" s="168">
        <f>C1:C670</f>
        <v>0</v>
      </c>
    </row>
    <row r="88" ht="12.75" customHeight="1">
      <c r="A88" t="s" s="145">
        <f>IF(C88,RANK(B88,$B$5:$B$82),"")</f>
      </c>
      <c r="B88" t="s" s="161">
        <f>IF(C88,(O88+AK88+BB88+BR88),"")</f>
      </c>
      <c r="C88" s="162"/>
      <c r="D88" s="169"/>
      <c r="E88" s="169"/>
      <c r="F88" s="169"/>
      <c r="G88" s="126"/>
      <c r="H88" s="126"/>
      <c r="I88" s="175"/>
      <c r="J88" t="s" s="163">
        <f>IF(C88,AJ88,"")</f>
      </c>
      <c r="K88" s="175"/>
      <c r="L88" s="175"/>
      <c r="M88" s="176"/>
      <c r="N88" s="131"/>
      <c r="O88" s="132">
        <v>0</v>
      </c>
      <c r="P88" s="177"/>
      <c r="Q88" s="142"/>
      <c r="R88" s="131"/>
      <c r="S88" s="143"/>
      <c r="T88" t="s" s="144">
        <f>IF(S88&lt;&gt;"",Q88*3600+R88*60+S88,"")</f>
      </c>
      <c r="U88" s="166"/>
      <c r="V88" s="162"/>
      <c r="W88" s="155"/>
      <c r="X88" t="s" s="144">
        <f>IF(W88&lt;&gt;"",U88*60+V88+W88/100,"")</f>
      </c>
      <c r="Y88" t="s" s="144">
        <f>IF(W88&lt;&gt;"",X88-T88,"")</f>
      </c>
      <c r="Z88" s="142"/>
      <c r="AA88" s="131"/>
      <c r="AB88" s="143"/>
      <c r="AC88" t="s" s="144">
        <f>IF(AB88&lt;&gt;"",Z88*3600+AA88*60+AB88,"")</f>
      </c>
      <c r="AD88" s="142"/>
      <c r="AE88" s="131"/>
      <c r="AF88" s="155"/>
      <c r="AG88" t="s" s="144">
        <f>IF(AF88&lt;&gt;"",AD88*60+AE88+AF88/100,"")</f>
      </c>
      <c r="AH88" t="s" s="144">
        <f>IF(AF88&lt;&gt;"",AG88-AC88,"")</f>
      </c>
      <c r="AI88" t="s" s="145">
        <f>IF(OR(Y88&lt;&gt;"",AH88&lt;&gt;""),MIN(Y88,AH88),"")</f>
      </c>
      <c r="AJ88" t="s" s="146">
        <f>IF(AI88&lt;&gt;"",RANK(AI88,$AI$5:$AI$82,1),"")</f>
      </c>
      <c r="AK88" s="132">
        <v>0</v>
      </c>
      <c r="AL88" s="177"/>
      <c r="AM88" s="142"/>
      <c r="AN88" s="131"/>
      <c r="AO88" s="143"/>
      <c r="AP88" t="s" s="144">
        <f>IF(AO88&lt;&gt;"",AM88*3600+AN88*60+AO88,"")</f>
      </c>
      <c r="AQ88" s="142"/>
      <c r="AR88" s="131"/>
      <c r="AS88" s="143"/>
      <c r="AT88" t="s" s="145">
        <f>IF(AS88&lt;&gt;"",AQ88*3600+AR88*60+AS88,"")</f>
      </c>
      <c r="AU88" t="s" s="146">
        <f>IF(AO88&lt;&gt;"",AT88-AP88,"")</f>
      </c>
      <c r="AV88" s="147">
        <v>0</v>
      </c>
      <c r="AW88" s="141">
        <v>0</v>
      </c>
      <c r="AX88" s="143"/>
      <c r="AY88" s="177"/>
      <c r="AZ88" s="177"/>
      <c r="BA88" s="177"/>
      <c r="BB88" s="177"/>
      <c r="BC88" s="177"/>
      <c r="BD88" s="167"/>
      <c r="BE88" s="150"/>
      <c r="BF88" s="151">
        <f>BE88+BD88</f>
        <v>0</v>
      </c>
      <c r="BG88" s="167"/>
      <c r="BH88" s="150"/>
      <c r="BI88" s="151">
        <f>BH88+BG88</f>
        <v>0</v>
      </c>
      <c r="BJ88" s="167"/>
      <c r="BK88" s="150"/>
      <c r="BL88" s="151">
        <f>BK88+BJ88</f>
        <v>0</v>
      </c>
      <c r="BM88" s="167"/>
      <c r="BN88" s="150"/>
      <c r="BO88" s="151">
        <f>BN88+BM88</f>
        <v>0</v>
      </c>
      <c r="BP88" t="s" s="145">
        <f>IF(BD88&lt;&gt;"",BO88+BL88+BI88+BF88,"")</f>
      </c>
      <c r="BQ88" t="s" s="146">
        <f>IF(BD88&lt;&gt;"",RANK(BP88,$BP$5:$BP$84,0),"")</f>
      </c>
      <c r="BR88" s="132">
        <v>0</v>
      </c>
      <c r="BS88" s="177"/>
      <c r="BT88" s="168">
        <f>C1:C670</f>
        <v>0</v>
      </c>
    </row>
    <row r="89" ht="12.75" customHeight="1">
      <c r="A89" t="s" s="145">
        <f>IF(C89,RANK(B89,$B$5:$B$82),"")</f>
      </c>
      <c r="B89" t="s" s="161">
        <f>IF(C89,(O89+AK89+BB89+BR89),"")</f>
      </c>
      <c r="C89" s="162"/>
      <c r="D89" s="169"/>
      <c r="E89" s="169"/>
      <c r="F89" s="169"/>
      <c r="G89" s="126"/>
      <c r="H89" s="126"/>
      <c r="I89" s="175"/>
      <c r="J89" t="s" s="163">
        <f>IF(C89,AJ89,"")</f>
      </c>
      <c r="K89" s="175"/>
      <c r="L89" s="175"/>
      <c r="M89" s="176"/>
      <c r="N89" s="131"/>
      <c r="O89" s="132">
        <v>0</v>
      </c>
      <c r="P89" s="177"/>
      <c r="Q89" s="142"/>
      <c r="R89" s="131"/>
      <c r="S89" s="143"/>
      <c r="T89" t="s" s="144">
        <f>IF(S89&lt;&gt;"",Q89*3600+R89*60+S89,"")</f>
      </c>
      <c r="U89" s="166"/>
      <c r="V89" s="162"/>
      <c r="W89" s="155"/>
      <c r="X89" t="s" s="144">
        <f>IF(W89&lt;&gt;"",U89*60+V89+W89/100,"")</f>
      </c>
      <c r="Y89" t="s" s="144">
        <f>IF(W89&lt;&gt;"",X89-T89,"")</f>
      </c>
      <c r="Z89" s="142"/>
      <c r="AA89" s="131"/>
      <c r="AB89" s="143"/>
      <c r="AC89" t="s" s="144">
        <f>IF(AB89&lt;&gt;"",Z89*3600+AA89*60+AB89,"")</f>
      </c>
      <c r="AD89" s="142"/>
      <c r="AE89" s="131"/>
      <c r="AF89" s="155"/>
      <c r="AG89" t="s" s="144">
        <f>IF(AF89&lt;&gt;"",AD89*60+AE89+AF89/100,"")</f>
      </c>
      <c r="AH89" t="s" s="144">
        <f>IF(AF89&lt;&gt;"",AG89-AC89,"")</f>
      </c>
      <c r="AI89" t="s" s="145">
        <f>IF(OR(Y89&lt;&gt;"",AH89&lt;&gt;""),MIN(Y89,AH89),"")</f>
      </c>
      <c r="AJ89" t="s" s="146">
        <f>IF(AI89&lt;&gt;"",RANK(AI89,$AI$5:$AI$82,1),"")</f>
      </c>
      <c r="AK89" s="132">
        <v>0</v>
      </c>
      <c r="AL89" s="177"/>
      <c r="AM89" s="142"/>
      <c r="AN89" s="131"/>
      <c r="AO89" s="143"/>
      <c r="AP89" t="s" s="144">
        <f>IF(AO89&lt;&gt;"",AM89*3600+AN89*60+AO89,"")</f>
      </c>
      <c r="AQ89" s="142"/>
      <c r="AR89" s="131"/>
      <c r="AS89" s="143"/>
      <c r="AT89" t="s" s="145">
        <f>IF(AS89&lt;&gt;"",AQ89*3600+AR89*60+AS89,"")</f>
      </c>
      <c r="AU89" t="s" s="146">
        <f>IF(AO89&lt;&gt;"",AT89-AP89,"")</f>
      </c>
      <c r="AV89" s="147">
        <v>0</v>
      </c>
      <c r="AW89" s="141">
        <v>0</v>
      </c>
      <c r="AX89" s="143"/>
      <c r="AY89" s="177"/>
      <c r="AZ89" s="177"/>
      <c r="BA89" s="177"/>
      <c r="BB89" s="177"/>
      <c r="BC89" s="177"/>
      <c r="BD89" s="167"/>
      <c r="BE89" s="150"/>
      <c r="BF89" s="151">
        <f>BE89+BD89</f>
        <v>0</v>
      </c>
      <c r="BG89" s="167"/>
      <c r="BH89" s="150"/>
      <c r="BI89" s="151">
        <f>BH89+BG89</f>
        <v>0</v>
      </c>
      <c r="BJ89" s="167"/>
      <c r="BK89" s="150"/>
      <c r="BL89" s="151">
        <f>BK89+BJ89</f>
        <v>0</v>
      </c>
      <c r="BM89" s="167"/>
      <c r="BN89" s="150"/>
      <c r="BO89" s="151">
        <f>BN89+BM89</f>
        <v>0</v>
      </c>
      <c r="BP89" t="s" s="145">
        <f>IF(BD89&lt;&gt;"",BO89+BL89+BI89+BF89,"")</f>
      </c>
      <c r="BQ89" t="s" s="146">
        <f>IF(BD89&lt;&gt;"",RANK(BP89,$BP$5:$BP$84,0),"")</f>
      </c>
      <c r="BR89" s="132">
        <v>0</v>
      </c>
      <c r="BS89" s="177"/>
      <c r="BT89" s="168">
        <f>C1:C670</f>
        <v>0</v>
      </c>
    </row>
    <row r="90" ht="12.75" customHeight="1">
      <c r="A90" t="s" s="145">
        <f>IF(C90,RANK(B90,$B$5:$B$82),"")</f>
      </c>
      <c r="B90" t="s" s="161">
        <f>IF(C90,(O90+AK90+BB90+BR90),"")</f>
      </c>
      <c r="C90" s="162"/>
      <c r="D90" s="169"/>
      <c r="E90" s="169"/>
      <c r="F90" s="169"/>
      <c r="G90" s="126"/>
      <c r="H90" s="126"/>
      <c r="I90" s="175"/>
      <c r="J90" t="s" s="163">
        <f>IF(C90,AJ90,"")</f>
      </c>
      <c r="K90" s="175"/>
      <c r="L90" s="175"/>
      <c r="M90" s="176"/>
      <c r="N90" s="131"/>
      <c r="O90" s="132">
        <v>0</v>
      </c>
      <c r="P90" s="177"/>
      <c r="Q90" s="142"/>
      <c r="R90" s="131"/>
      <c r="S90" s="143"/>
      <c r="T90" t="s" s="144">
        <f>IF(S90&lt;&gt;"",Q90*3600+R90*60+S90,"")</f>
      </c>
      <c r="U90" s="166"/>
      <c r="V90" s="162"/>
      <c r="W90" s="155"/>
      <c r="X90" t="s" s="144">
        <f>IF(W90&lt;&gt;"",U90*60+V90+W90/100,"")</f>
      </c>
      <c r="Y90" t="s" s="144">
        <f>IF(W90&lt;&gt;"",X90-T90,"")</f>
      </c>
      <c r="Z90" s="142"/>
      <c r="AA90" s="131"/>
      <c r="AB90" s="143"/>
      <c r="AC90" t="s" s="144">
        <f>IF(AB90&lt;&gt;"",Z90*3600+AA90*60+AB90,"")</f>
      </c>
      <c r="AD90" s="142"/>
      <c r="AE90" s="131"/>
      <c r="AF90" s="155"/>
      <c r="AG90" t="s" s="144">
        <f>IF(AF90&lt;&gt;"",AD90*60+AE90+AF90/100,"")</f>
      </c>
      <c r="AH90" t="s" s="144">
        <f>IF(AF90&lt;&gt;"",AG90-AC90,"")</f>
      </c>
      <c r="AI90" t="s" s="145">
        <f>IF(OR(Y90&lt;&gt;"",AH90&lt;&gt;""),MIN(Y90,AH90),"")</f>
      </c>
      <c r="AJ90" t="s" s="146">
        <f>IF(AI90&lt;&gt;"",RANK(AI90,$AI$5:$AI$82,1),"")</f>
      </c>
      <c r="AK90" s="132">
        <v>0</v>
      </c>
      <c r="AL90" s="177"/>
      <c r="AM90" s="142"/>
      <c r="AN90" s="131"/>
      <c r="AO90" s="143"/>
      <c r="AP90" t="s" s="144">
        <f>IF(AO90&lt;&gt;"",AM90*3600+AN90*60+AO90,"")</f>
      </c>
      <c r="AQ90" s="142"/>
      <c r="AR90" s="131"/>
      <c r="AS90" s="143"/>
      <c r="AT90" t="s" s="145">
        <f>IF(AS90&lt;&gt;"",AQ90*3600+AR90*60+AS90,"")</f>
      </c>
      <c r="AU90" t="s" s="146">
        <f>IF(AO90&lt;&gt;"",AT90-AP90,"")</f>
      </c>
      <c r="AV90" s="147">
        <v>0</v>
      </c>
      <c r="AW90" s="141">
        <v>0</v>
      </c>
      <c r="AX90" s="143"/>
      <c r="AY90" s="177"/>
      <c r="AZ90" s="177"/>
      <c r="BA90" s="177"/>
      <c r="BB90" s="177"/>
      <c r="BC90" s="177"/>
      <c r="BD90" s="167"/>
      <c r="BE90" s="150"/>
      <c r="BF90" s="151">
        <f>BE90+BD90</f>
        <v>0</v>
      </c>
      <c r="BG90" s="167"/>
      <c r="BH90" s="150"/>
      <c r="BI90" s="151">
        <f>BH90+BG90</f>
        <v>0</v>
      </c>
      <c r="BJ90" s="167"/>
      <c r="BK90" s="150"/>
      <c r="BL90" s="151">
        <f>BK90+BJ90</f>
        <v>0</v>
      </c>
      <c r="BM90" s="167"/>
      <c r="BN90" s="150"/>
      <c r="BO90" s="151">
        <f>BN90+BM90</f>
        <v>0</v>
      </c>
      <c r="BP90" t="s" s="145">
        <f>IF(BD90&lt;&gt;"",BO90+BL90+BI90+BF90,"")</f>
      </c>
      <c r="BQ90" t="s" s="146">
        <f>IF(BD90&lt;&gt;"",RANK(BP90,$BP$5:$BP$84,0),"")</f>
      </c>
      <c r="BR90" s="132">
        <v>0</v>
      </c>
      <c r="BS90" s="177"/>
      <c r="BT90" s="168">
        <f>C1:C670</f>
        <v>0</v>
      </c>
    </row>
    <row r="91" ht="12.75" customHeight="1">
      <c r="A91" t="s" s="145">
        <f>IF(C91,RANK(B91,$B$5:$B$82),"")</f>
      </c>
      <c r="B91" t="s" s="161">
        <f>IF(C91,(O91+AK91+BB91+BR91),"")</f>
      </c>
      <c r="C91" s="162"/>
      <c r="D91" s="169"/>
      <c r="E91" s="169"/>
      <c r="F91" s="169"/>
      <c r="G91" s="126"/>
      <c r="H91" s="126"/>
      <c r="I91" s="175"/>
      <c r="J91" t="s" s="163">
        <f>IF(C91,AJ91,"")</f>
      </c>
      <c r="K91" s="175"/>
      <c r="L91" s="175"/>
      <c r="M91" s="176"/>
      <c r="N91" s="131"/>
      <c r="O91" s="132">
        <v>0</v>
      </c>
      <c r="P91" s="177"/>
      <c r="Q91" s="142"/>
      <c r="R91" s="131"/>
      <c r="S91" s="143"/>
      <c r="T91" t="s" s="144">
        <f>IF(S91&lt;&gt;"",Q91*3600+R91*60+S91,"")</f>
      </c>
      <c r="U91" s="166"/>
      <c r="V91" s="162"/>
      <c r="W91" s="155"/>
      <c r="X91" t="s" s="144">
        <f>IF(W91&lt;&gt;"",U91*60+V91+W91/100,"")</f>
      </c>
      <c r="Y91" t="s" s="144">
        <f>IF(W91&lt;&gt;"",X91-T91,"")</f>
      </c>
      <c r="Z91" s="142"/>
      <c r="AA91" s="131"/>
      <c r="AB91" s="143"/>
      <c r="AC91" t="s" s="144">
        <f>IF(AB91&lt;&gt;"",Z91*3600+AA91*60+AB91,"")</f>
      </c>
      <c r="AD91" s="142"/>
      <c r="AE91" s="131"/>
      <c r="AF91" s="155"/>
      <c r="AG91" t="s" s="144">
        <f>IF(AF91&lt;&gt;"",AD91*60+AE91+AF91/100,"")</f>
      </c>
      <c r="AH91" t="s" s="144">
        <f>IF(AF91&lt;&gt;"",AG91-AC91,"")</f>
      </c>
      <c r="AI91" t="s" s="145">
        <f>IF(OR(Y91&lt;&gt;"",AH91&lt;&gt;""),MIN(Y91,AH91),"")</f>
      </c>
      <c r="AJ91" t="s" s="146">
        <f>IF(AI91&lt;&gt;"",RANK(AI91,$AI$5:$AI$82,1),"")</f>
      </c>
      <c r="AK91" s="132">
        <v>0</v>
      </c>
      <c r="AL91" s="177"/>
      <c r="AM91" s="142"/>
      <c r="AN91" s="131"/>
      <c r="AO91" s="143"/>
      <c r="AP91" t="s" s="144">
        <f>IF(AO91&lt;&gt;"",AM91*3600+AN91*60+AO91,"")</f>
      </c>
      <c r="AQ91" s="142"/>
      <c r="AR91" s="131"/>
      <c r="AS91" s="143"/>
      <c r="AT91" t="s" s="145">
        <f>IF(AS91&lt;&gt;"",AQ91*3600+AR91*60+AS91,"")</f>
      </c>
      <c r="AU91" t="s" s="146">
        <f>IF(AO91&lt;&gt;"",AT91-AP91,"")</f>
      </c>
      <c r="AV91" s="147">
        <v>0</v>
      </c>
      <c r="AW91" s="141">
        <v>0</v>
      </c>
      <c r="AX91" s="143"/>
      <c r="AY91" s="177"/>
      <c r="AZ91" s="177"/>
      <c r="BA91" s="177"/>
      <c r="BB91" s="177"/>
      <c r="BC91" s="177"/>
      <c r="BD91" s="167"/>
      <c r="BE91" s="150"/>
      <c r="BF91" s="151">
        <f>BE91+BD91</f>
        <v>0</v>
      </c>
      <c r="BG91" s="167"/>
      <c r="BH91" s="150"/>
      <c r="BI91" s="151">
        <f>BH91+BG91</f>
        <v>0</v>
      </c>
      <c r="BJ91" s="167"/>
      <c r="BK91" s="150"/>
      <c r="BL91" s="151">
        <f>BK91+BJ91</f>
        <v>0</v>
      </c>
      <c r="BM91" s="167"/>
      <c r="BN91" s="150"/>
      <c r="BO91" s="151">
        <f>BN91+BM91</f>
        <v>0</v>
      </c>
      <c r="BP91" t="s" s="145">
        <f>IF(BD91&lt;&gt;"",BO91+BL91+BI91+BF91,"")</f>
      </c>
      <c r="BQ91" t="s" s="146">
        <f>IF(BD91&lt;&gt;"",RANK(BP91,$BP$5:$BP$84,0),"")</f>
      </c>
      <c r="BR91" s="132">
        <v>0</v>
      </c>
      <c r="BS91" s="177"/>
      <c r="BT91" s="168">
        <f>C1:C670</f>
        <v>0</v>
      </c>
    </row>
    <row r="92" ht="12.75" customHeight="1">
      <c r="A92" t="s" s="145">
        <f>IF(C92,RANK(B92,$B$5:$B$82),"")</f>
      </c>
      <c r="B92" t="s" s="161">
        <f>IF(C92,(O92+AK92+BB92+BR92),"")</f>
      </c>
      <c r="C92" s="162"/>
      <c r="D92" s="169"/>
      <c r="E92" s="169"/>
      <c r="F92" s="169"/>
      <c r="G92" s="126"/>
      <c r="H92" s="126"/>
      <c r="I92" s="175"/>
      <c r="J92" t="s" s="163">
        <f>IF(C92,AJ92,"")</f>
      </c>
      <c r="K92" s="175"/>
      <c r="L92" s="175"/>
      <c r="M92" s="176"/>
      <c r="N92" s="131"/>
      <c r="O92" s="132">
        <v>0</v>
      </c>
      <c r="P92" s="177"/>
      <c r="Q92" s="142"/>
      <c r="R92" s="131"/>
      <c r="S92" s="143"/>
      <c r="T92" t="s" s="144">
        <f>IF(S92&lt;&gt;"",Q92*3600+R92*60+S92,"")</f>
      </c>
      <c r="U92" s="166"/>
      <c r="V92" s="162"/>
      <c r="W92" s="155"/>
      <c r="X92" t="s" s="144">
        <f>IF(W92&lt;&gt;"",U92*60+V92+W92/100,"")</f>
      </c>
      <c r="Y92" t="s" s="144">
        <f>IF(W92&lt;&gt;"",X92-T92,"")</f>
      </c>
      <c r="Z92" s="142"/>
      <c r="AA92" s="131"/>
      <c r="AB92" s="143"/>
      <c r="AC92" t="s" s="144">
        <f>IF(AB92&lt;&gt;"",Z92*3600+AA92*60+AB92,"")</f>
      </c>
      <c r="AD92" s="142"/>
      <c r="AE92" s="131"/>
      <c r="AF92" s="155"/>
      <c r="AG92" t="s" s="144">
        <f>IF(AF92&lt;&gt;"",AD92*60+AE92+AF92/100,"")</f>
      </c>
      <c r="AH92" t="s" s="144">
        <f>IF(AF92&lt;&gt;"",AG92-AC92,"")</f>
      </c>
      <c r="AI92" t="s" s="145">
        <f>IF(OR(Y92&lt;&gt;"",AH92&lt;&gt;""),MIN(Y92,AH92),"")</f>
      </c>
      <c r="AJ92" t="s" s="146">
        <f>IF(AI92&lt;&gt;"",RANK(AI92,$AI$5:$AI$82,1),"")</f>
      </c>
      <c r="AK92" s="132">
        <v>0</v>
      </c>
      <c r="AL92" s="177"/>
      <c r="AM92" s="142"/>
      <c r="AN92" s="131"/>
      <c r="AO92" s="143"/>
      <c r="AP92" t="s" s="144">
        <f>IF(AO92&lt;&gt;"",AM92*3600+AN92*60+AO92,"")</f>
      </c>
      <c r="AQ92" s="142"/>
      <c r="AR92" s="131"/>
      <c r="AS92" s="143"/>
      <c r="AT92" t="s" s="145">
        <f>IF(AS92&lt;&gt;"",AQ92*3600+AR92*60+AS92,"")</f>
      </c>
      <c r="AU92" t="s" s="146">
        <f>IF(AO92&lt;&gt;"",AT92-AP92,"")</f>
      </c>
      <c r="AV92" s="147">
        <v>0</v>
      </c>
      <c r="AW92" s="141">
        <v>0</v>
      </c>
      <c r="AX92" s="143"/>
      <c r="AY92" s="177"/>
      <c r="AZ92" s="177"/>
      <c r="BA92" s="177"/>
      <c r="BB92" s="177"/>
      <c r="BC92" s="177"/>
      <c r="BD92" s="167"/>
      <c r="BE92" s="150"/>
      <c r="BF92" s="151">
        <f>BE92+BD92</f>
        <v>0</v>
      </c>
      <c r="BG92" s="167"/>
      <c r="BH92" s="150"/>
      <c r="BI92" s="151">
        <f>BH92+BG92</f>
        <v>0</v>
      </c>
      <c r="BJ92" s="167"/>
      <c r="BK92" s="150"/>
      <c r="BL92" s="151">
        <f>BK92+BJ92</f>
        <v>0</v>
      </c>
      <c r="BM92" s="167"/>
      <c r="BN92" s="150"/>
      <c r="BO92" s="151">
        <f>BN92+BM92</f>
        <v>0</v>
      </c>
      <c r="BP92" t="s" s="145">
        <f>IF(BD92&lt;&gt;"",BO92+BL92+BI92+BF92,"")</f>
      </c>
      <c r="BQ92" t="s" s="146">
        <f>IF(BD92&lt;&gt;"",RANK(BP92,$BP$5:$BP$84,0),"")</f>
      </c>
      <c r="BR92" s="132">
        <v>0</v>
      </c>
      <c r="BS92" s="177"/>
      <c r="BT92" s="168">
        <f>C1:C670</f>
        <v>0</v>
      </c>
    </row>
    <row r="93" ht="12.75" customHeight="1">
      <c r="A93" t="s" s="145">
        <f>IF(C93,RANK(B93,$B$5:$B$82),"")</f>
      </c>
      <c r="B93" t="s" s="161">
        <f>IF(C93,(O93+AK93+BB93+BR93),"")</f>
      </c>
      <c r="C93" s="162"/>
      <c r="D93" s="169"/>
      <c r="E93" s="169"/>
      <c r="F93" s="169"/>
      <c r="G93" s="126"/>
      <c r="H93" s="126"/>
      <c r="I93" s="175"/>
      <c r="J93" t="s" s="163">
        <f>IF(C93,AJ93,"")</f>
      </c>
      <c r="K93" s="175"/>
      <c r="L93" s="175"/>
      <c r="M93" s="176"/>
      <c r="N93" s="131"/>
      <c r="O93" s="132">
        <v>0</v>
      </c>
      <c r="P93" s="177"/>
      <c r="Q93" s="142"/>
      <c r="R93" s="131"/>
      <c r="S93" s="143"/>
      <c r="T93" t="s" s="144">
        <f>IF(S93&lt;&gt;"",Q93*3600+R93*60+S93,"")</f>
      </c>
      <c r="U93" s="166"/>
      <c r="V93" s="162"/>
      <c r="W93" s="155"/>
      <c r="X93" t="s" s="144">
        <f>IF(W93&lt;&gt;"",U93*60+V93+W93/100,"")</f>
      </c>
      <c r="Y93" t="s" s="144">
        <f>IF(W93&lt;&gt;"",X93-T93,"")</f>
      </c>
      <c r="Z93" s="142"/>
      <c r="AA93" s="131"/>
      <c r="AB93" s="143"/>
      <c r="AC93" t="s" s="144">
        <f>IF(AB93&lt;&gt;"",Z93*3600+AA93*60+AB93,"")</f>
      </c>
      <c r="AD93" s="142"/>
      <c r="AE93" s="131"/>
      <c r="AF93" s="155"/>
      <c r="AG93" t="s" s="144">
        <f>IF(AF93&lt;&gt;"",AD93*60+AE93+AF93/100,"")</f>
      </c>
      <c r="AH93" t="s" s="144">
        <f>IF(AF93&lt;&gt;"",AG93-AC93,"")</f>
      </c>
      <c r="AI93" t="s" s="145">
        <f>IF(OR(Y93&lt;&gt;"",AH93&lt;&gt;""),MIN(Y93,AH93),"")</f>
      </c>
      <c r="AJ93" t="s" s="146">
        <f>IF(AI93&lt;&gt;"",RANK(AI93,$AI$5:$AI$82,1),"")</f>
      </c>
      <c r="AK93" s="132">
        <v>0</v>
      </c>
      <c r="AL93" s="177"/>
      <c r="AM93" s="142"/>
      <c r="AN93" s="131"/>
      <c r="AO93" s="143"/>
      <c r="AP93" t="s" s="144">
        <f>IF(AO93&lt;&gt;"",AM93*3600+AN93*60+AO93,"")</f>
      </c>
      <c r="AQ93" s="142"/>
      <c r="AR93" s="131"/>
      <c r="AS93" s="143"/>
      <c r="AT93" t="s" s="145">
        <f>IF(AS93&lt;&gt;"",AQ93*3600+AR93*60+AS93,"")</f>
      </c>
      <c r="AU93" t="s" s="146">
        <f>IF(AO93&lt;&gt;"",AT93-AP93,"")</f>
      </c>
      <c r="AV93" s="147">
        <v>0</v>
      </c>
      <c r="AW93" s="141">
        <v>0</v>
      </c>
      <c r="AX93" s="143"/>
      <c r="AY93" s="177"/>
      <c r="AZ93" s="177"/>
      <c r="BA93" s="177"/>
      <c r="BB93" s="177"/>
      <c r="BC93" s="177"/>
      <c r="BD93" s="167"/>
      <c r="BE93" s="150"/>
      <c r="BF93" s="151">
        <f>BE93+BD93</f>
        <v>0</v>
      </c>
      <c r="BG93" s="167"/>
      <c r="BH93" s="150"/>
      <c r="BI93" s="151">
        <f>BH93+BG93</f>
        <v>0</v>
      </c>
      <c r="BJ93" s="167"/>
      <c r="BK93" s="150"/>
      <c r="BL93" s="151">
        <f>BK93+BJ93</f>
        <v>0</v>
      </c>
      <c r="BM93" s="167"/>
      <c r="BN93" s="150"/>
      <c r="BO93" s="151">
        <f>BN93+BM93</f>
        <v>0</v>
      </c>
      <c r="BP93" t="s" s="145">
        <f>IF(BD93&lt;&gt;"",BO93+BL93+BI93+BF93,"")</f>
      </c>
      <c r="BQ93" t="s" s="146">
        <f>IF(BD93&lt;&gt;"",RANK(BP93,$BP$5:$BP$84,0),"")</f>
      </c>
      <c r="BR93" s="132">
        <v>0</v>
      </c>
      <c r="BS93" s="177"/>
      <c r="BT93" s="168">
        <f>C1:C670</f>
        <v>0</v>
      </c>
    </row>
    <row r="94" ht="12.75" customHeight="1">
      <c r="A94" t="s" s="145">
        <f>IF(C94,RANK(B94,$B$5:$B$82),"")</f>
      </c>
      <c r="B94" t="s" s="161">
        <f>IF(C94,(O94+AK94+BB94+BR94),"")</f>
      </c>
      <c r="C94" s="162"/>
      <c r="D94" s="169"/>
      <c r="E94" s="169"/>
      <c r="F94" s="169"/>
      <c r="G94" s="126"/>
      <c r="H94" s="126"/>
      <c r="I94" s="175"/>
      <c r="J94" t="s" s="163">
        <f>IF(C94,AJ94,"")</f>
      </c>
      <c r="K94" s="175"/>
      <c r="L94" s="175"/>
      <c r="M94" s="176"/>
      <c r="N94" s="131"/>
      <c r="O94" s="132">
        <v>0</v>
      </c>
      <c r="P94" s="177"/>
      <c r="Q94" s="142"/>
      <c r="R94" s="131"/>
      <c r="S94" s="143"/>
      <c r="T94" t="s" s="144">
        <f>IF(S94&lt;&gt;"",Q94*3600+R94*60+S94,"")</f>
      </c>
      <c r="U94" s="166"/>
      <c r="V94" s="162"/>
      <c r="W94" s="155"/>
      <c r="X94" t="s" s="144">
        <f>IF(W94&lt;&gt;"",U94*60+V94+W94/100,"")</f>
      </c>
      <c r="Y94" t="s" s="144">
        <f>IF(W94&lt;&gt;"",X94-T94,"")</f>
      </c>
      <c r="Z94" s="142"/>
      <c r="AA94" s="131"/>
      <c r="AB94" s="143"/>
      <c r="AC94" t="s" s="144">
        <f>IF(AB94&lt;&gt;"",Z94*3600+AA94*60+AB94,"")</f>
      </c>
      <c r="AD94" s="142"/>
      <c r="AE94" s="131"/>
      <c r="AF94" s="155"/>
      <c r="AG94" t="s" s="144">
        <f>IF(AF94&lt;&gt;"",AD94*60+AE94+AF94/100,"")</f>
      </c>
      <c r="AH94" t="s" s="144">
        <f>IF(AF94&lt;&gt;"",AG94-AC94,"")</f>
      </c>
      <c r="AI94" t="s" s="145">
        <f>IF(OR(Y94&lt;&gt;"",AH94&lt;&gt;""),MIN(Y94,AH94),"")</f>
      </c>
      <c r="AJ94" t="s" s="146">
        <f>IF(AI94&lt;&gt;"",RANK(AI94,$AI$5:$AI$82,1),"")</f>
      </c>
      <c r="AK94" s="132">
        <v>0</v>
      </c>
      <c r="AL94" s="177"/>
      <c r="AM94" s="142"/>
      <c r="AN94" s="131"/>
      <c r="AO94" s="143"/>
      <c r="AP94" t="s" s="144">
        <f>IF(AO94&lt;&gt;"",AM94*3600+AN94*60+AO94,"")</f>
      </c>
      <c r="AQ94" s="142"/>
      <c r="AR94" s="131"/>
      <c r="AS94" s="143"/>
      <c r="AT94" t="s" s="145">
        <f>IF(AS94&lt;&gt;"",AQ94*3600+AR94*60+AS94,"")</f>
      </c>
      <c r="AU94" t="s" s="146">
        <f>IF(AO94&lt;&gt;"",AT94-AP94,"")</f>
      </c>
      <c r="AV94" s="147">
        <v>0</v>
      </c>
      <c r="AW94" s="141">
        <v>0</v>
      </c>
      <c r="AX94" s="143"/>
      <c r="AY94" s="177"/>
      <c r="AZ94" s="177"/>
      <c r="BA94" s="177"/>
      <c r="BB94" s="177"/>
      <c r="BC94" s="177"/>
      <c r="BD94" s="167"/>
      <c r="BE94" s="150"/>
      <c r="BF94" s="151">
        <f>BE94+BD94</f>
        <v>0</v>
      </c>
      <c r="BG94" s="167"/>
      <c r="BH94" s="150"/>
      <c r="BI94" s="151">
        <f>BH94+BG94</f>
        <v>0</v>
      </c>
      <c r="BJ94" s="167"/>
      <c r="BK94" s="150"/>
      <c r="BL94" s="151">
        <f>BK94+BJ94</f>
        <v>0</v>
      </c>
      <c r="BM94" s="167"/>
      <c r="BN94" s="150"/>
      <c r="BO94" s="151">
        <f>BN94+BM94</f>
        <v>0</v>
      </c>
      <c r="BP94" t="s" s="145">
        <f>IF(BD94&lt;&gt;"",BO94+BL94+BI94+BF94,"")</f>
      </c>
      <c r="BQ94" t="s" s="146">
        <f>IF(BD94&lt;&gt;"",RANK(BP94,$BP$5:$BP$84,0),"")</f>
      </c>
      <c r="BR94" s="132">
        <v>0</v>
      </c>
      <c r="BS94" s="177"/>
      <c r="BT94" s="168">
        <f>C1:C670</f>
        <v>0</v>
      </c>
    </row>
    <row r="95" ht="12.75" customHeight="1">
      <c r="A95" t="s" s="145">
        <f>IF(C95,RANK(B95,$B$5:$B$82),"")</f>
      </c>
      <c r="B95" t="s" s="161">
        <f>IF(C95,(O95+AK95+BB95+BR95),"")</f>
      </c>
      <c r="C95" s="162"/>
      <c r="D95" s="169"/>
      <c r="E95" s="169"/>
      <c r="F95" s="169"/>
      <c r="G95" s="126"/>
      <c r="H95" s="126"/>
      <c r="I95" s="175"/>
      <c r="J95" t="s" s="163">
        <f>IF(C95,AJ95,"")</f>
      </c>
      <c r="K95" s="175"/>
      <c r="L95" s="175"/>
      <c r="M95" s="176"/>
      <c r="N95" s="131"/>
      <c r="O95" s="132">
        <v>0</v>
      </c>
      <c r="P95" s="177"/>
      <c r="Q95" s="142"/>
      <c r="R95" s="131"/>
      <c r="S95" s="143"/>
      <c r="T95" t="s" s="144">
        <f>IF(S95&lt;&gt;"",Q95*3600+R95*60+S95,"")</f>
      </c>
      <c r="U95" s="166"/>
      <c r="V95" s="162"/>
      <c r="W95" s="155"/>
      <c r="X95" t="s" s="144">
        <f>IF(W95&lt;&gt;"",U95*60+V95+W95/100,"")</f>
      </c>
      <c r="Y95" t="s" s="144">
        <f>IF(W95&lt;&gt;"",X95-T95,"")</f>
      </c>
      <c r="Z95" s="142"/>
      <c r="AA95" s="131"/>
      <c r="AB95" s="143"/>
      <c r="AC95" t="s" s="144">
        <f>IF(AB95&lt;&gt;"",Z95*3600+AA95*60+AB95,"")</f>
      </c>
      <c r="AD95" s="142"/>
      <c r="AE95" s="131"/>
      <c r="AF95" s="155"/>
      <c r="AG95" t="s" s="144">
        <f>IF(AF95&lt;&gt;"",AD95*60+AE95+AF95/100,"")</f>
      </c>
      <c r="AH95" t="s" s="144">
        <f>IF(AF95&lt;&gt;"",AG95-AC95,"")</f>
      </c>
      <c r="AI95" t="s" s="145">
        <f>IF(OR(Y95&lt;&gt;"",AH95&lt;&gt;""),MIN(Y95,AH95),"")</f>
      </c>
      <c r="AJ95" t="s" s="146">
        <f>IF(AI95&lt;&gt;"",RANK(AI95,$AI$5:$AI$82,1),"")</f>
      </c>
      <c r="AK95" s="132">
        <v>0</v>
      </c>
      <c r="AL95" s="177"/>
      <c r="AM95" s="142"/>
      <c r="AN95" s="131"/>
      <c r="AO95" s="143"/>
      <c r="AP95" t="s" s="144">
        <f>IF(AO95&lt;&gt;"",AM95*3600+AN95*60+AO95,"")</f>
      </c>
      <c r="AQ95" s="142"/>
      <c r="AR95" s="131"/>
      <c r="AS95" s="143"/>
      <c r="AT95" t="s" s="145">
        <f>IF(AS95&lt;&gt;"",AQ95*3600+AR95*60+AS95,"")</f>
      </c>
      <c r="AU95" t="s" s="146">
        <f>IF(AO95&lt;&gt;"",AT95-AP95,"")</f>
      </c>
      <c r="AV95" s="147">
        <v>0</v>
      </c>
      <c r="AW95" s="141">
        <v>0</v>
      </c>
      <c r="AX95" s="143"/>
      <c r="AY95" s="177"/>
      <c r="AZ95" s="177"/>
      <c r="BA95" s="177"/>
      <c r="BB95" s="177"/>
      <c r="BC95" s="177"/>
      <c r="BD95" s="167"/>
      <c r="BE95" s="150"/>
      <c r="BF95" s="151">
        <f>BE95+BD95</f>
        <v>0</v>
      </c>
      <c r="BG95" s="167"/>
      <c r="BH95" s="150"/>
      <c r="BI95" s="151">
        <f>BH95+BG95</f>
        <v>0</v>
      </c>
      <c r="BJ95" s="167"/>
      <c r="BK95" s="150"/>
      <c r="BL95" s="151">
        <f>BK95+BJ95</f>
        <v>0</v>
      </c>
      <c r="BM95" s="167"/>
      <c r="BN95" s="150"/>
      <c r="BO95" s="151">
        <f>BN95+BM95</f>
        <v>0</v>
      </c>
      <c r="BP95" t="s" s="145">
        <f>IF(BD95&lt;&gt;"",BO95+BL95+BI95+BF95,"")</f>
      </c>
      <c r="BQ95" t="s" s="146">
        <f>IF(BD95&lt;&gt;"",RANK(BP95,$BP$5:$BP$84,0),"")</f>
      </c>
      <c r="BR95" s="132">
        <v>0</v>
      </c>
      <c r="BS95" s="177"/>
      <c r="BT95" s="168">
        <f>C1:C670</f>
        <v>0</v>
      </c>
    </row>
    <row r="96" ht="12.75" customHeight="1">
      <c r="A96" t="s" s="145">
        <f>IF(C96,RANK(B96,$B$5:$B$82),"")</f>
      </c>
      <c r="B96" t="s" s="161">
        <f>IF(C96,(O96+AK96+BB96+BR96),"")</f>
      </c>
      <c r="C96" s="162"/>
      <c r="D96" s="169"/>
      <c r="E96" s="169"/>
      <c r="F96" s="169"/>
      <c r="G96" s="126"/>
      <c r="H96" s="126"/>
      <c r="I96" s="175"/>
      <c r="J96" t="s" s="163">
        <f>IF(C96,AJ96,"")</f>
      </c>
      <c r="K96" s="175"/>
      <c r="L96" s="175"/>
      <c r="M96" s="176"/>
      <c r="N96" s="131"/>
      <c r="O96" s="132">
        <v>0</v>
      </c>
      <c r="P96" s="177"/>
      <c r="Q96" s="142"/>
      <c r="R96" s="131"/>
      <c r="S96" s="143"/>
      <c r="T96" t="s" s="144">
        <f>IF(S96&lt;&gt;"",Q96*3600+R96*60+S96,"")</f>
      </c>
      <c r="U96" s="166"/>
      <c r="V96" s="162"/>
      <c r="W96" s="155"/>
      <c r="X96" t="s" s="144">
        <f>IF(W96&lt;&gt;"",U96*60+V96+W96/100,"")</f>
      </c>
      <c r="Y96" t="s" s="144">
        <f>IF(W96&lt;&gt;"",X96-T96,"")</f>
      </c>
      <c r="Z96" s="142"/>
      <c r="AA96" s="131"/>
      <c r="AB96" s="143"/>
      <c r="AC96" t="s" s="144">
        <f>IF(AB96&lt;&gt;"",Z96*3600+AA96*60+AB96,"")</f>
      </c>
      <c r="AD96" s="142"/>
      <c r="AE96" s="131"/>
      <c r="AF96" s="155"/>
      <c r="AG96" t="s" s="144">
        <f>IF(AF96&lt;&gt;"",AD96*60+AE96+AF96/100,"")</f>
      </c>
      <c r="AH96" t="s" s="144">
        <f>IF(AF96&lt;&gt;"",AG96-AC96,"")</f>
      </c>
      <c r="AI96" t="s" s="145">
        <f>IF(OR(Y96&lt;&gt;"",AH96&lt;&gt;""),MIN(Y96,AH96),"")</f>
      </c>
      <c r="AJ96" t="s" s="146">
        <f>IF(AI96&lt;&gt;"",RANK(AI96,$AI$5:$AI$82,1),"")</f>
      </c>
      <c r="AK96" s="132">
        <v>0</v>
      </c>
      <c r="AL96" s="177"/>
      <c r="AM96" s="142"/>
      <c r="AN96" s="131"/>
      <c r="AO96" s="143"/>
      <c r="AP96" t="s" s="144">
        <f>IF(AO96&lt;&gt;"",AM96*3600+AN96*60+AO96,"")</f>
      </c>
      <c r="AQ96" s="142"/>
      <c r="AR96" s="131"/>
      <c r="AS96" s="143"/>
      <c r="AT96" t="s" s="145">
        <f>IF(AS96&lt;&gt;"",AQ96*3600+AR96*60+AS96,"")</f>
      </c>
      <c r="AU96" t="s" s="146">
        <f>IF(AO96&lt;&gt;"",AT96-AP96,"")</f>
      </c>
      <c r="AV96" s="147">
        <v>0</v>
      </c>
      <c r="AW96" s="141">
        <v>0</v>
      </c>
      <c r="AX96" s="143"/>
      <c r="AY96" s="177"/>
      <c r="AZ96" s="177"/>
      <c r="BA96" s="177"/>
      <c r="BB96" s="177"/>
      <c r="BC96" s="177"/>
      <c r="BD96" s="167"/>
      <c r="BE96" s="150"/>
      <c r="BF96" s="151">
        <f>BE96+BD96</f>
        <v>0</v>
      </c>
      <c r="BG96" s="167"/>
      <c r="BH96" s="150"/>
      <c r="BI96" s="151">
        <f>BH96+BG96</f>
        <v>0</v>
      </c>
      <c r="BJ96" s="167"/>
      <c r="BK96" s="150"/>
      <c r="BL96" s="151">
        <f>BK96+BJ96</f>
        <v>0</v>
      </c>
      <c r="BM96" s="167"/>
      <c r="BN96" s="150"/>
      <c r="BO96" s="151">
        <f>BN96+BM96</f>
        <v>0</v>
      </c>
      <c r="BP96" t="s" s="145">
        <f>IF(BD96&lt;&gt;"",BO96+BL96+BI96+BF96,"")</f>
      </c>
      <c r="BQ96" t="s" s="146">
        <f>IF(BD96&lt;&gt;"",RANK(BP96,$BP$5:$BP$84,0),"")</f>
      </c>
      <c r="BR96" s="132">
        <v>0</v>
      </c>
      <c r="BS96" s="177"/>
      <c r="BT96" s="168">
        <f>C1:C670</f>
        <v>0</v>
      </c>
    </row>
    <row r="97" ht="12.75" customHeight="1">
      <c r="A97" t="s" s="145">
        <f>IF(C97,RANK(B97,$B$5:$B$82),"")</f>
      </c>
      <c r="B97" t="s" s="161">
        <f>IF(C97,(O97+AK97+BB97+BR97),"")</f>
      </c>
      <c r="C97" s="162"/>
      <c r="D97" s="169"/>
      <c r="E97" s="169"/>
      <c r="F97" s="169"/>
      <c r="G97" s="126"/>
      <c r="H97" s="126"/>
      <c r="I97" s="175"/>
      <c r="J97" t="s" s="163">
        <f>IF(C97,AJ97,"")</f>
      </c>
      <c r="K97" s="175"/>
      <c r="L97" s="175"/>
      <c r="M97" s="176"/>
      <c r="N97" s="131"/>
      <c r="O97" s="132">
        <v>0</v>
      </c>
      <c r="P97" s="177"/>
      <c r="Q97" s="142"/>
      <c r="R97" s="131"/>
      <c r="S97" s="143"/>
      <c r="T97" t="s" s="144">
        <f>IF(S97&lt;&gt;"",Q97*3600+R97*60+S97,"")</f>
      </c>
      <c r="U97" s="166"/>
      <c r="V97" s="162"/>
      <c r="W97" s="155"/>
      <c r="X97" t="s" s="144">
        <f>IF(W97&lt;&gt;"",U97*60+V97+W97/100,"")</f>
      </c>
      <c r="Y97" t="s" s="144">
        <f>IF(W97&lt;&gt;"",X97-T97,"")</f>
      </c>
      <c r="Z97" s="142"/>
      <c r="AA97" s="131"/>
      <c r="AB97" s="143"/>
      <c r="AC97" t="s" s="144">
        <f>IF(AB97&lt;&gt;"",Z97*3600+AA97*60+AB97,"")</f>
      </c>
      <c r="AD97" s="142"/>
      <c r="AE97" s="131"/>
      <c r="AF97" s="155"/>
      <c r="AG97" t="s" s="144">
        <f>IF(AF97&lt;&gt;"",AD97*60+AE97+AF97/100,"")</f>
      </c>
      <c r="AH97" t="s" s="144">
        <f>IF(AF97&lt;&gt;"",AG97-AC97,"")</f>
      </c>
      <c r="AI97" t="s" s="145">
        <f>IF(OR(Y97&lt;&gt;"",AH97&lt;&gt;""),MIN(Y97,AH97),"")</f>
      </c>
      <c r="AJ97" t="s" s="146">
        <f>IF(AI97&lt;&gt;"",RANK(AI97,$AI$5:$AI$82,1),"")</f>
      </c>
      <c r="AK97" s="132">
        <v>0</v>
      </c>
      <c r="AL97" s="177"/>
      <c r="AM97" s="142"/>
      <c r="AN97" s="131"/>
      <c r="AO97" s="143"/>
      <c r="AP97" t="s" s="144">
        <f>IF(AO97&lt;&gt;"",AM97*3600+AN97*60+AO97,"")</f>
      </c>
      <c r="AQ97" s="142"/>
      <c r="AR97" s="131"/>
      <c r="AS97" s="143"/>
      <c r="AT97" t="s" s="145">
        <f>IF(AS97&lt;&gt;"",AQ97*3600+AR97*60+AS97,"")</f>
      </c>
      <c r="AU97" t="s" s="146">
        <f>IF(AO97&lt;&gt;"",AT97-AP97,"")</f>
      </c>
      <c r="AV97" s="147">
        <v>0</v>
      </c>
      <c r="AW97" s="141">
        <v>0</v>
      </c>
      <c r="AX97" s="143"/>
      <c r="AY97" s="177"/>
      <c r="AZ97" s="177"/>
      <c r="BA97" s="177"/>
      <c r="BB97" s="177"/>
      <c r="BC97" s="177"/>
      <c r="BD97" s="167"/>
      <c r="BE97" s="150"/>
      <c r="BF97" s="151">
        <f>BE97+BD97</f>
        <v>0</v>
      </c>
      <c r="BG97" s="167"/>
      <c r="BH97" s="150"/>
      <c r="BI97" s="151">
        <f>BH97+BG97</f>
        <v>0</v>
      </c>
      <c r="BJ97" s="167"/>
      <c r="BK97" s="150"/>
      <c r="BL97" s="151">
        <f>BK97+BJ97</f>
        <v>0</v>
      </c>
      <c r="BM97" s="167"/>
      <c r="BN97" s="150"/>
      <c r="BO97" s="151">
        <f>BN97+BM97</f>
        <v>0</v>
      </c>
      <c r="BP97" t="s" s="145">
        <f>IF(BD97&lt;&gt;"",BO97+BL97+BI97+BF97,"")</f>
      </c>
      <c r="BQ97" t="s" s="146">
        <f>IF(BD97&lt;&gt;"",RANK(BP97,$BP$5:$BP$84,0),"")</f>
      </c>
      <c r="BR97" s="132">
        <v>0</v>
      </c>
      <c r="BS97" s="177"/>
      <c r="BT97" s="168">
        <f>C1:C670</f>
        <v>0</v>
      </c>
    </row>
    <row r="98" ht="12.75" customHeight="1">
      <c r="A98" t="s" s="145">
        <f>IF(C98,RANK(B98,$B$5:$B$82),"")</f>
      </c>
      <c r="B98" t="s" s="161">
        <f>IF(C98,(O98+AK98+BB98+BR98),"")</f>
      </c>
      <c r="C98" s="162"/>
      <c r="D98" s="169"/>
      <c r="E98" s="169"/>
      <c r="F98" s="169"/>
      <c r="G98" s="126"/>
      <c r="H98" s="126"/>
      <c r="I98" s="175"/>
      <c r="J98" t="s" s="163">
        <f>IF(C98,AJ98,"")</f>
      </c>
      <c r="K98" s="175"/>
      <c r="L98" s="175"/>
      <c r="M98" s="176"/>
      <c r="N98" s="131"/>
      <c r="O98" s="132">
        <v>0</v>
      </c>
      <c r="P98" s="177"/>
      <c r="Q98" s="142"/>
      <c r="R98" s="131"/>
      <c r="S98" s="143"/>
      <c r="T98" t="s" s="144">
        <f>IF(S98&lt;&gt;"",Q98*3600+R98*60+S98,"")</f>
      </c>
      <c r="U98" s="166"/>
      <c r="V98" s="162"/>
      <c r="W98" s="155"/>
      <c r="X98" t="s" s="144">
        <f>IF(W98&lt;&gt;"",U98*60+V98+W98/100,"")</f>
      </c>
      <c r="Y98" t="s" s="144">
        <f>IF(W98&lt;&gt;"",X98-T98,"")</f>
      </c>
      <c r="Z98" s="142"/>
      <c r="AA98" s="131"/>
      <c r="AB98" s="143"/>
      <c r="AC98" t="s" s="144">
        <f>IF(AB98&lt;&gt;"",Z98*3600+AA98*60+AB98,"")</f>
      </c>
      <c r="AD98" s="142"/>
      <c r="AE98" s="131"/>
      <c r="AF98" s="155"/>
      <c r="AG98" t="s" s="144">
        <f>IF(AF98&lt;&gt;"",AD98*60+AE98+AF98/100,"")</f>
      </c>
      <c r="AH98" t="s" s="144">
        <f>IF(AF98&lt;&gt;"",AG98-AC98,"")</f>
      </c>
      <c r="AI98" t="s" s="145">
        <f>IF(OR(Y98&lt;&gt;"",AH98&lt;&gt;""),MIN(Y98,AH98),"")</f>
      </c>
      <c r="AJ98" t="s" s="146">
        <f>IF(AI98&lt;&gt;"",RANK(AI98,$AI$5:$AI$82,1),"")</f>
      </c>
      <c r="AK98" s="132">
        <v>0</v>
      </c>
      <c r="AL98" s="177"/>
      <c r="AM98" s="142"/>
      <c r="AN98" s="131"/>
      <c r="AO98" s="143"/>
      <c r="AP98" t="s" s="144">
        <f>IF(AO98&lt;&gt;"",AM98*3600+AN98*60+AO98,"")</f>
      </c>
      <c r="AQ98" s="142"/>
      <c r="AR98" s="131"/>
      <c r="AS98" s="143"/>
      <c r="AT98" t="s" s="145">
        <f>IF(AS98&lt;&gt;"",AQ98*3600+AR98*60+AS98,"")</f>
      </c>
      <c r="AU98" t="s" s="146">
        <f>IF(AO98&lt;&gt;"",AT98-AP98,"")</f>
      </c>
      <c r="AV98" s="147">
        <v>0</v>
      </c>
      <c r="AW98" s="141">
        <v>0</v>
      </c>
      <c r="AX98" s="143"/>
      <c r="AY98" s="177"/>
      <c r="AZ98" s="177"/>
      <c r="BA98" s="177"/>
      <c r="BB98" s="177"/>
      <c r="BC98" s="177"/>
      <c r="BD98" s="167"/>
      <c r="BE98" s="150"/>
      <c r="BF98" s="151">
        <f>BE98+BD98</f>
        <v>0</v>
      </c>
      <c r="BG98" s="167"/>
      <c r="BH98" s="150"/>
      <c r="BI98" s="151">
        <f>BH98+BG98</f>
        <v>0</v>
      </c>
      <c r="BJ98" s="167"/>
      <c r="BK98" s="150"/>
      <c r="BL98" s="151">
        <f>BK98+BJ98</f>
        <v>0</v>
      </c>
      <c r="BM98" s="167"/>
      <c r="BN98" s="150"/>
      <c r="BO98" s="151">
        <f>BN98+BM98</f>
        <v>0</v>
      </c>
      <c r="BP98" t="s" s="145">
        <f>IF(BD98&lt;&gt;"",BO98+BL98+BI98+BF98,"")</f>
      </c>
      <c r="BQ98" t="s" s="146">
        <f>IF(BD98&lt;&gt;"",RANK(BP98,$BP$5:$BP$84,0),"")</f>
      </c>
      <c r="BR98" s="132">
        <v>0</v>
      </c>
      <c r="BS98" s="177"/>
      <c r="BT98" s="168">
        <f>C1:C670</f>
        <v>0</v>
      </c>
    </row>
    <row r="99" ht="12.75" customHeight="1">
      <c r="A99" t="s" s="145">
        <f>IF(C99,RANK(B99,$B$5:$B$82),"")</f>
      </c>
      <c r="B99" t="s" s="161">
        <f>IF(C99,(O99+AK99+BB99+BR99),"")</f>
      </c>
      <c r="C99" s="162"/>
      <c r="D99" s="169"/>
      <c r="E99" s="169"/>
      <c r="F99" s="169"/>
      <c r="G99" s="126"/>
      <c r="H99" s="126"/>
      <c r="I99" s="175"/>
      <c r="J99" t="s" s="163">
        <f>IF(C99,AJ99,"")</f>
      </c>
      <c r="K99" s="175"/>
      <c r="L99" s="175"/>
      <c r="M99" s="176"/>
      <c r="N99" s="131"/>
      <c r="O99" s="132">
        <v>0</v>
      </c>
      <c r="P99" s="177"/>
      <c r="Q99" s="142"/>
      <c r="R99" s="131"/>
      <c r="S99" s="143"/>
      <c r="T99" t="s" s="144">
        <f>IF(S99&lt;&gt;"",Q99*3600+R99*60+S99,"")</f>
      </c>
      <c r="U99" s="166"/>
      <c r="V99" s="162"/>
      <c r="W99" s="155"/>
      <c r="X99" t="s" s="144">
        <f>IF(W99&lt;&gt;"",U99*60+V99+W99/100,"")</f>
      </c>
      <c r="Y99" t="s" s="144">
        <f>IF(W99&lt;&gt;"",X99-T99,"")</f>
      </c>
      <c r="Z99" s="142"/>
      <c r="AA99" s="131"/>
      <c r="AB99" s="143"/>
      <c r="AC99" t="s" s="144">
        <f>IF(AB99&lt;&gt;"",Z99*3600+AA99*60+AB99,"")</f>
      </c>
      <c r="AD99" s="142"/>
      <c r="AE99" s="131"/>
      <c r="AF99" s="155"/>
      <c r="AG99" t="s" s="144">
        <f>IF(AF99&lt;&gt;"",AD99*60+AE99+AF99/100,"")</f>
      </c>
      <c r="AH99" t="s" s="144">
        <f>IF(AF99&lt;&gt;"",AG99-AC99,"")</f>
      </c>
      <c r="AI99" t="s" s="145">
        <f>IF(OR(Y99&lt;&gt;"",AH99&lt;&gt;""),MIN(Y99,AH99),"")</f>
      </c>
      <c r="AJ99" t="s" s="146">
        <f>IF(AI99&lt;&gt;"",RANK(AI99,$AI$5:$AI$82,1),"")</f>
      </c>
      <c r="AK99" s="132">
        <v>0</v>
      </c>
      <c r="AL99" s="177"/>
      <c r="AM99" s="142"/>
      <c r="AN99" s="131"/>
      <c r="AO99" s="143"/>
      <c r="AP99" t="s" s="144">
        <f>IF(AO99&lt;&gt;"",AM99*3600+AN99*60+AO99,"")</f>
      </c>
      <c r="AQ99" s="142"/>
      <c r="AR99" s="131"/>
      <c r="AS99" s="143"/>
      <c r="AT99" t="s" s="145">
        <f>IF(AS99&lt;&gt;"",AQ99*3600+AR99*60+AS99,"")</f>
      </c>
      <c r="AU99" t="s" s="146">
        <f>IF(AO99&lt;&gt;"",AT99-AP99,"")</f>
      </c>
      <c r="AV99" s="147">
        <v>0</v>
      </c>
      <c r="AW99" s="141">
        <v>0</v>
      </c>
      <c r="AX99" s="143"/>
      <c r="AY99" s="177"/>
      <c r="AZ99" s="177"/>
      <c r="BA99" s="177"/>
      <c r="BB99" s="177"/>
      <c r="BC99" s="177"/>
      <c r="BD99" s="167"/>
      <c r="BE99" s="150"/>
      <c r="BF99" s="151">
        <f>BE99+BD99</f>
        <v>0</v>
      </c>
      <c r="BG99" s="167"/>
      <c r="BH99" s="150"/>
      <c r="BI99" s="151">
        <f>BH99+BG99</f>
        <v>0</v>
      </c>
      <c r="BJ99" s="167"/>
      <c r="BK99" s="150"/>
      <c r="BL99" s="151">
        <f>BK99+BJ99</f>
        <v>0</v>
      </c>
      <c r="BM99" s="167"/>
      <c r="BN99" s="150"/>
      <c r="BO99" s="151">
        <f>BN99+BM99</f>
        <v>0</v>
      </c>
      <c r="BP99" t="s" s="145">
        <f>IF(BD99&lt;&gt;"",BO99+BL99+BI99+BF99,"")</f>
      </c>
      <c r="BQ99" t="s" s="146">
        <f>IF(BD99&lt;&gt;"",RANK(BP99,$BP$5:$BP$84,0),"")</f>
      </c>
      <c r="BR99" s="132">
        <v>0</v>
      </c>
      <c r="BS99" s="177"/>
      <c r="BT99" s="168">
        <f>C1:C670</f>
        <v>0</v>
      </c>
    </row>
    <row r="100" ht="12.75" customHeight="1">
      <c r="A100" t="s" s="145">
        <f>IF(C100,RANK(B100,$B$5:$B$82),"")</f>
      </c>
      <c r="B100" t="s" s="161">
        <f>IF(C100,(O100+AK100+BB100+BR100),"")</f>
      </c>
      <c r="C100" s="162"/>
      <c r="D100" s="169"/>
      <c r="E100" s="169"/>
      <c r="F100" s="169"/>
      <c r="G100" s="126"/>
      <c r="H100" s="126"/>
      <c r="I100" s="175"/>
      <c r="J100" t="s" s="163">
        <f>IF(C100,AJ100,"")</f>
      </c>
      <c r="K100" s="175"/>
      <c r="L100" s="175"/>
      <c r="M100" s="176"/>
      <c r="N100" s="131"/>
      <c r="O100" s="132">
        <v>0</v>
      </c>
      <c r="P100" s="177"/>
      <c r="Q100" s="142"/>
      <c r="R100" s="131"/>
      <c r="S100" s="143"/>
      <c r="T100" t="s" s="144">
        <f>IF(S100&lt;&gt;"",Q100*3600+R100*60+S100,"")</f>
      </c>
      <c r="U100" s="166"/>
      <c r="V100" s="162"/>
      <c r="W100" s="155"/>
      <c r="X100" t="s" s="144">
        <f>IF(W100&lt;&gt;"",U100*60+V100+W100/100,"")</f>
      </c>
      <c r="Y100" t="s" s="144">
        <f>IF(W100&lt;&gt;"",X100-T100,"")</f>
      </c>
      <c r="Z100" s="142"/>
      <c r="AA100" s="131"/>
      <c r="AB100" s="143"/>
      <c r="AC100" t="s" s="144">
        <f>IF(AB100&lt;&gt;"",Z100*3600+AA100*60+AB100,"")</f>
      </c>
      <c r="AD100" s="142"/>
      <c r="AE100" s="131"/>
      <c r="AF100" s="155"/>
      <c r="AG100" t="s" s="144">
        <f>IF(AF100&lt;&gt;"",AD100*60+AE100+AF100/100,"")</f>
      </c>
      <c r="AH100" t="s" s="144">
        <f>IF(AF100&lt;&gt;"",AG100-AC100,"")</f>
      </c>
      <c r="AI100" t="s" s="145">
        <f>IF(OR(Y100&lt;&gt;"",AH100&lt;&gt;""),MIN(Y100,AH100),"")</f>
      </c>
      <c r="AJ100" t="s" s="146">
        <f>IF(AI100&lt;&gt;"",RANK(AI100,$AI$5:$AI$82,1),"")</f>
      </c>
      <c r="AK100" s="132">
        <v>0</v>
      </c>
      <c r="AL100" s="177"/>
      <c r="AM100" s="142"/>
      <c r="AN100" s="131"/>
      <c r="AO100" s="143"/>
      <c r="AP100" t="s" s="144">
        <f>IF(AO100&lt;&gt;"",AM100*3600+AN100*60+AO100,"")</f>
      </c>
      <c r="AQ100" s="142"/>
      <c r="AR100" s="131"/>
      <c r="AS100" s="143"/>
      <c r="AT100" t="s" s="145">
        <f>IF(AS100&lt;&gt;"",AQ100*3600+AR100*60+AS100,"")</f>
      </c>
      <c r="AU100" t="s" s="146">
        <f>IF(AO100&lt;&gt;"",AT100-AP100,"")</f>
      </c>
      <c r="AV100" s="147">
        <v>0</v>
      </c>
      <c r="AW100" s="141">
        <v>0</v>
      </c>
      <c r="AX100" s="143"/>
      <c r="AY100" s="177"/>
      <c r="AZ100" s="177"/>
      <c r="BA100" s="177"/>
      <c r="BB100" s="177"/>
      <c r="BC100" s="177"/>
      <c r="BD100" s="167"/>
      <c r="BE100" s="150"/>
      <c r="BF100" s="151">
        <f>BE100+BD100</f>
        <v>0</v>
      </c>
      <c r="BG100" s="167"/>
      <c r="BH100" s="150"/>
      <c r="BI100" s="151">
        <f>BH100+BG100</f>
        <v>0</v>
      </c>
      <c r="BJ100" s="167"/>
      <c r="BK100" s="150"/>
      <c r="BL100" s="151">
        <f>BK100+BJ100</f>
        <v>0</v>
      </c>
      <c r="BM100" s="167"/>
      <c r="BN100" s="150"/>
      <c r="BO100" s="151">
        <f>BN100+BM100</f>
        <v>0</v>
      </c>
      <c r="BP100" t="s" s="145">
        <f>IF(BD100&lt;&gt;"",BO100+BL100+BI100+BF100,"")</f>
      </c>
      <c r="BQ100" t="s" s="146">
        <f>IF(BD100&lt;&gt;"",RANK(BP100,$BP$5:$BP$84,0),"")</f>
      </c>
      <c r="BR100" s="132">
        <v>0</v>
      </c>
      <c r="BS100" s="177"/>
      <c r="BT100" s="168">
        <f>C1:C670</f>
        <v>0</v>
      </c>
    </row>
    <row r="101" ht="12.75" customHeight="1">
      <c r="A101" t="s" s="145">
        <f>IF(C101,RANK(B101,$B$5:$B$82),"")</f>
      </c>
      <c r="B101" t="s" s="161">
        <f>IF(C101,(O101+AK101+BB101+BR101),"")</f>
      </c>
      <c r="C101" s="162"/>
      <c r="D101" s="169"/>
      <c r="E101" s="169"/>
      <c r="F101" s="169"/>
      <c r="G101" s="126"/>
      <c r="H101" s="126"/>
      <c r="I101" s="175"/>
      <c r="J101" t="s" s="163">
        <f>IF(C101,AJ101,"")</f>
      </c>
      <c r="K101" s="175"/>
      <c r="L101" s="175"/>
      <c r="M101" s="176"/>
      <c r="N101" s="131"/>
      <c r="O101" s="132">
        <v>0</v>
      </c>
      <c r="P101" s="177"/>
      <c r="Q101" s="142"/>
      <c r="R101" s="131"/>
      <c r="S101" s="143"/>
      <c r="T101" t="s" s="144">
        <f>IF(S101&lt;&gt;"",Q101*3600+R101*60+S101,"")</f>
      </c>
      <c r="U101" s="166"/>
      <c r="V101" s="162"/>
      <c r="W101" s="155"/>
      <c r="X101" t="s" s="144">
        <f>IF(W101&lt;&gt;"",U101*60+V101+W101/100,"")</f>
      </c>
      <c r="Y101" t="s" s="144">
        <f>IF(W101&lt;&gt;"",X101-T101,"")</f>
      </c>
      <c r="Z101" s="142"/>
      <c r="AA101" s="131"/>
      <c r="AB101" s="143"/>
      <c r="AC101" t="s" s="144">
        <f>IF(AB101&lt;&gt;"",Z101*3600+AA101*60+AB101,"")</f>
      </c>
      <c r="AD101" s="142"/>
      <c r="AE101" s="131"/>
      <c r="AF101" s="155"/>
      <c r="AG101" t="s" s="144">
        <f>IF(AF101&lt;&gt;"",AD101*60+AE101+AF101/100,"")</f>
      </c>
      <c r="AH101" t="s" s="144">
        <f>IF(AF101&lt;&gt;"",AG101-AC101,"")</f>
      </c>
      <c r="AI101" t="s" s="145">
        <f>IF(OR(Y101&lt;&gt;"",AH101&lt;&gt;""),MIN(Y101,AH101),"")</f>
      </c>
      <c r="AJ101" t="s" s="146">
        <f>IF(AI101&lt;&gt;"",RANK(AI101,$AI$5:$AI$82,1),"")</f>
      </c>
      <c r="AK101" s="132">
        <v>0</v>
      </c>
      <c r="AL101" s="177"/>
      <c r="AM101" s="142"/>
      <c r="AN101" s="131"/>
      <c r="AO101" s="143"/>
      <c r="AP101" t="s" s="144">
        <f>IF(AO101&lt;&gt;"",AM101*3600+AN101*60+AO101,"")</f>
      </c>
      <c r="AQ101" s="142"/>
      <c r="AR101" s="131"/>
      <c r="AS101" s="143"/>
      <c r="AT101" t="s" s="145">
        <f>IF(AS101&lt;&gt;"",AQ101*3600+AR101*60+AS101,"")</f>
      </c>
      <c r="AU101" t="s" s="146">
        <f>IF(AO101&lt;&gt;"",AT101-AP101,"")</f>
      </c>
      <c r="AV101" s="147">
        <v>0</v>
      </c>
      <c r="AW101" s="141">
        <v>0</v>
      </c>
      <c r="AX101" s="143"/>
      <c r="AY101" s="177"/>
      <c r="AZ101" s="177"/>
      <c r="BA101" s="177"/>
      <c r="BB101" s="177"/>
      <c r="BC101" s="177"/>
      <c r="BD101" s="167"/>
      <c r="BE101" s="150"/>
      <c r="BF101" s="151">
        <f>BE101+BD101</f>
        <v>0</v>
      </c>
      <c r="BG101" s="167"/>
      <c r="BH101" s="150"/>
      <c r="BI101" s="151">
        <f>BH101+BG101</f>
        <v>0</v>
      </c>
      <c r="BJ101" s="167"/>
      <c r="BK101" s="150"/>
      <c r="BL101" s="151">
        <f>BK101+BJ101</f>
        <v>0</v>
      </c>
      <c r="BM101" s="167"/>
      <c r="BN101" s="150"/>
      <c r="BO101" s="151">
        <f>BN101+BM101</f>
        <v>0</v>
      </c>
      <c r="BP101" t="s" s="145">
        <f>IF(BD101&lt;&gt;"",BO101+BL101+BI101+BF101,"")</f>
      </c>
      <c r="BQ101" t="s" s="146">
        <f>IF(BD101&lt;&gt;"",RANK(BP101,$BP$5:$BP$84,0),"")</f>
      </c>
      <c r="BR101" s="132">
        <v>0</v>
      </c>
      <c r="BS101" s="177"/>
      <c r="BT101" s="168">
        <f>C1:C670</f>
        <v>0</v>
      </c>
    </row>
    <row r="102" ht="12.75" customHeight="1">
      <c r="A102" t="s" s="145">
        <f>IF(C102,RANK(B102,$B$5:$B$82),"")</f>
      </c>
      <c r="B102" t="s" s="161">
        <f>IF(C102,(O102+AK102+BB102+BR102),"")</f>
      </c>
      <c r="C102" s="162"/>
      <c r="D102" s="169"/>
      <c r="E102" s="169"/>
      <c r="F102" s="169"/>
      <c r="G102" s="126"/>
      <c r="H102" s="126"/>
      <c r="I102" s="175"/>
      <c r="J102" t="s" s="163">
        <f>IF(C102,AJ102,"")</f>
      </c>
      <c r="K102" s="175"/>
      <c r="L102" s="175"/>
      <c r="M102" s="176"/>
      <c r="N102" s="131"/>
      <c r="O102" s="132">
        <v>0</v>
      </c>
      <c r="P102" s="177"/>
      <c r="Q102" s="142"/>
      <c r="R102" s="131"/>
      <c r="S102" s="143"/>
      <c r="T102" t="s" s="144">
        <f>IF(S102&lt;&gt;"",Q102*3600+R102*60+S102,"")</f>
      </c>
      <c r="U102" s="166"/>
      <c r="V102" s="162"/>
      <c r="W102" s="155"/>
      <c r="X102" t="s" s="144">
        <f>IF(W102&lt;&gt;"",U102*60+V102+W102/100,"")</f>
      </c>
      <c r="Y102" t="s" s="144">
        <f>IF(W102&lt;&gt;"",X102-T102,"")</f>
      </c>
      <c r="Z102" s="142"/>
      <c r="AA102" s="131"/>
      <c r="AB102" s="143"/>
      <c r="AC102" t="s" s="144">
        <f>IF(AB102&lt;&gt;"",Z102*3600+AA102*60+AB102,"")</f>
      </c>
      <c r="AD102" s="142"/>
      <c r="AE102" s="131"/>
      <c r="AF102" s="155"/>
      <c r="AG102" t="s" s="144">
        <f>IF(AF102&lt;&gt;"",AD102*60+AE102+AF102/100,"")</f>
      </c>
      <c r="AH102" t="s" s="144">
        <f>IF(AF102&lt;&gt;"",AG102-AC102,"")</f>
      </c>
      <c r="AI102" t="s" s="145">
        <f>IF(OR(Y102&lt;&gt;"",AH102&lt;&gt;""),MIN(Y102,AH102),"")</f>
      </c>
      <c r="AJ102" t="s" s="146">
        <f>IF(AI102&lt;&gt;"",RANK(AI102,$AI$5:$AI$82,1),"")</f>
      </c>
      <c r="AK102" s="132">
        <v>0</v>
      </c>
      <c r="AL102" s="177"/>
      <c r="AM102" s="142"/>
      <c r="AN102" s="131"/>
      <c r="AO102" s="143"/>
      <c r="AP102" t="s" s="144">
        <f>IF(AO102&lt;&gt;"",AM102*3600+AN102*60+AO102,"")</f>
      </c>
      <c r="AQ102" s="142"/>
      <c r="AR102" s="131"/>
      <c r="AS102" s="143"/>
      <c r="AT102" t="s" s="145">
        <f>IF(AS102&lt;&gt;"",AQ102*3600+AR102*60+AS102,"")</f>
      </c>
      <c r="AU102" t="s" s="146">
        <f>IF(AO102&lt;&gt;"",AT102-AP102,"")</f>
      </c>
      <c r="AV102" s="147">
        <v>0</v>
      </c>
      <c r="AW102" s="141">
        <v>0</v>
      </c>
      <c r="AX102" s="143"/>
      <c r="AY102" s="177"/>
      <c r="AZ102" s="177"/>
      <c r="BA102" s="177"/>
      <c r="BB102" s="177"/>
      <c r="BC102" s="177"/>
      <c r="BD102" s="167"/>
      <c r="BE102" s="150"/>
      <c r="BF102" s="151">
        <f>BE102+BD102</f>
        <v>0</v>
      </c>
      <c r="BG102" s="167"/>
      <c r="BH102" s="150"/>
      <c r="BI102" s="151">
        <f>BH102+BG102</f>
        <v>0</v>
      </c>
      <c r="BJ102" s="167"/>
      <c r="BK102" s="150"/>
      <c r="BL102" s="151">
        <f>BK102+BJ102</f>
        <v>0</v>
      </c>
      <c r="BM102" s="167"/>
      <c r="BN102" s="150"/>
      <c r="BO102" s="151">
        <f>BN102+BM102</f>
        <v>0</v>
      </c>
      <c r="BP102" t="s" s="145">
        <f>IF(BD102&lt;&gt;"",BO102+BL102+BI102+BF102,"")</f>
      </c>
      <c r="BQ102" t="s" s="146">
        <f>IF(BD102&lt;&gt;"",RANK(BP102,$BP$5:$BP$84,0),"")</f>
      </c>
      <c r="BR102" s="132">
        <v>0</v>
      </c>
      <c r="BS102" s="177"/>
      <c r="BT102" s="168">
        <f>C1:C670</f>
        <v>0</v>
      </c>
    </row>
    <row r="103" ht="12.75" customHeight="1">
      <c r="A103" t="s" s="145">
        <f>IF(C103,RANK(B103,$B$5:$B$82),"")</f>
      </c>
      <c r="B103" t="s" s="161">
        <f>IF(C103,(O103+AK103+BB103+BR103),"")</f>
      </c>
      <c r="C103" s="162"/>
      <c r="D103" s="169"/>
      <c r="E103" s="169"/>
      <c r="F103" s="169"/>
      <c r="G103" s="126"/>
      <c r="H103" s="126"/>
      <c r="I103" s="175"/>
      <c r="J103" t="s" s="163">
        <f>IF(C103,AJ103,"")</f>
      </c>
      <c r="K103" s="175"/>
      <c r="L103" s="175"/>
      <c r="M103" s="176"/>
      <c r="N103" s="131"/>
      <c r="O103" s="132">
        <v>0</v>
      </c>
      <c r="P103" s="177"/>
      <c r="Q103" s="142"/>
      <c r="R103" s="131"/>
      <c r="S103" s="143"/>
      <c r="T103" t="s" s="144">
        <f>IF(S103&lt;&gt;"",Q103*3600+R103*60+S103,"")</f>
      </c>
      <c r="U103" s="166"/>
      <c r="V103" s="162"/>
      <c r="W103" s="155"/>
      <c r="X103" t="s" s="144">
        <f>IF(W103&lt;&gt;"",U103*60+V103+W103/100,"")</f>
      </c>
      <c r="Y103" t="s" s="144">
        <f>IF(W103&lt;&gt;"",X103-T103,"")</f>
      </c>
      <c r="Z103" s="142"/>
      <c r="AA103" s="131"/>
      <c r="AB103" s="143"/>
      <c r="AC103" t="s" s="144">
        <f>IF(AB103&lt;&gt;"",Z103*3600+AA103*60+AB103,"")</f>
      </c>
      <c r="AD103" s="142"/>
      <c r="AE103" s="131"/>
      <c r="AF103" s="155"/>
      <c r="AG103" t="s" s="144">
        <f>IF(AF103&lt;&gt;"",AD103*60+AE103+AF103/100,"")</f>
      </c>
      <c r="AH103" t="s" s="144">
        <f>IF(AF103&lt;&gt;"",AG103-AC103,"")</f>
      </c>
      <c r="AI103" t="s" s="145">
        <f>IF(OR(Y103&lt;&gt;"",AH103&lt;&gt;""),MIN(Y103,AH103),"")</f>
      </c>
      <c r="AJ103" t="s" s="146">
        <f>IF(AI103&lt;&gt;"",RANK(AI103,$AI$5:$AI$82,1),"")</f>
      </c>
      <c r="AK103" s="132">
        <v>0</v>
      </c>
      <c r="AL103" s="177"/>
      <c r="AM103" s="142"/>
      <c r="AN103" s="131"/>
      <c r="AO103" s="143"/>
      <c r="AP103" t="s" s="144">
        <f>IF(AO103&lt;&gt;"",AM103*3600+AN103*60+AO103,"")</f>
      </c>
      <c r="AQ103" s="142"/>
      <c r="AR103" s="131"/>
      <c r="AS103" s="143"/>
      <c r="AT103" t="s" s="145">
        <f>IF(AS103&lt;&gt;"",AQ103*3600+AR103*60+AS103,"")</f>
      </c>
      <c r="AU103" t="s" s="146">
        <f>IF(AO103&lt;&gt;"",AT103-AP103,"")</f>
      </c>
      <c r="AV103" s="147">
        <v>0</v>
      </c>
      <c r="AW103" s="141">
        <v>0</v>
      </c>
      <c r="AX103" s="143"/>
      <c r="AY103" s="177"/>
      <c r="AZ103" s="177"/>
      <c r="BA103" s="177"/>
      <c r="BB103" s="177"/>
      <c r="BC103" s="177"/>
      <c r="BD103" s="167"/>
      <c r="BE103" s="150"/>
      <c r="BF103" s="151">
        <f>BE103+BD103</f>
        <v>0</v>
      </c>
      <c r="BG103" s="167"/>
      <c r="BH103" s="150"/>
      <c r="BI103" s="151">
        <f>BH103+BG103</f>
        <v>0</v>
      </c>
      <c r="BJ103" s="167"/>
      <c r="BK103" s="150"/>
      <c r="BL103" s="151">
        <f>BK103+BJ103</f>
        <v>0</v>
      </c>
      <c r="BM103" s="167"/>
      <c r="BN103" s="150"/>
      <c r="BO103" s="151">
        <f>BN103+BM103</f>
        <v>0</v>
      </c>
      <c r="BP103" t="s" s="145">
        <f>IF(BD103&lt;&gt;"",BO103+BL103+BI103+BF103,"")</f>
      </c>
      <c r="BQ103" t="s" s="146">
        <f>IF(BD103&lt;&gt;"",RANK(BP103,$BP$5:$BP$84,0),"")</f>
      </c>
      <c r="BR103" s="132">
        <v>0</v>
      </c>
      <c r="BS103" s="177"/>
      <c r="BT103" s="168">
        <f>C1:C670</f>
        <v>0</v>
      </c>
    </row>
    <row r="104" ht="12.75" customHeight="1">
      <c r="A104" t="s" s="145">
        <f>IF(C104,RANK(B104,$B$5:$B$82),"")</f>
      </c>
      <c r="B104" t="s" s="161">
        <f>IF(C104,(O104+AK104+BB104+BR104),"")</f>
      </c>
      <c r="C104" s="162"/>
      <c r="D104" s="169"/>
      <c r="E104" s="169"/>
      <c r="F104" s="169"/>
      <c r="G104" s="126"/>
      <c r="H104" s="126"/>
      <c r="I104" s="175"/>
      <c r="J104" t="s" s="163">
        <f>IF(C104,AJ104,"")</f>
      </c>
      <c r="K104" s="175"/>
      <c r="L104" s="175"/>
      <c r="M104" s="176"/>
      <c r="N104" s="131"/>
      <c r="O104" s="132">
        <v>0</v>
      </c>
      <c r="P104" s="177"/>
      <c r="Q104" s="142"/>
      <c r="R104" s="131"/>
      <c r="S104" s="143"/>
      <c r="T104" t="s" s="144">
        <f>IF(S104&lt;&gt;"",Q104*3600+R104*60+S104,"")</f>
      </c>
      <c r="U104" s="166"/>
      <c r="V104" s="162"/>
      <c r="W104" s="155"/>
      <c r="X104" t="s" s="144">
        <f>IF(W104&lt;&gt;"",U104*60+V104+W104/100,"")</f>
      </c>
      <c r="Y104" t="s" s="144">
        <f>IF(W104&lt;&gt;"",X104-T104,"")</f>
      </c>
      <c r="Z104" s="142"/>
      <c r="AA104" s="131"/>
      <c r="AB104" s="143"/>
      <c r="AC104" t="s" s="144">
        <f>IF(AB104&lt;&gt;"",Z104*3600+AA104*60+AB104,"")</f>
      </c>
      <c r="AD104" s="142"/>
      <c r="AE104" s="131"/>
      <c r="AF104" s="155"/>
      <c r="AG104" t="s" s="144">
        <f>IF(AF104&lt;&gt;"",AD104*60+AE104+AF104/100,"")</f>
      </c>
      <c r="AH104" t="s" s="144">
        <f>IF(AF104&lt;&gt;"",AG104-AC104,"")</f>
      </c>
      <c r="AI104" t="s" s="145">
        <f>IF(OR(Y104&lt;&gt;"",AH104&lt;&gt;""),MIN(Y104,AH104),"")</f>
      </c>
      <c r="AJ104" t="s" s="146">
        <f>IF(AI104&lt;&gt;"",RANK(AI104,$AI$5:$AI$82,1),"")</f>
      </c>
      <c r="AK104" s="132">
        <v>0</v>
      </c>
      <c r="AL104" s="177"/>
      <c r="AM104" s="142"/>
      <c r="AN104" s="131"/>
      <c r="AO104" s="143"/>
      <c r="AP104" t="s" s="144">
        <f>IF(AO104&lt;&gt;"",AM104*3600+AN104*60+AO104,"")</f>
      </c>
      <c r="AQ104" s="142"/>
      <c r="AR104" s="131"/>
      <c r="AS104" s="143"/>
      <c r="AT104" t="s" s="145">
        <f>IF(AS104&lt;&gt;"",AQ104*3600+AR104*60+AS104,"")</f>
      </c>
      <c r="AU104" t="s" s="146">
        <f>IF(AO104&lt;&gt;"",AT104-AP104,"")</f>
      </c>
      <c r="AV104" s="147">
        <v>0</v>
      </c>
      <c r="AW104" s="141">
        <v>0</v>
      </c>
      <c r="AX104" s="143"/>
      <c r="AY104" s="177"/>
      <c r="AZ104" s="177"/>
      <c r="BA104" s="177"/>
      <c r="BB104" s="177"/>
      <c r="BC104" s="177"/>
      <c r="BD104" s="167"/>
      <c r="BE104" s="150"/>
      <c r="BF104" s="151">
        <f>BE104+BD104</f>
        <v>0</v>
      </c>
      <c r="BG104" s="167"/>
      <c r="BH104" s="150"/>
      <c r="BI104" s="151">
        <f>BH104+BG104</f>
        <v>0</v>
      </c>
      <c r="BJ104" s="167"/>
      <c r="BK104" s="150"/>
      <c r="BL104" s="151">
        <f>BK104+BJ104</f>
        <v>0</v>
      </c>
      <c r="BM104" s="167"/>
      <c r="BN104" s="150"/>
      <c r="BO104" s="151">
        <f>BN104+BM104</f>
        <v>0</v>
      </c>
      <c r="BP104" t="s" s="145">
        <f>IF(BD104&lt;&gt;"",BO104+BL104+BI104+BF104,"")</f>
      </c>
      <c r="BQ104" t="s" s="146">
        <f>IF(BD104&lt;&gt;"",RANK(BP104,$BP$5:$BP$84,0),"")</f>
      </c>
      <c r="BR104" s="132">
        <v>0</v>
      </c>
      <c r="BS104" s="177"/>
      <c r="BT104" s="168">
        <f>C1:C670</f>
        <v>0</v>
      </c>
    </row>
    <row r="105" ht="12.75" customHeight="1">
      <c r="A105" t="s" s="145">
        <f>IF(C105,RANK(B105,$B$5:$B$82),"")</f>
      </c>
      <c r="B105" t="s" s="161">
        <f>IF(C105,(O105+AK105+BB105+BR105),"")</f>
      </c>
      <c r="C105" s="162"/>
      <c r="D105" s="169"/>
      <c r="E105" s="169"/>
      <c r="F105" s="169"/>
      <c r="G105" s="126"/>
      <c r="H105" s="126"/>
      <c r="I105" s="175"/>
      <c r="J105" t="s" s="163">
        <f>IF(C105,AJ105,"")</f>
      </c>
      <c r="K105" s="175"/>
      <c r="L105" s="175"/>
      <c r="M105" s="176"/>
      <c r="N105" s="131"/>
      <c r="O105" s="132">
        <v>0</v>
      </c>
      <c r="P105" s="177"/>
      <c r="Q105" s="142"/>
      <c r="R105" s="131"/>
      <c r="S105" s="143"/>
      <c r="T105" t="s" s="144">
        <f>IF(S105&lt;&gt;"",Q105*3600+R105*60+S105,"")</f>
      </c>
      <c r="U105" s="166"/>
      <c r="V105" s="162"/>
      <c r="W105" s="155"/>
      <c r="X105" t="s" s="144">
        <f>IF(W105&lt;&gt;"",U105*60+V105+W105/100,"")</f>
      </c>
      <c r="Y105" t="s" s="144">
        <f>IF(W105&lt;&gt;"",X105-T105,"")</f>
      </c>
      <c r="Z105" s="142"/>
      <c r="AA105" s="131"/>
      <c r="AB105" s="143"/>
      <c r="AC105" t="s" s="144">
        <f>IF(AB105&lt;&gt;"",Z105*3600+AA105*60+AB105,"")</f>
      </c>
      <c r="AD105" s="142"/>
      <c r="AE105" s="131"/>
      <c r="AF105" s="155"/>
      <c r="AG105" t="s" s="144">
        <f>IF(AF105&lt;&gt;"",AD105*60+AE105+AF105/100,"")</f>
      </c>
      <c r="AH105" t="s" s="144">
        <f>IF(AF105&lt;&gt;"",AG105-AC105,"")</f>
      </c>
      <c r="AI105" t="s" s="145">
        <f>IF(OR(Y105&lt;&gt;"",AH105&lt;&gt;""),MIN(Y105,AH105),"")</f>
      </c>
      <c r="AJ105" t="s" s="146">
        <f>IF(AI105&lt;&gt;"",RANK(AI105,$AI$5:$AI$82,1),"")</f>
      </c>
      <c r="AK105" s="132">
        <v>0</v>
      </c>
      <c r="AL105" s="177"/>
      <c r="AM105" s="142"/>
      <c r="AN105" s="131"/>
      <c r="AO105" s="143"/>
      <c r="AP105" t="s" s="144">
        <f>IF(AO105&lt;&gt;"",AM105*3600+AN105*60+AO105,"")</f>
      </c>
      <c r="AQ105" s="142"/>
      <c r="AR105" s="131"/>
      <c r="AS105" s="143"/>
      <c r="AT105" t="s" s="145">
        <f>IF(AS105&lt;&gt;"",AQ105*3600+AR105*60+AS105,"")</f>
      </c>
      <c r="AU105" t="s" s="146">
        <f>IF(AO105&lt;&gt;"",AT105-AP105,"")</f>
      </c>
      <c r="AV105" s="147">
        <v>0</v>
      </c>
      <c r="AW105" s="141">
        <v>0</v>
      </c>
      <c r="AX105" s="143"/>
      <c r="AY105" s="177"/>
      <c r="AZ105" s="177"/>
      <c r="BA105" s="177"/>
      <c r="BB105" s="177"/>
      <c r="BC105" s="177"/>
      <c r="BD105" s="167"/>
      <c r="BE105" s="150"/>
      <c r="BF105" s="151">
        <f>BE105+BD105</f>
        <v>0</v>
      </c>
      <c r="BG105" s="167"/>
      <c r="BH105" s="150"/>
      <c r="BI105" s="151">
        <f>BH105+BG105</f>
        <v>0</v>
      </c>
      <c r="BJ105" s="167"/>
      <c r="BK105" s="150"/>
      <c r="BL105" s="151">
        <f>BK105+BJ105</f>
        <v>0</v>
      </c>
      <c r="BM105" s="167"/>
      <c r="BN105" s="150"/>
      <c r="BO105" s="151">
        <f>BN105+BM105</f>
        <v>0</v>
      </c>
      <c r="BP105" t="s" s="145">
        <f>IF(BD105&lt;&gt;"",BO105+BL105+BI105+BF105,"")</f>
      </c>
      <c r="BQ105" t="s" s="146">
        <f>IF(BD105&lt;&gt;"",RANK(BP105,$BP$5:$BP$84,0),"")</f>
      </c>
      <c r="BR105" s="132">
        <v>0</v>
      </c>
      <c r="BS105" s="177"/>
      <c r="BT105" s="168">
        <f>C1:C670</f>
        <v>0</v>
      </c>
    </row>
    <row r="106" ht="12.75" customHeight="1">
      <c r="A106" t="s" s="145">
        <f>IF(C106,RANK(B106,$B$5:$B$82),"")</f>
      </c>
      <c r="B106" t="s" s="161">
        <f>IF(C106,(O106+AK106+BB106+BR106),"")</f>
      </c>
      <c r="C106" s="162"/>
      <c r="D106" s="169"/>
      <c r="E106" s="169"/>
      <c r="F106" s="169"/>
      <c r="G106" s="126"/>
      <c r="H106" s="126"/>
      <c r="I106" s="175"/>
      <c r="J106" t="s" s="163">
        <f>IF(C106,AJ106,"")</f>
      </c>
      <c r="K106" s="175"/>
      <c r="L106" s="175"/>
      <c r="M106" s="176"/>
      <c r="N106" s="131"/>
      <c r="O106" s="132">
        <v>0</v>
      </c>
      <c r="P106" s="177"/>
      <c r="Q106" s="142"/>
      <c r="R106" s="131"/>
      <c r="S106" s="143"/>
      <c r="T106" t="s" s="144">
        <f>IF(S106&lt;&gt;"",Q106*3600+R106*60+S106,"")</f>
      </c>
      <c r="U106" s="166"/>
      <c r="V106" s="162"/>
      <c r="W106" s="155"/>
      <c r="X106" t="s" s="144">
        <f>IF(W106&lt;&gt;"",U106*60+V106+W106/100,"")</f>
      </c>
      <c r="Y106" t="s" s="144">
        <f>IF(W106&lt;&gt;"",X106-T106,"")</f>
      </c>
      <c r="Z106" s="142"/>
      <c r="AA106" s="131"/>
      <c r="AB106" s="143"/>
      <c r="AC106" t="s" s="144">
        <f>IF(AB106&lt;&gt;"",Z106*3600+AA106*60+AB106,"")</f>
      </c>
      <c r="AD106" s="142"/>
      <c r="AE106" s="131"/>
      <c r="AF106" s="155"/>
      <c r="AG106" t="s" s="144">
        <f>IF(AF106&lt;&gt;"",AD106*60+AE106+AF106/100,"")</f>
      </c>
      <c r="AH106" t="s" s="144">
        <f>IF(AF106&lt;&gt;"",AG106-AC106,"")</f>
      </c>
      <c r="AI106" t="s" s="145">
        <f>IF(OR(Y106&lt;&gt;"",AH106&lt;&gt;""),MIN(Y106,AH106),"")</f>
      </c>
      <c r="AJ106" t="s" s="146">
        <f>IF(AI106&lt;&gt;"",RANK(AI106,$AI$5:$AI$82,1),"")</f>
      </c>
      <c r="AK106" s="132">
        <v>0</v>
      </c>
      <c r="AL106" s="177"/>
      <c r="AM106" s="142"/>
      <c r="AN106" s="131"/>
      <c r="AO106" s="143"/>
      <c r="AP106" t="s" s="144">
        <f>IF(AO106&lt;&gt;"",AM106*3600+AN106*60+AO106,"")</f>
      </c>
      <c r="AQ106" s="142"/>
      <c r="AR106" s="131"/>
      <c r="AS106" s="143"/>
      <c r="AT106" t="s" s="145">
        <f>IF(AS106&lt;&gt;"",AQ106*3600+AR106*60+AS106,"")</f>
      </c>
      <c r="AU106" t="s" s="146">
        <f>IF(AO106&lt;&gt;"",AT106-AP106,"")</f>
      </c>
      <c r="AV106" s="147">
        <v>0</v>
      </c>
      <c r="AW106" s="141">
        <v>0</v>
      </c>
      <c r="AX106" s="143"/>
      <c r="AY106" s="177"/>
      <c r="AZ106" s="177"/>
      <c r="BA106" s="177"/>
      <c r="BB106" s="177"/>
      <c r="BC106" s="177"/>
      <c r="BD106" s="167"/>
      <c r="BE106" s="150"/>
      <c r="BF106" s="151">
        <f>BE106+BD106</f>
        <v>0</v>
      </c>
      <c r="BG106" s="167"/>
      <c r="BH106" s="150"/>
      <c r="BI106" s="151">
        <f>BH106+BG106</f>
        <v>0</v>
      </c>
      <c r="BJ106" s="167"/>
      <c r="BK106" s="150"/>
      <c r="BL106" s="151">
        <f>BK106+BJ106</f>
        <v>0</v>
      </c>
      <c r="BM106" s="167"/>
      <c r="BN106" s="150"/>
      <c r="BO106" s="151">
        <f>BN106+BM106</f>
        <v>0</v>
      </c>
      <c r="BP106" t="s" s="145">
        <f>IF(BD106&lt;&gt;"",BO106+BL106+BI106+BF106,"")</f>
      </c>
      <c r="BQ106" t="s" s="146">
        <f>IF(BD106&lt;&gt;"",RANK(BP106,$BP$5:$BP$84,0),"")</f>
      </c>
      <c r="BR106" s="132">
        <v>0</v>
      </c>
      <c r="BS106" s="177"/>
      <c r="BT106" s="168">
        <f>C1:C670</f>
        <v>0</v>
      </c>
    </row>
    <row r="107" ht="12.75" customHeight="1">
      <c r="A107" t="s" s="145">
        <f>IF(C107,RANK(B107,$B$5:$B$82),"")</f>
      </c>
      <c r="B107" t="s" s="161">
        <f>IF(C107,(O107+AK107+BB107+BR107),"")</f>
      </c>
      <c r="C107" s="162"/>
      <c r="D107" s="169"/>
      <c r="E107" s="169"/>
      <c r="F107" s="169"/>
      <c r="G107" s="126"/>
      <c r="H107" s="126"/>
      <c r="I107" s="175"/>
      <c r="J107" t="s" s="163">
        <f>IF(C107,AJ107,"")</f>
      </c>
      <c r="K107" s="175"/>
      <c r="L107" s="175"/>
      <c r="M107" s="176"/>
      <c r="N107" s="131"/>
      <c r="O107" s="132">
        <v>0</v>
      </c>
      <c r="P107" s="177"/>
      <c r="Q107" s="142"/>
      <c r="R107" s="131"/>
      <c r="S107" s="143"/>
      <c r="T107" t="s" s="144">
        <f>IF(S107&lt;&gt;"",Q107*3600+R107*60+S107,"")</f>
      </c>
      <c r="U107" s="166"/>
      <c r="V107" s="162"/>
      <c r="W107" s="155"/>
      <c r="X107" t="s" s="144">
        <f>IF(W107&lt;&gt;"",U107*60+V107+W107/100,"")</f>
      </c>
      <c r="Y107" t="s" s="144">
        <f>IF(W107&lt;&gt;"",X107-T107,"")</f>
      </c>
      <c r="Z107" s="142"/>
      <c r="AA107" s="131"/>
      <c r="AB107" s="143"/>
      <c r="AC107" t="s" s="144">
        <f>IF(AB107&lt;&gt;"",Z107*3600+AA107*60+AB107,"")</f>
      </c>
      <c r="AD107" s="142"/>
      <c r="AE107" s="131"/>
      <c r="AF107" s="155"/>
      <c r="AG107" t="s" s="144">
        <f>IF(AF107&lt;&gt;"",AD107*60+AE107+AF107/100,"")</f>
      </c>
      <c r="AH107" t="s" s="144">
        <f>IF(AF107&lt;&gt;"",AG107-AC107,"")</f>
      </c>
      <c r="AI107" t="s" s="145">
        <f>IF(OR(Y107&lt;&gt;"",AH107&lt;&gt;""),MIN(Y107,AH107),"")</f>
      </c>
      <c r="AJ107" t="s" s="146">
        <f>IF(AI107&lt;&gt;"",RANK(AI107,$AI$5:$AI$82,1),"")</f>
      </c>
      <c r="AK107" s="132">
        <v>0</v>
      </c>
      <c r="AL107" s="177"/>
      <c r="AM107" s="142"/>
      <c r="AN107" s="131"/>
      <c r="AO107" s="143"/>
      <c r="AP107" t="s" s="144">
        <f>IF(AO107&lt;&gt;"",AM107*3600+AN107*60+AO107,"")</f>
      </c>
      <c r="AQ107" s="142"/>
      <c r="AR107" s="131"/>
      <c r="AS107" s="143"/>
      <c r="AT107" t="s" s="145">
        <f>IF(AS107&lt;&gt;"",AQ107*3600+AR107*60+AS107,"")</f>
      </c>
      <c r="AU107" t="s" s="146">
        <f>IF(AO107&lt;&gt;"",AT107-AP107,"")</f>
      </c>
      <c r="AV107" s="147">
        <v>0</v>
      </c>
      <c r="AW107" s="141">
        <v>0</v>
      </c>
      <c r="AX107" s="143"/>
      <c r="AY107" s="177"/>
      <c r="AZ107" s="177"/>
      <c r="BA107" s="177"/>
      <c r="BB107" s="177"/>
      <c r="BC107" s="177"/>
      <c r="BD107" s="167"/>
      <c r="BE107" s="150"/>
      <c r="BF107" s="151">
        <f>BE107+BD107</f>
        <v>0</v>
      </c>
      <c r="BG107" s="167"/>
      <c r="BH107" s="150"/>
      <c r="BI107" s="151">
        <f>BH107+BG107</f>
        <v>0</v>
      </c>
      <c r="BJ107" s="167"/>
      <c r="BK107" s="150"/>
      <c r="BL107" s="151">
        <f>BK107+BJ107</f>
        <v>0</v>
      </c>
      <c r="BM107" s="167"/>
      <c r="BN107" s="150"/>
      <c r="BO107" s="151">
        <f>BN107+BM107</f>
        <v>0</v>
      </c>
      <c r="BP107" t="s" s="145">
        <f>IF(BD107&lt;&gt;"",BO107+BL107+BI107+BF107,"")</f>
      </c>
      <c r="BQ107" t="s" s="146">
        <f>IF(BD107&lt;&gt;"",RANK(BP107,$BP$5:$BP$84,0),"")</f>
      </c>
      <c r="BR107" s="132">
        <v>0</v>
      </c>
      <c r="BS107" s="177"/>
      <c r="BT107" s="168">
        <f>C1:C670</f>
        <v>0</v>
      </c>
    </row>
    <row r="108" ht="12.75" customHeight="1">
      <c r="A108" t="s" s="145">
        <f>IF(C108,RANK(B108,$B$5:$B$82),"")</f>
      </c>
      <c r="B108" t="s" s="161">
        <f>IF(C108,(O108+AK108+BB108+BR108),"")</f>
      </c>
      <c r="C108" s="162"/>
      <c r="D108" s="169"/>
      <c r="E108" s="169"/>
      <c r="F108" s="169"/>
      <c r="G108" s="126"/>
      <c r="H108" s="126"/>
      <c r="I108" s="175"/>
      <c r="J108" t="s" s="163">
        <f>IF(C108,AJ108,"")</f>
      </c>
      <c r="K108" s="175"/>
      <c r="L108" s="175"/>
      <c r="M108" s="176"/>
      <c r="N108" s="131"/>
      <c r="O108" s="132">
        <v>0</v>
      </c>
      <c r="P108" s="177"/>
      <c r="Q108" s="142"/>
      <c r="R108" s="131"/>
      <c r="S108" s="143"/>
      <c r="T108" t="s" s="144">
        <f>IF(S108&lt;&gt;"",Q108*3600+R108*60+S108,"")</f>
      </c>
      <c r="U108" s="166"/>
      <c r="V108" s="162"/>
      <c r="W108" s="155"/>
      <c r="X108" t="s" s="144">
        <f>IF(W108&lt;&gt;"",U108*60+V108+W108/100,"")</f>
      </c>
      <c r="Y108" t="s" s="144">
        <f>IF(W108&lt;&gt;"",X108-T108,"")</f>
      </c>
      <c r="Z108" s="142"/>
      <c r="AA108" s="131"/>
      <c r="AB108" s="143"/>
      <c r="AC108" t="s" s="144">
        <f>IF(AB108&lt;&gt;"",Z108*3600+AA108*60+AB108,"")</f>
      </c>
      <c r="AD108" s="142"/>
      <c r="AE108" s="131"/>
      <c r="AF108" s="155"/>
      <c r="AG108" t="s" s="144">
        <f>IF(AF108&lt;&gt;"",AD108*60+AE108+AF108/100,"")</f>
      </c>
      <c r="AH108" t="s" s="144">
        <f>IF(AF108&lt;&gt;"",AG108-AC108,"")</f>
      </c>
      <c r="AI108" t="s" s="145">
        <f>IF(OR(Y108&lt;&gt;"",AH108&lt;&gt;""),MIN(Y108,AH108),"")</f>
      </c>
      <c r="AJ108" t="s" s="146">
        <f>IF(AI108&lt;&gt;"",RANK(AI108,$AI$5:$AI$82,1),"")</f>
      </c>
      <c r="AK108" s="132">
        <v>0</v>
      </c>
      <c r="AL108" s="177"/>
      <c r="AM108" s="142"/>
      <c r="AN108" s="131"/>
      <c r="AO108" s="143"/>
      <c r="AP108" t="s" s="144">
        <f>IF(AO108&lt;&gt;"",AM108*3600+AN108*60+AO108,"")</f>
      </c>
      <c r="AQ108" s="142"/>
      <c r="AR108" s="131"/>
      <c r="AS108" s="143"/>
      <c r="AT108" t="s" s="145">
        <f>IF(AS108&lt;&gt;"",AQ108*3600+AR108*60+AS108,"")</f>
      </c>
      <c r="AU108" t="s" s="146">
        <f>IF(AO108&lt;&gt;"",AT108-AP108,"")</f>
      </c>
      <c r="AV108" s="147">
        <v>0</v>
      </c>
      <c r="AW108" s="141">
        <v>0</v>
      </c>
      <c r="AX108" s="143"/>
      <c r="AY108" s="177"/>
      <c r="AZ108" s="177"/>
      <c r="BA108" s="177"/>
      <c r="BB108" s="177"/>
      <c r="BC108" s="177"/>
      <c r="BD108" s="167"/>
      <c r="BE108" s="150"/>
      <c r="BF108" s="151">
        <f>BE108+BD108</f>
        <v>0</v>
      </c>
      <c r="BG108" s="167"/>
      <c r="BH108" s="150"/>
      <c r="BI108" s="151">
        <f>BH108+BG108</f>
        <v>0</v>
      </c>
      <c r="BJ108" s="167"/>
      <c r="BK108" s="150"/>
      <c r="BL108" s="151">
        <f>BK108+BJ108</f>
        <v>0</v>
      </c>
      <c r="BM108" s="167"/>
      <c r="BN108" s="150"/>
      <c r="BO108" s="151">
        <f>BN108+BM108</f>
        <v>0</v>
      </c>
      <c r="BP108" t="s" s="145">
        <f>IF(BD108&lt;&gt;"",BO108+BL108+BI108+BF108,"")</f>
      </c>
      <c r="BQ108" t="s" s="146">
        <f>IF(BD108&lt;&gt;"",RANK(BP108,$BP$5:$BP$84,0),"")</f>
      </c>
      <c r="BR108" s="132">
        <v>0</v>
      </c>
      <c r="BS108" s="177"/>
      <c r="BT108" s="168">
        <f>C1:C670</f>
        <v>0</v>
      </c>
    </row>
    <row r="109" ht="12.75" customHeight="1">
      <c r="A109" t="s" s="145">
        <f>IF(C109,RANK(B109,$B$5:$B$82),"")</f>
      </c>
      <c r="B109" t="s" s="161">
        <f>IF(C109,(O109+AK109+BB109+BR109),"")</f>
      </c>
      <c r="C109" s="162"/>
      <c r="D109" s="169"/>
      <c r="E109" s="169"/>
      <c r="F109" s="169"/>
      <c r="G109" s="126"/>
      <c r="H109" s="126"/>
      <c r="I109" s="175"/>
      <c r="J109" t="s" s="163">
        <f>IF(C109,AJ109,"")</f>
      </c>
      <c r="K109" s="175"/>
      <c r="L109" s="175"/>
      <c r="M109" s="176"/>
      <c r="N109" s="131"/>
      <c r="O109" s="132">
        <v>0</v>
      </c>
      <c r="P109" s="177"/>
      <c r="Q109" s="142"/>
      <c r="R109" s="131"/>
      <c r="S109" s="143"/>
      <c r="T109" t="s" s="144">
        <f>IF(S109&lt;&gt;"",Q109*3600+R109*60+S109,"")</f>
      </c>
      <c r="U109" s="166"/>
      <c r="V109" s="162"/>
      <c r="W109" s="155"/>
      <c r="X109" t="s" s="144">
        <f>IF(W109&lt;&gt;"",U109*60+V109+W109/100,"")</f>
      </c>
      <c r="Y109" t="s" s="144">
        <f>IF(W109&lt;&gt;"",X109-T109,"")</f>
      </c>
      <c r="Z109" s="142"/>
      <c r="AA109" s="131"/>
      <c r="AB109" s="143"/>
      <c r="AC109" t="s" s="144">
        <f>IF(AB109&lt;&gt;"",Z109*3600+AA109*60+AB109,"")</f>
      </c>
      <c r="AD109" s="142"/>
      <c r="AE109" s="131"/>
      <c r="AF109" s="155"/>
      <c r="AG109" t="s" s="144">
        <f>IF(AF109&lt;&gt;"",AD109*60+AE109+AF109/100,"")</f>
      </c>
      <c r="AH109" t="s" s="144">
        <f>IF(AF109&lt;&gt;"",AG109-AC109,"")</f>
      </c>
      <c r="AI109" t="s" s="145">
        <f>IF(OR(Y109&lt;&gt;"",AH109&lt;&gt;""),MIN(Y109,AH109),"")</f>
      </c>
      <c r="AJ109" t="s" s="146">
        <f>IF(AI109&lt;&gt;"",RANK(AI109,$AI$5:$AI$82,1),"")</f>
      </c>
      <c r="AK109" s="132">
        <v>0</v>
      </c>
      <c r="AL109" s="177"/>
      <c r="AM109" s="142"/>
      <c r="AN109" s="131"/>
      <c r="AO109" s="143"/>
      <c r="AP109" t="s" s="144">
        <f>IF(AO109&lt;&gt;"",AM109*3600+AN109*60+AO109,"")</f>
      </c>
      <c r="AQ109" s="142"/>
      <c r="AR109" s="131"/>
      <c r="AS109" s="143"/>
      <c r="AT109" t="s" s="145">
        <f>IF(AS109&lt;&gt;"",AQ109*3600+AR109*60+AS109,"")</f>
      </c>
      <c r="AU109" t="s" s="146">
        <f>IF(AO109&lt;&gt;"",AT109-AP109,"")</f>
      </c>
      <c r="AV109" s="147">
        <v>0</v>
      </c>
      <c r="AW109" s="141">
        <v>0</v>
      </c>
      <c r="AX109" s="143"/>
      <c r="AY109" s="177"/>
      <c r="AZ109" s="177"/>
      <c r="BA109" s="177"/>
      <c r="BB109" s="177"/>
      <c r="BC109" s="177"/>
      <c r="BD109" s="167"/>
      <c r="BE109" s="150"/>
      <c r="BF109" s="151">
        <f>BE109+BD109</f>
        <v>0</v>
      </c>
      <c r="BG109" s="167"/>
      <c r="BH109" s="150"/>
      <c r="BI109" s="151">
        <f>BH109+BG109</f>
        <v>0</v>
      </c>
      <c r="BJ109" s="167"/>
      <c r="BK109" s="150"/>
      <c r="BL109" s="151">
        <f>BK109+BJ109</f>
        <v>0</v>
      </c>
      <c r="BM109" s="167"/>
      <c r="BN109" s="150"/>
      <c r="BO109" s="151">
        <f>BN109+BM109</f>
        <v>0</v>
      </c>
      <c r="BP109" t="s" s="145">
        <f>IF(BD109&lt;&gt;"",BO109+BL109+BI109+BF109,"")</f>
      </c>
      <c r="BQ109" t="s" s="146">
        <f>IF(BD109&lt;&gt;"",RANK(BP109,$BP$5:$BP$84,0),"")</f>
      </c>
      <c r="BR109" s="132">
        <v>0</v>
      </c>
      <c r="BS109" s="177"/>
      <c r="BT109" s="168">
        <f>C1:C670</f>
        <v>0</v>
      </c>
    </row>
    <row r="110" ht="12.75" customHeight="1">
      <c r="A110" t="s" s="145">
        <f>IF(C110,RANK(B110,$B$5:$B$82),"")</f>
      </c>
      <c r="B110" t="s" s="161">
        <f>IF(C110,(O110+AK110+BB110+BR110),"")</f>
      </c>
      <c r="C110" s="162"/>
      <c r="D110" s="169"/>
      <c r="E110" s="169"/>
      <c r="F110" s="169"/>
      <c r="G110" s="126"/>
      <c r="H110" s="126"/>
      <c r="I110" s="175"/>
      <c r="J110" t="s" s="163">
        <f>IF(C110,AJ110,"")</f>
      </c>
      <c r="K110" s="175"/>
      <c r="L110" s="175"/>
      <c r="M110" s="176"/>
      <c r="N110" s="131"/>
      <c r="O110" s="132">
        <v>0</v>
      </c>
      <c r="P110" s="177"/>
      <c r="Q110" s="142"/>
      <c r="R110" s="131"/>
      <c r="S110" s="143"/>
      <c r="T110" t="s" s="144">
        <f>IF(S110&lt;&gt;"",Q110*3600+R110*60+S110,"")</f>
      </c>
      <c r="U110" s="166"/>
      <c r="V110" s="162"/>
      <c r="W110" s="155"/>
      <c r="X110" t="s" s="144">
        <f>IF(W110&lt;&gt;"",U110*60+V110+W110/100,"")</f>
      </c>
      <c r="Y110" t="s" s="144">
        <f>IF(W110&lt;&gt;"",X110-T110,"")</f>
      </c>
      <c r="Z110" s="142"/>
      <c r="AA110" s="131"/>
      <c r="AB110" s="143"/>
      <c r="AC110" t="s" s="144">
        <f>IF(AB110&lt;&gt;"",Z110*3600+AA110*60+AB110,"")</f>
      </c>
      <c r="AD110" s="142"/>
      <c r="AE110" s="131"/>
      <c r="AF110" s="155"/>
      <c r="AG110" t="s" s="144">
        <f>IF(AF110&lt;&gt;"",AD110*60+AE110+AF110/100,"")</f>
      </c>
      <c r="AH110" t="s" s="144">
        <f>IF(AF110&lt;&gt;"",AG110-AC110,"")</f>
      </c>
      <c r="AI110" t="s" s="145">
        <f>IF(OR(Y110&lt;&gt;"",AH110&lt;&gt;""),MIN(Y110,AH110),"")</f>
      </c>
      <c r="AJ110" t="s" s="146">
        <f>IF(AI110&lt;&gt;"",RANK(AI110,$AI$5:$AI$82,1),"")</f>
      </c>
      <c r="AK110" s="132">
        <v>0</v>
      </c>
      <c r="AL110" s="177"/>
      <c r="AM110" s="142"/>
      <c r="AN110" s="131"/>
      <c r="AO110" s="143"/>
      <c r="AP110" t="s" s="144">
        <f>IF(AO110&lt;&gt;"",AM110*3600+AN110*60+AO110,"")</f>
      </c>
      <c r="AQ110" s="142"/>
      <c r="AR110" s="131"/>
      <c r="AS110" s="143"/>
      <c r="AT110" t="s" s="145">
        <f>IF(AS110&lt;&gt;"",AQ110*3600+AR110*60+AS110,"")</f>
      </c>
      <c r="AU110" t="s" s="146">
        <f>IF(AO110&lt;&gt;"",AT110-AP110,"")</f>
      </c>
      <c r="AV110" s="147">
        <v>0</v>
      </c>
      <c r="AW110" s="141">
        <v>0</v>
      </c>
      <c r="AX110" s="143"/>
      <c r="AY110" s="177"/>
      <c r="AZ110" s="177"/>
      <c r="BA110" s="177"/>
      <c r="BB110" s="177"/>
      <c r="BC110" s="177"/>
      <c r="BD110" s="167"/>
      <c r="BE110" s="150"/>
      <c r="BF110" s="151">
        <f>BE110+BD110</f>
        <v>0</v>
      </c>
      <c r="BG110" s="167"/>
      <c r="BH110" s="150"/>
      <c r="BI110" s="151">
        <f>BH110+BG110</f>
        <v>0</v>
      </c>
      <c r="BJ110" s="167"/>
      <c r="BK110" s="150"/>
      <c r="BL110" s="151">
        <f>BK110+BJ110</f>
        <v>0</v>
      </c>
      <c r="BM110" s="167"/>
      <c r="BN110" s="150"/>
      <c r="BO110" s="151">
        <f>BN110+BM110</f>
        <v>0</v>
      </c>
      <c r="BP110" t="s" s="145">
        <f>IF(BD110&lt;&gt;"",BO110+BL110+BI110+BF110,"")</f>
      </c>
      <c r="BQ110" t="s" s="146">
        <f>IF(BD110&lt;&gt;"",RANK(BP110,$BP$5:$BP$84,0),"")</f>
      </c>
      <c r="BR110" s="132">
        <v>0</v>
      </c>
      <c r="BS110" s="177"/>
      <c r="BT110" s="168">
        <f>C1:C670</f>
        <v>0</v>
      </c>
    </row>
    <row r="111" ht="12.75" customHeight="1">
      <c r="A111" t="s" s="145">
        <f>IF(C111,RANK(B111,$B$5:$B$82),"")</f>
      </c>
      <c r="B111" t="s" s="161">
        <f>IF(C111,(O111+AK111+BB111+BR111),"")</f>
      </c>
      <c r="C111" s="162"/>
      <c r="D111" s="169"/>
      <c r="E111" s="169"/>
      <c r="F111" s="169"/>
      <c r="G111" s="126"/>
      <c r="H111" s="126"/>
      <c r="I111" s="175"/>
      <c r="J111" t="s" s="163">
        <f>IF(C111,AJ111,"")</f>
      </c>
      <c r="K111" s="175"/>
      <c r="L111" s="175"/>
      <c r="M111" s="176"/>
      <c r="N111" s="131"/>
      <c r="O111" s="132">
        <v>0</v>
      </c>
      <c r="P111" s="177"/>
      <c r="Q111" s="142"/>
      <c r="R111" s="131"/>
      <c r="S111" s="143"/>
      <c r="T111" t="s" s="144">
        <f>IF(S111&lt;&gt;"",Q111*3600+R111*60+S111,"")</f>
      </c>
      <c r="U111" s="166"/>
      <c r="V111" s="162"/>
      <c r="W111" s="155"/>
      <c r="X111" t="s" s="144">
        <f>IF(W111&lt;&gt;"",U111*60+V111+W111/100,"")</f>
      </c>
      <c r="Y111" t="s" s="144">
        <f>IF(W111&lt;&gt;"",X111-T111,"")</f>
      </c>
      <c r="Z111" s="142"/>
      <c r="AA111" s="131"/>
      <c r="AB111" s="143"/>
      <c r="AC111" t="s" s="144">
        <f>IF(AB111&lt;&gt;"",Z111*3600+AA111*60+AB111,"")</f>
      </c>
      <c r="AD111" s="142"/>
      <c r="AE111" s="131"/>
      <c r="AF111" s="155"/>
      <c r="AG111" t="s" s="144">
        <f>IF(AF111&lt;&gt;"",AD111*60+AE111+AF111/100,"")</f>
      </c>
      <c r="AH111" t="s" s="144">
        <f>IF(AF111&lt;&gt;"",AG111-AC111,"")</f>
      </c>
      <c r="AI111" t="s" s="145">
        <f>IF(OR(Y111&lt;&gt;"",AH111&lt;&gt;""),MIN(Y111,AH111),"")</f>
      </c>
      <c r="AJ111" t="s" s="146">
        <f>IF(AI111&lt;&gt;"",RANK(AI111,$AI$5:$AI$82,1),"")</f>
      </c>
      <c r="AK111" s="132">
        <v>0</v>
      </c>
      <c r="AL111" s="177"/>
      <c r="AM111" s="142"/>
      <c r="AN111" s="131"/>
      <c r="AO111" s="143"/>
      <c r="AP111" t="s" s="144">
        <f>IF(AO111&lt;&gt;"",AM111*3600+AN111*60+AO111,"")</f>
      </c>
      <c r="AQ111" s="142"/>
      <c r="AR111" s="131"/>
      <c r="AS111" s="143"/>
      <c r="AT111" t="s" s="145">
        <f>IF(AS111&lt;&gt;"",AQ111*3600+AR111*60+AS111,"")</f>
      </c>
      <c r="AU111" t="s" s="146">
        <f>IF(AO111&lt;&gt;"",AT111-AP111,"")</f>
      </c>
      <c r="AV111" s="147">
        <v>0</v>
      </c>
      <c r="AW111" s="141">
        <v>0</v>
      </c>
      <c r="AX111" s="143"/>
      <c r="AY111" s="177"/>
      <c r="AZ111" s="177"/>
      <c r="BA111" s="177"/>
      <c r="BB111" s="177"/>
      <c r="BC111" s="177"/>
      <c r="BD111" s="167"/>
      <c r="BE111" s="150"/>
      <c r="BF111" s="151">
        <f>BE111+BD111</f>
        <v>0</v>
      </c>
      <c r="BG111" s="167"/>
      <c r="BH111" s="150"/>
      <c r="BI111" s="151">
        <f>BH111+BG111</f>
        <v>0</v>
      </c>
      <c r="BJ111" s="167"/>
      <c r="BK111" s="150"/>
      <c r="BL111" s="151">
        <f>BK111+BJ111</f>
        <v>0</v>
      </c>
      <c r="BM111" s="167"/>
      <c r="BN111" s="150"/>
      <c r="BO111" s="151">
        <f>BN111+BM111</f>
        <v>0</v>
      </c>
      <c r="BP111" t="s" s="145">
        <f>IF(BD111&lt;&gt;"",BO111+BL111+BI111+BF111,"")</f>
      </c>
      <c r="BQ111" t="s" s="146">
        <f>IF(BD111&lt;&gt;"",RANK(BP111,$BP$5:$BP$84,0),"")</f>
      </c>
      <c r="BR111" s="132">
        <v>0</v>
      </c>
      <c r="BS111" s="177"/>
      <c r="BT111" s="168">
        <f>C1:C670</f>
        <v>0</v>
      </c>
    </row>
    <row r="112" ht="12.75" customHeight="1">
      <c r="A112" t="s" s="145">
        <f>IF(C112,RANK(B112,$B$5:$B$82),"")</f>
      </c>
      <c r="B112" t="s" s="161">
        <f>IF(C112,(O112+AK112+BB112+BR112),"")</f>
      </c>
      <c r="C112" s="162"/>
      <c r="D112" s="169"/>
      <c r="E112" s="169"/>
      <c r="F112" s="169"/>
      <c r="G112" s="126"/>
      <c r="H112" s="126"/>
      <c r="I112" s="175"/>
      <c r="J112" t="s" s="163">
        <f>IF(C112,AJ112,"")</f>
      </c>
      <c r="K112" s="175"/>
      <c r="L112" s="175"/>
      <c r="M112" s="176"/>
      <c r="N112" s="131"/>
      <c r="O112" s="132">
        <v>0</v>
      </c>
      <c r="P112" s="177"/>
      <c r="Q112" s="142"/>
      <c r="R112" s="131"/>
      <c r="S112" s="143"/>
      <c r="T112" t="s" s="144">
        <f>IF(S112&lt;&gt;"",Q112*3600+R112*60+S112,"")</f>
      </c>
      <c r="U112" s="166"/>
      <c r="V112" s="162"/>
      <c r="W112" s="155"/>
      <c r="X112" t="s" s="144">
        <f>IF(W112&lt;&gt;"",U112*60+V112+W112/100,"")</f>
      </c>
      <c r="Y112" t="s" s="144">
        <f>IF(W112&lt;&gt;"",X112-T112,"")</f>
      </c>
      <c r="Z112" s="142"/>
      <c r="AA112" s="131"/>
      <c r="AB112" s="143"/>
      <c r="AC112" t="s" s="144">
        <f>IF(AB112&lt;&gt;"",Z112*3600+AA112*60+AB112,"")</f>
      </c>
      <c r="AD112" s="142"/>
      <c r="AE112" s="131"/>
      <c r="AF112" s="155"/>
      <c r="AG112" t="s" s="144">
        <f>IF(AF112&lt;&gt;"",AD112*60+AE112+AF112/100,"")</f>
      </c>
      <c r="AH112" t="s" s="144">
        <f>IF(AF112&lt;&gt;"",AG112-AC112,"")</f>
      </c>
      <c r="AI112" t="s" s="145">
        <f>IF(OR(Y112&lt;&gt;"",AH112&lt;&gt;""),MIN(Y112,AH112),"")</f>
      </c>
      <c r="AJ112" t="s" s="146">
        <f>IF(AI112&lt;&gt;"",RANK(AI112,$AI$5:$AI$82,1),"")</f>
      </c>
      <c r="AK112" s="132">
        <v>0</v>
      </c>
      <c r="AL112" s="177"/>
      <c r="AM112" s="142"/>
      <c r="AN112" s="131"/>
      <c r="AO112" s="143"/>
      <c r="AP112" t="s" s="144">
        <f>IF(AO112&lt;&gt;"",AM112*3600+AN112*60+AO112,"")</f>
      </c>
      <c r="AQ112" s="142"/>
      <c r="AR112" s="131"/>
      <c r="AS112" s="143"/>
      <c r="AT112" t="s" s="145">
        <f>IF(AS112&lt;&gt;"",AQ112*3600+AR112*60+AS112,"")</f>
      </c>
      <c r="AU112" t="s" s="146">
        <f>IF(AO112&lt;&gt;"",AT112-AP112,"")</f>
      </c>
      <c r="AV112" s="147">
        <v>0</v>
      </c>
      <c r="AW112" s="141">
        <v>0</v>
      </c>
      <c r="AX112" s="143"/>
      <c r="AY112" s="177"/>
      <c r="AZ112" s="177"/>
      <c r="BA112" s="177"/>
      <c r="BB112" s="177"/>
      <c r="BC112" s="177"/>
      <c r="BD112" s="167"/>
      <c r="BE112" s="150"/>
      <c r="BF112" s="151">
        <f>BE112+BD112</f>
        <v>0</v>
      </c>
      <c r="BG112" s="167"/>
      <c r="BH112" s="150"/>
      <c r="BI112" s="151">
        <f>BH112+BG112</f>
        <v>0</v>
      </c>
      <c r="BJ112" s="167"/>
      <c r="BK112" s="150"/>
      <c r="BL112" s="151">
        <f>BK112+BJ112</f>
        <v>0</v>
      </c>
      <c r="BM112" s="167"/>
      <c r="BN112" s="150"/>
      <c r="BO112" s="151">
        <f>BN112+BM112</f>
        <v>0</v>
      </c>
      <c r="BP112" t="s" s="145">
        <f>IF(BD112&lt;&gt;"",BO112+BL112+BI112+BF112,"")</f>
      </c>
      <c r="BQ112" t="s" s="146">
        <f>IF(BD112&lt;&gt;"",RANK(BP112,$BP$5:$BP$84,0),"")</f>
      </c>
      <c r="BR112" s="132">
        <v>0</v>
      </c>
      <c r="BS112" s="177"/>
      <c r="BT112" s="168">
        <f>C1:C670</f>
        <v>0</v>
      </c>
    </row>
    <row r="113" ht="12.75" customHeight="1">
      <c r="A113" t="s" s="145">
        <f>IF(C113,RANK(B113,$B$5:$B$82),"")</f>
      </c>
      <c r="B113" t="s" s="161">
        <f>IF(C113,(O113+AK113+BB113+BR113),"")</f>
      </c>
      <c r="C113" s="162"/>
      <c r="D113" s="169"/>
      <c r="E113" s="169"/>
      <c r="F113" s="169"/>
      <c r="G113" s="126"/>
      <c r="H113" s="126"/>
      <c r="I113" s="175"/>
      <c r="J113" t="s" s="163">
        <f>IF(C113,AJ113,"")</f>
      </c>
      <c r="K113" s="175"/>
      <c r="L113" s="175"/>
      <c r="M113" s="176"/>
      <c r="N113" s="131"/>
      <c r="O113" s="132">
        <v>0</v>
      </c>
      <c r="P113" s="177"/>
      <c r="Q113" s="142"/>
      <c r="R113" s="131"/>
      <c r="S113" s="143"/>
      <c r="T113" t="s" s="144">
        <f>IF(S113&lt;&gt;"",Q113*3600+R113*60+S113,"")</f>
      </c>
      <c r="U113" s="166"/>
      <c r="V113" s="162"/>
      <c r="W113" s="155"/>
      <c r="X113" t="s" s="144">
        <f>IF(W113&lt;&gt;"",U113*60+V113+W113/100,"")</f>
      </c>
      <c r="Y113" t="s" s="144">
        <f>IF(W113&lt;&gt;"",X113-T113,"")</f>
      </c>
      <c r="Z113" s="142"/>
      <c r="AA113" s="131"/>
      <c r="AB113" s="143"/>
      <c r="AC113" t="s" s="144">
        <f>IF(AB113&lt;&gt;"",Z113*3600+AA113*60+AB113,"")</f>
      </c>
      <c r="AD113" s="142"/>
      <c r="AE113" s="131"/>
      <c r="AF113" s="155"/>
      <c r="AG113" t="s" s="144">
        <f>IF(AF113&lt;&gt;"",AD113*60+AE113+AF113/100,"")</f>
      </c>
      <c r="AH113" t="s" s="144">
        <f>IF(AF113&lt;&gt;"",AG113-AC113,"")</f>
      </c>
      <c r="AI113" t="s" s="145">
        <f>IF(OR(Y113&lt;&gt;"",AH113&lt;&gt;""),MIN(Y113,AH113),"")</f>
      </c>
      <c r="AJ113" t="s" s="146">
        <f>IF(AI113&lt;&gt;"",RANK(AI113,$AI$5:$AI$82,1),"")</f>
      </c>
      <c r="AK113" s="132">
        <v>0</v>
      </c>
      <c r="AL113" s="177"/>
      <c r="AM113" s="142"/>
      <c r="AN113" s="131"/>
      <c r="AO113" s="143"/>
      <c r="AP113" t="s" s="144">
        <f>IF(AO113&lt;&gt;"",AM113*3600+AN113*60+AO113,"")</f>
      </c>
      <c r="AQ113" s="142"/>
      <c r="AR113" s="131"/>
      <c r="AS113" s="143"/>
      <c r="AT113" t="s" s="145">
        <f>IF(AS113&lt;&gt;"",AQ113*3600+AR113*60+AS113,"")</f>
      </c>
      <c r="AU113" t="s" s="146">
        <f>IF(AO113&lt;&gt;"",AT113-AP113,"")</f>
      </c>
      <c r="AV113" s="147">
        <v>0</v>
      </c>
      <c r="AW113" s="141">
        <v>0</v>
      </c>
      <c r="AX113" s="143"/>
      <c r="AY113" s="177"/>
      <c r="AZ113" s="177"/>
      <c r="BA113" s="177"/>
      <c r="BB113" s="177"/>
      <c r="BC113" s="177"/>
      <c r="BD113" s="167"/>
      <c r="BE113" s="150"/>
      <c r="BF113" s="151">
        <f>BE113+BD113</f>
        <v>0</v>
      </c>
      <c r="BG113" s="167"/>
      <c r="BH113" s="150"/>
      <c r="BI113" s="151">
        <f>BH113+BG113</f>
        <v>0</v>
      </c>
      <c r="BJ113" s="167"/>
      <c r="BK113" s="150"/>
      <c r="BL113" s="151">
        <f>BK113+BJ113</f>
        <v>0</v>
      </c>
      <c r="BM113" s="167"/>
      <c r="BN113" s="150"/>
      <c r="BO113" s="151">
        <f>BN113+BM113</f>
        <v>0</v>
      </c>
      <c r="BP113" t="s" s="145">
        <f>IF(BD113&lt;&gt;"",BO113+BL113+BI113+BF113,"")</f>
      </c>
      <c r="BQ113" t="s" s="146">
        <f>IF(BD113&lt;&gt;"",RANK(BP113,$BP$5:$BP$84,0),"")</f>
      </c>
      <c r="BR113" s="132">
        <v>0</v>
      </c>
      <c r="BS113" s="177"/>
      <c r="BT113" s="168">
        <f>C1:C670</f>
        <v>0</v>
      </c>
    </row>
    <row r="114" ht="12.75" customHeight="1">
      <c r="A114" t="s" s="145">
        <f>IF(C114,RANK(B114,$B$5:$B$82),"")</f>
      </c>
      <c r="B114" t="s" s="161">
        <f>IF(C114,(O114+AK114+BB114+BR114),"")</f>
      </c>
      <c r="C114" s="162"/>
      <c r="D114" s="169"/>
      <c r="E114" s="169"/>
      <c r="F114" s="169"/>
      <c r="G114" s="126"/>
      <c r="H114" s="126"/>
      <c r="I114" s="175"/>
      <c r="J114" t="s" s="163">
        <f>IF(C114,AJ114,"")</f>
      </c>
      <c r="K114" s="175"/>
      <c r="L114" s="175"/>
      <c r="M114" s="176"/>
      <c r="N114" s="131"/>
      <c r="O114" s="132">
        <v>0</v>
      </c>
      <c r="P114" s="177"/>
      <c r="Q114" s="142"/>
      <c r="R114" s="131"/>
      <c r="S114" s="143"/>
      <c r="T114" t="s" s="144">
        <f>IF(S114&lt;&gt;"",Q114*3600+R114*60+S114,"")</f>
      </c>
      <c r="U114" s="166"/>
      <c r="V114" s="162"/>
      <c r="W114" s="155"/>
      <c r="X114" t="s" s="144">
        <f>IF(W114&lt;&gt;"",U114*60+V114+W114/100,"")</f>
      </c>
      <c r="Y114" t="s" s="144">
        <f>IF(W114&lt;&gt;"",X114-T114,"")</f>
      </c>
      <c r="Z114" s="142"/>
      <c r="AA114" s="131"/>
      <c r="AB114" s="143"/>
      <c r="AC114" t="s" s="144">
        <f>IF(AB114&lt;&gt;"",Z114*3600+AA114*60+AB114,"")</f>
      </c>
      <c r="AD114" s="142"/>
      <c r="AE114" s="131"/>
      <c r="AF114" s="155"/>
      <c r="AG114" t="s" s="144">
        <f>IF(AF114&lt;&gt;"",AD114*60+AE114+AF114/100,"")</f>
      </c>
      <c r="AH114" t="s" s="144">
        <f>IF(AF114&lt;&gt;"",AG114-AC114,"")</f>
      </c>
      <c r="AI114" t="s" s="145">
        <f>IF(OR(Y114&lt;&gt;"",AH114&lt;&gt;""),MIN(Y114,AH114),"")</f>
      </c>
      <c r="AJ114" t="s" s="146">
        <f>IF(AI114&lt;&gt;"",RANK(AI114,$AI$5:$AI$82,1),"")</f>
      </c>
      <c r="AK114" s="132">
        <v>0</v>
      </c>
      <c r="AL114" s="177"/>
      <c r="AM114" s="142"/>
      <c r="AN114" s="131"/>
      <c r="AO114" s="143"/>
      <c r="AP114" t="s" s="144">
        <f>IF(AO114&lt;&gt;"",AM114*3600+AN114*60+AO114,"")</f>
      </c>
      <c r="AQ114" s="142"/>
      <c r="AR114" s="131"/>
      <c r="AS114" s="143"/>
      <c r="AT114" t="s" s="145">
        <f>IF(AS114&lt;&gt;"",AQ114*3600+AR114*60+AS114,"")</f>
      </c>
      <c r="AU114" t="s" s="146">
        <f>IF(AO114&lt;&gt;"",AT114-AP114,"")</f>
      </c>
      <c r="AV114" s="147">
        <v>0</v>
      </c>
      <c r="AW114" s="141">
        <v>0</v>
      </c>
      <c r="AX114" s="143"/>
      <c r="AY114" s="177"/>
      <c r="AZ114" s="177"/>
      <c r="BA114" s="177"/>
      <c r="BB114" s="177"/>
      <c r="BC114" s="177"/>
      <c r="BD114" s="167"/>
      <c r="BE114" s="150"/>
      <c r="BF114" s="151">
        <f>BE114+BD114</f>
        <v>0</v>
      </c>
      <c r="BG114" s="167"/>
      <c r="BH114" s="150"/>
      <c r="BI114" s="151">
        <f>BH114+BG114</f>
        <v>0</v>
      </c>
      <c r="BJ114" s="167"/>
      <c r="BK114" s="150"/>
      <c r="BL114" s="151">
        <f>BK114+BJ114</f>
        <v>0</v>
      </c>
      <c r="BM114" s="167"/>
      <c r="BN114" s="150"/>
      <c r="BO114" s="151">
        <f>BN114+BM114</f>
        <v>0</v>
      </c>
      <c r="BP114" t="s" s="145">
        <f>IF(BD114&lt;&gt;"",BO114+BL114+BI114+BF114,"")</f>
      </c>
      <c r="BQ114" t="s" s="146">
        <f>IF(BD114&lt;&gt;"",RANK(BP114,$BP$5:$BP$84,0),"")</f>
      </c>
      <c r="BR114" s="132">
        <v>0</v>
      </c>
      <c r="BS114" s="177"/>
      <c r="BT114" s="168">
        <f>C1:C670</f>
        <v>0</v>
      </c>
    </row>
    <row r="115" ht="12.75" customHeight="1">
      <c r="A115" t="s" s="145">
        <f>IF(C115,RANK(B115,$B$5:$B$82),"")</f>
      </c>
      <c r="B115" t="s" s="161">
        <f>IF(C115,(O115+AK115+BB115+BR115),"")</f>
      </c>
      <c r="C115" s="162"/>
      <c r="D115" s="169"/>
      <c r="E115" s="169"/>
      <c r="F115" s="169"/>
      <c r="G115" s="126"/>
      <c r="H115" s="126"/>
      <c r="I115" s="175"/>
      <c r="J115" t="s" s="163">
        <f>IF(C115,AJ115,"")</f>
      </c>
      <c r="K115" s="175"/>
      <c r="L115" s="175"/>
      <c r="M115" s="176"/>
      <c r="N115" s="131"/>
      <c r="O115" s="132">
        <v>0</v>
      </c>
      <c r="P115" s="177"/>
      <c r="Q115" s="142"/>
      <c r="R115" s="131"/>
      <c r="S115" s="143"/>
      <c r="T115" t="s" s="144">
        <f>IF(S115&lt;&gt;"",Q115*3600+R115*60+S115,"")</f>
      </c>
      <c r="U115" s="166"/>
      <c r="V115" s="162"/>
      <c r="W115" s="155"/>
      <c r="X115" t="s" s="144">
        <f>IF(W115&lt;&gt;"",U115*60+V115+W115/100,"")</f>
      </c>
      <c r="Y115" t="s" s="144">
        <f>IF(W115&lt;&gt;"",X115-T115,"")</f>
      </c>
      <c r="Z115" s="142"/>
      <c r="AA115" s="131"/>
      <c r="AB115" s="143"/>
      <c r="AC115" t="s" s="144">
        <f>IF(AB115&lt;&gt;"",Z115*3600+AA115*60+AB115,"")</f>
      </c>
      <c r="AD115" s="142"/>
      <c r="AE115" s="131"/>
      <c r="AF115" s="155"/>
      <c r="AG115" t="s" s="144">
        <f>IF(AF115&lt;&gt;"",AD115*60+AE115+AF115/100,"")</f>
      </c>
      <c r="AH115" t="s" s="144">
        <f>IF(AF115&lt;&gt;"",AG115-AC115,"")</f>
      </c>
      <c r="AI115" t="s" s="145">
        <f>IF(OR(Y115&lt;&gt;"",AH115&lt;&gt;""),MIN(Y115,AH115),"")</f>
      </c>
      <c r="AJ115" t="s" s="146">
        <f>IF(AI115&lt;&gt;"",RANK(AI115,$AI$5:$AI$82,1),"")</f>
      </c>
      <c r="AK115" s="132">
        <v>0</v>
      </c>
      <c r="AL115" s="177"/>
      <c r="AM115" s="142"/>
      <c r="AN115" s="131"/>
      <c r="AO115" s="143"/>
      <c r="AP115" t="s" s="144">
        <f>IF(AO115&lt;&gt;"",AM115*3600+AN115*60+AO115,"")</f>
      </c>
      <c r="AQ115" s="142"/>
      <c r="AR115" s="131"/>
      <c r="AS115" s="143"/>
      <c r="AT115" t="s" s="145">
        <f>IF(AS115&lt;&gt;"",AQ115*3600+AR115*60+AS115,"")</f>
      </c>
      <c r="AU115" t="s" s="146">
        <f>IF(AO115&lt;&gt;"",AT115-AP115,"")</f>
      </c>
      <c r="AV115" s="147">
        <v>0</v>
      </c>
      <c r="AW115" s="141">
        <v>0</v>
      </c>
      <c r="AX115" s="143"/>
      <c r="AY115" s="177"/>
      <c r="AZ115" s="177"/>
      <c r="BA115" s="177"/>
      <c r="BB115" s="177"/>
      <c r="BC115" s="177"/>
      <c r="BD115" s="167"/>
      <c r="BE115" s="150"/>
      <c r="BF115" s="151">
        <f>BE115+BD115</f>
        <v>0</v>
      </c>
      <c r="BG115" s="167"/>
      <c r="BH115" s="150"/>
      <c r="BI115" s="151">
        <f>BH115+BG115</f>
        <v>0</v>
      </c>
      <c r="BJ115" s="167"/>
      <c r="BK115" s="150"/>
      <c r="BL115" s="151">
        <f>BK115+BJ115</f>
        <v>0</v>
      </c>
      <c r="BM115" s="167"/>
      <c r="BN115" s="150"/>
      <c r="BO115" s="151">
        <f>BN115+BM115</f>
        <v>0</v>
      </c>
      <c r="BP115" t="s" s="145">
        <f>IF(BD115&lt;&gt;"",BO115+BL115+BI115+BF115,"")</f>
      </c>
      <c r="BQ115" t="s" s="146">
        <f>IF(BD115&lt;&gt;"",RANK(BP115,$BP$5:$BP$84,0),"")</f>
      </c>
      <c r="BR115" s="132">
        <v>0</v>
      </c>
      <c r="BS115" s="177"/>
      <c r="BT115" s="168">
        <f>C1:C670</f>
        <v>0</v>
      </c>
    </row>
    <row r="116" ht="12.75" customHeight="1">
      <c r="A116" t="s" s="145">
        <f>IF(C116,RANK(B116,$B$5:$B$82),"")</f>
      </c>
      <c r="B116" t="s" s="161">
        <f>IF(C116,(O116+AK116+BB116+BR116),"")</f>
      </c>
      <c r="C116" s="162"/>
      <c r="D116" s="169"/>
      <c r="E116" s="169"/>
      <c r="F116" s="169"/>
      <c r="G116" s="126"/>
      <c r="H116" s="126"/>
      <c r="I116" s="175"/>
      <c r="J116" t="s" s="163">
        <f>IF(C116,AJ116,"")</f>
      </c>
      <c r="K116" s="175"/>
      <c r="L116" s="175"/>
      <c r="M116" s="176"/>
      <c r="N116" s="131"/>
      <c r="O116" s="132">
        <v>0</v>
      </c>
      <c r="P116" s="177"/>
      <c r="Q116" s="142"/>
      <c r="R116" s="131"/>
      <c r="S116" s="143"/>
      <c r="T116" t="s" s="144">
        <f>IF(S116&lt;&gt;"",Q116*3600+R116*60+S116,"")</f>
      </c>
      <c r="U116" s="166"/>
      <c r="V116" s="162"/>
      <c r="W116" s="155"/>
      <c r="X116" t="s" s="144">
        <f>IF(W116&lt;&gt;"",U116*60+V116+W116/100,"")</f>
      </c>
      <c r="Y116" t="s" s="144">
        <f>IF(W116&lt;&gt;"",X116-T116,"")</f>
      </c>
      <c r="Z116" s="142"/>
      <c r="AA116" s="131"/>
      <c r="AB116" s="143"/>
      <c r="AC116" t="s" s="144">
        <f>IF(AB116&lt;&gt;"",Z116*3600+AA116*60+AB116,"")</f>
      </c>
      <c r="AD116" s="142"/>
      <c r="AE116" s="131"/>
      <c r="AF116" s="155"/>
      <c r="AG116" t="s" s="144">
        <f>IF(AF116&lt;&gt;"",AD116*60+AE116+AF116/100,"")</f>
      </c>
      <c r="AH116" t="s" s="144">
        <f>IF(AF116&lt;&gt;"",AG116-AC116,"")</f>
      </c>
      <c r="AI116" t="s" s="145">
        <f>IF(OR(Y116&lt;&gt;"",AH116&lt;&gt;""),MIN(Y116,AH116),"")</f>
      </c>
      <c r="AJ116" t="s" s="146">
        <f>IF(AI116&lt;&gt;"",RANK(AI116,$AI$5:$AI$82,1),"")</f>
      </c>
      <c r="AK116" s="132">
        <v>0</v>
      </c>
      <c r="AL116" s="177"/>
      <c r="AM116" s="142"/>
      <c r="AN116" s="131"/>
      <c r="AO116" s="143"/>
      <c r="AP116" t="s" s="144">
        <f>IF(AO116&lt;&gt;"",AM116*3600+AN116*60+AO116,"")</f>
      </c>
      <c r="AQ116" s="142"/>
      <c r="AR116" s="131"/>
      <c r="AS116" s="143"/>
      <c r="AT116" t="s" s="145">
        <f>IF(AS116&lt;&gt;"",AQ116*3600+AR116*60+AS116,"")</f>
      </c>
      <c r="AU116" t="s" s="146">
        <f>IF(AO116&lt;&gt;"",AT116-AP116,"")</f>
      </c>
      <c r="AV116" s="147">
        <v>0</v>
      </c>
      <c r="AW116" s="141">
        <v>0</v>
      </c>
      <c r="AX116" s="143"/>
      <c r="AY116" s="177"/>
      <c r="AZ116" s="177"/>
      <c r="BA116" s="177"/>
      <c r="BB116" s="177"/>
      <c r="BC116" s="177"/>
      <c r="BD116" s="167"/>
      <c r="BE116" s="150"/>
      <c r="BF116" s="151">
        <f>BE116+BD116</f>
        <v>0</v>
      </c>
      <c r="BG116" s="167"/>
      <c r="BH116" s="150"/>
      <c r="BI116" s="151">
        <f>BH116+BG116</f>
        <v>0</v>
      </c>
      <c r="BJ116" s="167"/>
      <c r="BK116" s="150"/>
      <c r="BL116" s="151">
        <f>BK116+BJ116</f>
        <v>0</v>
      </c>
      <c r="BM116" s="167"/>
      <c r="BN116" s="150"/>
      <c r="BO116" s="151">
        <f>BN116+BM116</f>
        <v>0</v>
      </c>
      <c r="BP116" t="s" s="145">
        <f>IF(BD116&lt;&gt;"",BO116+BL116+BI116+BF116,"")</f>
      </c>
      <c r="BQ116" t="s" s="146">
        <f>IF(BD116&lt;&gt;"",RANK(BP116,$BP$5:$BP$84,0),"")</f>
      </c>
      <c r="BR116" s="132">
        <v>0</v>
      </c>
      <c r="BS116" s="177"/>
      <c r="BT116" s="168">
        <f>C1:C670</f>
        <v>0</v>
      </c>
    </row>
    <row r="117" ht="12.75" customHeight="1">
      <c r="A117" t="s" s="145">
        <f>IF(C117,RANK(B117,$B$5:$B$82),"")</f>
      </c>
      <c r="B117" t="s" s="161">
        <f>IF(C117,(O117+AK117+BB117+BR117),"")</f>
      </c>
      <c r="C117" s="162"/>
      <c r="D117" s="169"/>
      <c r="E117" s="169"/>
      <c r="F117" s="169"/>
      <c r="G117" s="126"/>
      <c r="H117" s="126"/>
      <c r="I117" s="175"/>
      <c r="J117" t="s" s="163">
        <f>IF(C117,AJ117,"")</f>
      </c>
      <c r="K117" s="175"/>
      <c r="L117" s="175"/>
      <c r="M117" s="176"/>
      <c r="N117" s="131"/>
      <c r="O117" s="132">
        <v>0</v>
      </c>
      <c r="P117" s="177"/>
      <c r="Q117" s="142"/>
      <c r="R117" s="131"/>
      <c r="S117" s="143"/>
      <c r="T117" t="s" s="144">
        <f>IF(S117&lt;&gt;"",Q117*3600+R117*60+S117,"")</f>
      </c>
      <c r="U117" s="166"/>
      <c r="V117" s="162"/>
      <c r="W117" s="155"/>
      <c r="X117" t="s" s="144">
        <f>IF(W117&lt;&gt;"",U117*60+V117+W117/100,"")</f>
      </c>
      <c r="Y117" t="s" s="144">
        <f>IF(W117&lt;&gt;"",X117-T117,"")</f>
      </c>
      <c r="Z117" s="142"/>
      <c r="AA117" s="131"/>
      <c r="AB117" s="143"/>
      <c r="AC117" t="s" s="144">
        <f>IF(AB117&lt;&gt;"",Z117*3600+AA117*60+AB117,"")</f>
      </c>
      <c r="AD117" s="142"/>
      <c r="AE117" s="131"/>
      <c r="AF117" s="155"/>
      <c r="AG117" t="s" s="144">
        <f>IF(AF117&lt;&gt;"",AD117*60+AE117+AF117/100,"")</f>
      </c>
      <c r="AH117" t="s" s="144">
        <f>IF(AF117&lt;&gt;"",AG117-AC117,"")</f>
      </c>
      <c r="AI117" t="s" s="145">
        <f>IF(OR(Y117&lt;&gt;"",AH117&lt;&gt;""),MIN(Y117,AH117),"")</f>
      </c>
      <c r="AJ117" t="s" s="146">
        <f>IF(AI117&lt;&gt;"",RANK(AI117,$AI$5:$AI$82,1),"")</f>
      </c>
      <c r="AK117" s="132">
        <v>0</v>
      </c>
      <c r="AL117" s="177"/>
      <c r="AM117" s="142"/>
      <c r="AN117" s="131"/>
      <c r="AO117" s="143"/>
      <c r="AP117" t="s" s="144">
        <f>IF(AO117&lt;&gt;"",AM117*3600+AN117*60+AO117,"")</f>
      </c>
      <c r="AQ117" s="142"/>
      <c r="AR117" s="131"/>
      <c r="AS117" s="143"/>
      <c r="AT117" t="s" s="145">
        <f>IF(AS117&lt;&gt;"",AQ117*3600+AR117*60+AS117,"")</f>
      </c>
      <c r="AU117" t="s" s="146">
        <f>IF(AO117&lt;&gt;"",AT117-AP117,"")</f>
      </c>
      <c r="AV117" s="147">
        <v>0</v>
      </c>
      <c r="AW117" s="141">
        <v>0</v>
      </c>
      <c r="AX117" s="143"/>
      <c r="AY117" s="177"/>
      <c r="AZ117" s="177"/>
      <c r="BA117" s="177"/>
      <c r="BB117" s="177"/>
      <c r="BC117" s="177"/>
      <c r="BD117" s="167"/>
      <c r="BE117" s="150"/>
      <c r="BF117" s="151">
        <f>BE117+BD117</f>
        <v>0</v>
      </c>
      <c r="BG117" s="167"/>
      <c r="BH117" s="150"/>
      <c r="BI117" s="151">
        <f>BH117+BG117</f>
        <v>0</v>
      </c>
      <c r="BJ117" s="167"/>
      <c r="BK117" s="150"/>
      <c r="BL117" s="151">
        <f>BK117+BJ117</f>
        <v>0</v>
      </c>
      <c r="BM117" s="167"/>
      <c r="BN117" s="150"/>
      <c r="BO117" s="151">
        <f>BN117+BM117</f>
        <v>0</v>
      </c>
      <c r="BP117" t="s" s="145">
        <f>IF(BD117&lt;&gt;"",BO117+BL117+BI117+BF117,"")</f>
      </c>
      <c r="BQ117" t="s" s="146">
        <f>IF(BD117&lt;&gt;"",RANK(BP117,$BP$5:$BP$84,0),"")</f>
      </c>
      <c r="BR117" s="132">
        <v>0</v>
      </c>
      <c r="BS117" s="177"/>
      <c r="BT117" s="168">
        <f>C1:C670</f>
        <v>0</v>
      </c>
    </row>
    <row r="118" ht="12.75" customHeight="1">
      <c r="A118" t="s" s="145">
        <f>IF(C118,RANK(B118,$B$5:$B$82),"")</f>
      </c>
      <c r="B118" t="s" s="161">
        <f>IF(C118,(O118+AK118+BB118+BR118),"")</f>
      </c>
      <c r="C118" s="162"/>
      <c r="D118" s="169"/>
      <c r="E118" s="169"/>
      <c r="F118" s="169"/>
      <c r="G118" s="126"/>
      <c r="H118" s="126"/>
      <c r="I118" s="175"/>
      <c r="J118" t="s" s="163">
        <f>IF(C118,AJ118,"")</f>
      </c>
      <c r="K118" s="175"/>
      <c r="L118" s="175"/>
      <c r="M118" s="176"/>
      <c r="N118" s="131"/>
      <c r="O118" s="132">
        <v>0</v>
      </c>
      <c r="P118" s="177"/>
      <c r="Q118" s="142"/>
      <c r="R118" s="131"/>
      <c r="S118" s="143"/>
      <c r="T118" t="s" s="144">
        <f>IF(S118&lt;&gt;"",Q118*3600+R118*60+S118,"")</f>
      </c>
      <c r="U118" s="166"/>
      <c r="V118" s="162"/>
      <c r="W118" s="155"/>
      <c r="X118" t="s" s="144">
        <f>IF(W118&lt;&gt;"",U118*60+V118+W118/100,"")</f>
      </c>
      <c r="Y118" t="s" s="144">
        <f>IF(W118&lt;&gt;"",X118-T118,"")</f>
      </c>
      <c r="Z118" s="142"/>
      <c r="AA118" s="131"/>
      <c r="AB118" s="143"/>
      <c r="AC118" t="s" s="144">
        <f>IF(AB118&lt;&gt;"",Z118*3600+AA118*60+AB118,"")</f>
      </c>
      <c r="AD118" s="142"/>
      <c r="AE118" s="131"/>
      <c r="AF118" s="155"/>
      <c r="AG118" t="s" s="144">
        <f>IF(AF118&lt;&gt;"",AD118*60+AE118+AF118/100,"")</f>
      </c>
      <c r="AH118" t="s" s="144">
        <f>IF(AF118&lt;&gt;"",AG118-AC118,"")</f>
      </c>
      <c r="AI118" t="s" s="145">
        <f>IF(OR(Y118&lt;&gt;"",AH118&lt;&gt;""),MIN(Y118,AH118),"")</f>
      </c>
      <c r="AJ118" t="s" s="146">
        <f>IF(AI118&lt;&gt;"",RANK(AI118,$AI$5:$AI$82,1),"")</f>
      </c>
      <c r="AK118" s="132">
        <v>0</v>
      </c>
      <c r="AL118" s="177"/>
      <c r="AM118" s="142"/>
      <c r="AN118" s="131"/>
      <c r="AO118" s="143"/>
      <c r="AP118" t="s" s="144">
        <f>IF(AO118&lt;&gt;"",AM118*3600+AN118*60+AO118,"")</f>
      </c>
      <c r="AQ118" s="142"/>
      <c r="AR118" s="131"/>
      <c r="AS118" s="143"/>
      <c r="AT118" t="s" s="145">
        <f>IF(AS118&lt;&gt;"",AQ118*3600+AR118*60+AS118,"")</f>
      </c>
      <c r="AU118" t="s" s="146">
        <f>IF(AO118&lt;&gt;"",AT118-AP118,"")</f>
      </c>
      <c r="AV118" s="147">
        <v>0</v>
      </c>
      <c r="AW118" s="141">
        <v>0</v>
      </c>
      <c r="AX118" s="143"/>
      <c r="AY118" s="177"/>
      <c r="AZ118" s="177"/>
      <c r="BA118" s="177"/>
      <c r="BB118" s="177"/>
      <c r="BC118" s="177"/>
      <c r="BD118" s="167"/>
      <c r="BE118" s="150"/>
      <c r="BF118" s="151">
        <f>BE118+BD118</f>
        <v>0</v>
      </c>
      <c r="BG118" s="167"/>
      <c r="BH118" s="150"/>
      <c r="BI118" s="151">
        <f>BH118+BG118</f>
        <v>0</v>
      </c>
      <c r="BJ118" s="167"/>
      <c r="BK118" s="150"/>
      <c r="BL118" s="151">
        <f>BK118+BJ118</f>
        <v>0</v>
      </c>
      <c r="BM118" s="167"/>
      <c r="BN118" s="150"/>
      <c r="BO118" s="151">
        <f>BN118+BM118</f>
        <v>0</v>
      </c>
      <c r="BP118" t="s" s="145">
        <f>IF(BD118&lt;&gt;"",BO118+BL118+BI118+BF118,"")</f>
      </c>
      <c r="BQ118" t="s" s="146">
        <f>IF(BD118&lt;&gt;"",RANK(BP118,$BP$5:$BP$84,0),"")</f>
      </c>
      <c r="BR118" s="132">
        <v>0</v>
      </c>
      <c r="BS118" s="177"/>
      <c r="BT118" s="168">
        <f>C1:C670</f>
        <v>0</v>
      </c>
    </row>
    <row r="119" ht="12.75" customHeight="1">
      <c r="A119" t="s" s="145">
        <f>IF(C119,RANK(B119,$B$5:$B$82),"")</f>
      </c>
      <c r="B119" t="s" s="161">
        <f>IF(C119,(O119+AK119+BB119+BR119),"")</f>
      </c>
      <c r="C119" s="162"/>
      <c r="D119" s="169"/>
      <c r="E119" s="169"/>
      <c r="F119" s="169"/>
      <c r="G119" s="126"/>
      <c r="H119" s="126"/>
      <c r="I119" s="175"/>
      <c r="J119" t="s" s="163">
        <f>IF(C119,AJ119,"")</f>
      </c>
      <c r="K119" s="175"/>
      <c r="L119" s="175"/>
      <c r="M119" s="176"/>
      <c r="N119" s="131"/>
      <c r="O119" s="132">
        <v>0</v>
      </c>
      <c r="P119" s="177"/>
      <c r="Q119" s="142"/>
      <c r="R119" s="131"/>
      <c r="S119" s="143"/>
      <c r="T119" t="s" s="144">
        <f>IF(S119&lt;&gt;"",Q119*3600+R119*60+S119,"")</f>
      </c>
      <c r="U119" s="166"/>
      <c r="V119" s="162"/>
      <c r="W119" s="155"/>
      <c r="X119" t="s" s="144">
        <f>IF(W119&lt;&gt;"",U119*60+V119+W119/100,"")</f>
      </c>
      <c r="Y119" t="s" s="144">
        <f>IF(W119&lt;&gt;"",X119-T119,"")</f>
      </c>
      <c r="Z119" s="142"/>
      <c r="AA119" s="131"/>
      <c r="AB119" s="143"/>
      <c r="AC119" t="s" s="144">
        <f>IF(AB119&lt;&gt;"",Z119*3600+AA119*60+AB119,"")</f>
      </c>
      <c r="AD119" s="142"/>
      <c r="AE119" s="131"/>
      <c r="AF119" s="155"/>
      <c r="AG119" t="s" s="144">
        <f>IF(AF119&lt;&gt;"",AD119*60+AE119+AF119/100,"")</f>
      </c>
      <c r="AH119" t="s" s="144">
        <f>IF(AF119&lt;&gt;"",AG119-AC119,"")</f>
      </c>
      <c r="AI119" t="s" s="145">
        <f>IF(OR(Y119&lt;&gt;"",AH119&lt;&gt;""),MIN(Y119,AH119),"")</f>
      </c>
      <c r="AJ119" t="s" s="146">
        <f>IF(AI119&lt;&gt;"",RANK(AI119,$AI$5:$AI$82,1),"")</f>
      </c>
      <c r="AK119" s="132">
        <v>0</v>
      </c>
      <c r="AL119" s="177"/>
      <c r="AM119" s="142"/>
      <c r="AN119" s="131"/>
      <c r="AO119" s="143"/>
      <c r="AP119" t="s" s="144">
        <f>IF(AO119&lt;&gt;"",AM119*3600+AN119*60+AO119,"")</f>
      </c>
      <c r="AQ119" s="142"/>
      <c r="AR119" s="131"/>
      <c r="AS119" s="143"/>
      <c r="AT119" t="s" s="145">
        <f>IF(AS119&lt;&gt;"",AQ119*3600+AR119*60+AS119,"")</f>
      </c>
      <c r="AU119" t="s" s="146">
        <f>IF(AO119&lt;&gt;"",AT119-AP119,"")</f>
      </c>
      <c r="AV119" s="147">
        <v>0</v>
      </c>
      <c r="AW119" s="141">
        <v>0</v>
      </c>
      <c r="AX119" s="143"/>
      <c r="AY119" s="177"/>
      <c r="AZ119" s="177"/>
      <c r="BA119" s="177"/>
      <c r="BB119" s="177"/>
      <c r="BC119" s="177"/>
      <c r="BD119" s="167"/>
      <c r="BE119" s="150"/>
      <c r="BF119" s="151">
        <f>BE119+BD119</f>
        <v>0</v>
      </c>
      <c r="BG119" s="167"/>
      <c r="BH119" s="150"/>
      <c r="BI119" s="151">
        <f>BH119+BG119</f>
        <v>0</v>
      </c>
      <c r="BJ119" s="167"/>
      <c r="BK119" s="150"/>
      <c r="BL119" s="151">
        <f>BK119+BJ119</f>
        <v>0</v>
      </c>
      <c r="BM119" s="167"/>
      <c r="BN119" s="150"/>
      <c r="BO119" s="151">
        <f>BN119+BM119</f>
        <v>0</v>
      </c>
      <c r="BP119" t="s" s="145">
        <f>IF(BD119&lt;&gt;"",BO119+BL119+BI119+BF119,"")</f>
      </c>
      <c r="BQ119" t="s" s="146">
        <f>IF(BD119&lt;&gt;"",RANK(BP119,$BP$5:$BP$84,0),"")</f>
      </c>
      <c r="BR119" s="132">
        <v>0</v>
      </c>
      <c r="BS119" s="177"/>
      <c r="BT119" s="168">
        <f>C1:C670</f>
        <v>0</v>
      </c>
    </row>
    <row r="120" ht="12.75" customHeight="1">
      <c r="A120" t="s" s="145">
        <f>IF(C120,RANK(B120,$B$5:$B$82),"")</f>
      </c>
      <c r="B120" t="s" s="161">
        <f>IF(C120,(O120+AK120+BB120+BR120),"")</f>
      </c>
      <c r="C120" s="162"/>
      <c r="D120" s="169"/>
      <c r="E120" s="169"/>
      <c r="F120" s="169"/>
      <c r="G120" s="126"/>
      <c r="H120" s="126"/>
      <c r="I120" s="175"/>
      <c r="J120" t="s" s="163">
        <f>IF(C120,AJ120,"")</f>
      </c>
      <c r="K120" s="175"/>
      <c r="L120" s="175"/>
      <c r="M120" s="176"/>
      <c r="N120" s="131"/>
      <c r="O120" s="132">
        <v>0</v>
      </c>
      <c r="P120" s="177"/>
      <c r="Q120" s="142"/>
      <c r="R120" s="131"/>
      <c r="S120" s="143"/>
      <c r="T120" t="s" s="144">
        <f>IF(S120&lt;&gt;"",Q120*3600+R120*60+S120,"")</f>
      </c>
      <c r="U120" s="166"/>
      <c r="V120" s="162"/>
      <c r="W120" s="155"/>
      <c r="X120" t="s" s="144">
        <f>IF(W120&lt;&gt;"",U120*60+V120+W120/100,"")</f>
      </c>
      <c r="Y120" t="s" s="144">
        <f>IF(W120&lt;&gt;"",X120-T120,"")</f>
      </c>
      <c r="Z120" s="142"/>
      <c r="AA120" s="131"/>
      <c r="AB120" s="143"/>
      <c r="AC120" t="s" s="144">
        <f>IF(AB120&lt;&gt;"",Z120*3600+AA120*60+AB120,"")</f>
      </c>
      <c r="AD120" s="142"/>
      <c r="AE120" s="131"/>
      <c r="AF120" s="155"/>
      <c r="AG120" t="s" s="144">
        <f>IF(AF120&lt;&gt;"",AD120*60+AE120+AF120/100,"")</f>
      </c>
      <c r="AH120" t="s" s="144">
        <f>IF(AF120&lt;&gt;"",AG120-AC120,"")</f>
      </c>
      <c r="AI120" t="s" s="145">
        <f>IF(OR(Y120&lt;&gt;"",AH120&lt;&gt;""),MIN(Y120,AH120),"")</f>
      </c>
      <c r="AJ120" t="s" s="146">
        <f>IF(AI120&lt;&gt;"",RANK(AI120,$AI$5:$AI$82,1),"")</f>
      </c>
      <c r="AK120" s="132">
        <v>0</v>
      </c>
      <c r="AL120" s="177"/>
      <c r="AM120" s="142"/>
      <c r="AN120" s="131"/>
      <c r="AO120" s="143"/>
      <c r="AP120" t="s" s="144">
        <f>IF(AO120&lt;&gt;"",AM120*3600+AN120*60+AO120,"")</f>
      </c>
      <c r="AQ120" s="142"/>
      <c r="AR120" s="131"/>
      <c r="AS120" s="143"/>
      <c r="AT120" t="s" s="145">
        <f>IF(AS120&lt;&gt;"",AQ120*3600+AR120*60+AS120,"")</f>
      </c>
      <c r="AU120" t="s" s="146">
        <f>IF(AO120&lt;&gt;"",AT120-AP120,"")</f>
      </c>
      <c r="AV120" s="147">
        <v>0</v>
      </c>
      <c r="AW120" s="141">
        <v>0</v>
      </c>
      <c r="AX120" s="143"/>
      <c r="AY120" s="177"/>
      <c r="AZ120" s="177"/>
      <c r="BA120" s="177"/>
      <c r="BB120" s="177"/>
      <c r="BC120" s="177"/>
      <c r="BD120" s="167"/>
      <c r="BE120" s="150"/>
      <c r="BF120" s="151">
        <f>BE120+BD120</f>
        <v>0</v>
      </c>
      <c r="BG120" s="167"/>
      <c r="BH120" s="150"/>
      <c r="BI120" s="151">
        <f>BH120+BG120</f>
        <v>0</v>
      </c>
      <c r="BJ120" s="167"/>
      <c r="BK120" s="150"/>
      <c r="BL120" s="151">
        <f>BK120+BJ120</f>
        <v>0</v>
      </c>
      <c r="BM120" s="167"/>
      <c r="BN120" s="150"/>
      <c r="BO120" s="151">
        <f>BN120+BM120</f>
        <v>0</v>
      </c>
      <c r="BP120" t="s" s="145">
        <f>IF(BD120&lt;&gt;"",BO120+BL120+BI120+BF120,"")</f>
      </c>
      <c r="BQ120" t="s" s="146">
        <f>IF(BD120&lt;&gt;"",RANK(BP120,$BP$5:$BP$84,0),"")</f>
      </c>
      <c r="BR120" s="132">
        <v>0</v>
      </c>
      <c r="BS120" s="177"/>
      <c r="BT120" s="168">
        <f>C1:C670</f>
        <v>0</v>
      </c>
    </row>
    <row r="121" ht="12.75" customHeight="1">
      <c r="A121" t="s" s="145">
        <f>IF(C121,RANK(B121,$B$5:$B$82),"")</f>
      </c>
      <c r="B121" t="s" s="161">
        <f>IF(C121,(O121+AK121+BB121+BR121),"")</f>
      </c>
      <c r="C121" s="162"/>
      <c r="D121" s="169"/>
      <c r="E121" s="169"/>
      <c r="F121" s="169"/>
      <c r="G121" s="126"/>
      <c r="H121" s="126"/>
      <c r="I121" s="175"/>
      <c r="J121" t="s" s="163">
        <f>IF(C121,AJ121,"")</f>
      </c>
      <c r="K121" s="175"/>
      <c r="L121" s="175"/>
      <c r="M121" s="176"/>
      <c r="N121" s="131"/>
      <c r="O121" s="132">
        <v>0</v>
      </c>
      <c r="P121" s="177"/>
      <c r="Q121" s="142"/>
      <c r="R121" s="131"/>
      <c r="S121" s="143"/>
      <c r="T121" t="s" s="144">
        <f>IF(S121&lt;&gt;"",Q121*3600+R121*60+S121,"")</f>
      </c>
      <c r="U121" s="166"/>
      <c r="V121" s="162"/>
      <c r="W121" s="155"/>
      <c r="X121" t="s" s="144">
        <f>IF(W121&lt;&gt;"",U121*60+V121+W121/100,"")</f>
      </c>
      <c r="Y121" t="s" s="144">
        <f>IF(W121&lt;&gt;"",X121-T121,"")</f>
      </c>
      <c r="Z121" s="142"/>
      <c r="AA121" s="131"/>
      <c r="AB121" s="143"/>
      <c r="AC121" t="s" s="144">
        <f>IF(AB121&lt;&gt;"",Z121*3600+AA121*60+AB121,"")</f>
      </c>
      <c r="AD121" s="142"/>
      <c r="AE121" s="131"/>
      <c r="AF121" s="155"/>
      <c r="AG121" t="s" s="144">
        <f>IF(AF121&lt;&gt;"",AD121*60+AE121+AF121/100,"")</f>
      </c>
      <c r="AH121" t="s" s="144">
        <f>IF(AF121&lt;&gt;"",AG121-AC121,"")</f>
      </c>
      <c r="AI121" t="s" s="145">
        <f>IF(OR(Y121&lt;&gt;"",AH121&lt;&gt;""),MIN(Y121,AH121),"")</f>
      </c>
      <c r="AJ121" t="s" s="146">
        <f>IF(AI121&lt;&gt;"",RANK(AI121,$AI$5:$AI$82,1),"")</f>
      </c>
      <c r="AK121" s="132">
        <v>0</v>
      </c>
      <c r="AL121" s="177"/>
      <c r="AM121" s="142"/>
      <c r="AN121" s="131"/>
      <c r="AO121" s="143"/>
      <c r="AP121" t="s" s="144">
        <f>IF(AO121&lt;&gt;"",AM121*3600+AN121*60+AO121,"")</f>
      </c>
      <c r="AQ121" s="142"/>
      <c r="AR121" s="131"/>
      <c r="AS121" s="143"/>
      <c r="AT121" t="s" s="145">
        <f>IF(AS121&lt;&gt;"",AQ121*3600+AR121*60+AS121,"")</f>
      </c>
      <c r="AU121" t="s" s="146">
        <f>IF(AO121&lt;&gt;"",AT121-AP121,"")</f>
      </c>
      <c r="AV121" s="147">
        <v>0</v>
      </c>
      <c r="AW121" s="141">
        <v>0</v>
      </c>
      <c r="AX121" s="143"/>
      <c r="AY121" s="177"/>
      <c r="AZ121" s="177"/>
      <c r="BA121" s="177"/>
      <c r="BB121" s="177"/>
      <c r="BC121" s="177"/>
      <c r="BD121" s="167"/>
      <c r="BE121" s="150"/>
      <c r="BF121" s="151">
        <f>BE121+BD121</f>
        <v>0</v>
      </c>
      <c r="BG121" s="167"/>
      <c r="BH121" s="150"/>
      <c r="BI121" s="151">
        <f>BH121+BG121</f>
        <v>0</v>
      </c>
      <c r="BJ121" s="167"/>
      <c r="BK121" s="150"/>
      <c r="BL121" s="151">
        <f>BK121+BJ121</f>
        <v>0</v>
      </c>
      <c r="BM121" s="167"/>
      <c r="BN121" s="150"/>
      <c r="BO121" s="151">
        <f>BN121+BM121</f>
        <v>0</v>
      </c>
      <c r="BP121" t="s" s="145">
        <f>IF(BD121&lt;&gt;"",BO121+BL121+BI121+BF121,"")</f>
      </c>
      <c r="BQ121" t="s" s="146">
        <f>IF(BD121&lt;&gt;"",RANK(BP121,$BP$5:$BP$84,0),"")</f>
      </c>
      <c r="BR121" s="132">
        <v>0</v>
      </c>
      <c r="BS121" s="177"/>
      <c r="BT121" s="168">
        <f>C1:C670</f>
        <v>0</v>
      </c>
    </row>
    <row r="122" ht="12.75" customHeight="1">
      <c r="A122" t="s" s="145">
        <f>IF(C122,RANK(B122,$B$5:$B$82),"")</f>
      </c>
      <c r="B122" t="s" s="161">
        <f>IF(C122,(O122+AK122+BB122+BR122),"")</f>
      </c>
      <c r="C122" s="162"/>
      <c r="D122" s="169"/>
      <c r="E122" s="169"/>
      <c r="F122" s="169"/>
      <c r="G122" s="126"/>
      <c r="H122" s="126"/>
      <c r="I122" s="175"/>
      <c r="J122" t="s" s="163">
        <f>IF(C122,AJ122,"")</f>
      </c>
      <c r="K122" s="175"/>
      <c r="L122" s="175"/>
      <c r="M122" s="176"/>
      <c r="N122" s="131"/>
      <c r="O122" s="132">
        <v>0</v>
      </c>
      <c r="P122" s="177"/>
      <c r="Q122" s="142"/>
      <c r="R122" s="131"/>
      <c r="S122" s="143"/>
      <c r="T122" t="s" s="144">
        <f>IF(S122&lt;&gt;"",Q122*3600+R122*60+S122,"")</f>
      </c>
      <c r="U122" s="166"/>
      <c r="V122" s="162"/>
      <c r="W122" s="155"/>
      <c r="X122" t="s" s="144">
        <f>IF(W122&lt;&gt;"",U122*60+V122+W122/100,"")</f>
      </c>
      <c r="Y122" t="s" s="144">
        <f>IF(W122&lt;&gt;"",X122-T122,"")</f>
      </c>
      <c r="Z122" s="142"/>
      <c r="AA122" s="131"/>
      <c r="AB122" s="143"/>
      <c r="AC122" t="s" s="144">
        <f>IF(AB122&lt;&gt;"",Z122*3600+AA122*60+AB122,"")</f>
      </c>
      <c r="AD122" s="142"/>
      <c r="AE122" s="131"/>
      <c r="AF122" s="155"/>
      <c r="AG122" t="s" s="144">
        <f>IF(AF122&lt;&gt;"",AD122*60+AE122+AF122/100,"")</f>
      </c>
      <c r="AH122" t="s" s="144">
        <f>IF(AF122&lt;&gt;"",AG122-AC122,"")</f>
      </c>
      <c r="AI122" t="s" s="145">
        <f>IF(OR(Y122&lt;&gt;"",AH122&lt;&gt;""),MIN(Y122,AH122),"")</f>
      </c>
      <c r="AJ122" t="s" s="146">
        <f>IF(AI122&lt;&gt;"",RANK(AI122,$AI$5:$AI$82,1),"")</f>
      </c>
      <c r="AK122" s="132">
        <v>0</v>
      </c>
      <c r="AL122" s="177"/>
      <c r="AM122" s="142"/>
      <c r="AN122" s="131"/>
      <c r="AO122" s="143"/>
      <c r="AP122" t="s" s="144">
        <f>IF(AO122&lt;&gt;"",AM122*3600+AN122*60+AO122,"")</f>
      </c>
      <c r="AQ122" s="142"/>
      <c r="AR122" s="131"/>
      <c r="AS122" s="143"/>
      <c r="AT122" t="s" s="145">
        <f>IF(AS122&lt;&gt;"",AQ122*3600+AR122*60+AS122,"")</f>
      </c>
      <c r="AU122" t="s" s="146">
        <f>IF(AO122&lt;&gt;"",AT122-AP122,"")</f>
      </c>
      <c r="AV122" s="147">
        <v>0</v>
      </c>
      <c r="AW122" s="141">
        <v>0</v>
      </c>
      <c r="AX122" s="143"/>
      <c r="AY122" s="177"/>
      <c r="AZ122" s="177"/>
      <c r="BA122" s="177"/>
      <c r="BB122" s="177"/>
      <c r="BC122" s="177"/>
      <c r="BD122" s="167"/>
      <c r="BE122" s="150"/>
      <c r="BF122" s="151">
        <f>BE122+BD122</f>
        <v>0</v>
      </c>
      <c r="BG122" s="167"/>
      <c r="BH122" s="150"/>
      <c r="BI122" s="151">
        <f>BH122+BG122</f>
        <v>0</v>
      </c>
      <c r="BJ122" s="167"/>
      <c r="BK122" s="150"/>
      <c r="BL122" s="151">
        <f>BK122+BJ122</f>
        <v>0</v>
      </c>
      <c r="BM122" s="167"/>
      <c r="BN122" s="150"/>
      <c r="BO122" s="151">
        <f>BN122+BM122</f>
        <v>0</v>
      </c>
      <c r="BP122" t="s" s="145">
        <f>IF(BD122&lt;&gt;"",BO122+BL122+BI122+BF122,"")</f>
      </c>
      <c r="BQ122" t="s" s="146">
        <f>IF(BD122&lt;&gt;"",RANK(BP122,$BP$5:$BP$84,0),"")</f>
      </c>
      <c r="BR122" s="132">
        <v>0</v>
      </c>
      <c r="BS122" s="177"/>
      <c r="BT122" s="168">
        <f>C1:C670</f>
        <v>0</v>
      </c>
    </row>
    <row r="123" ht="12.75" customHeight="1">
      <c r="A123" t="s" s="145">
        <f>IF(C123,RANK(B123,$B$5:$B$82),"")</f>
      </c>
      <c r="B123" t="s" s="161">
        <f>IF(C123,(O123+AK123+BB123+BR123),"")</f>
      </c>
      <c r="C123" s="162"/>
      <c r="D123" s="169"/>
      <c r="E123" s="169"/>
      <c r="F123" s="169"/>
      <c r="G123" s="126"/>
      <c r="H123" s="126"/>
      <c r="I123" s="175"/>
      <c r="J123" t="s" s="163">
        <f>IF(C123,AJ123,"")</f>
      </c>
      <c r="K123" s="175"/>
      <c r="L123" s="175"/>
      <c r="M123" s="176"/>
      <c r="N123" s="131"/>
      <c r="O123" s="132">
        <v>0</v>
      </c>
      <c r="P123" s="177"/>
      <c r="Q123" s="142"/>
      <c r="R123" s="131"/>
      <c r="S123" s="143"/>
      <c r="T123" t="s" s="144">
        <f>IF(S123&lt;&gt;"",Q123*3600+R123*60+S123,"")</f>
      </c>
      <c r="U123" s="166"/>
      <c r="V123" s="162"/>
      <c r="W123" s="155"/>
      <c r="X123" t="s" s="144">
        <f>IF(W123&lt;&gt;"",U123*60+V123+W123/100,"")</f>
      </c>
      <c r="Y123" t="s" s="144">
        <f>IF(W123&lt;&gt;"",X123-T123,"")</f>
      </c>
      <c r="Z123" s="142"/>
      <c r="AA123" s="131"/>
      <c r="AB123" s="143"/>
      <c r="AC123" t="s" s="144">
        <f>IF(AB123&lt;&gt;"",Z123*3600+AA123*60+AB123,"")</f>
      </c>
      <c r="AD123" s="142"/>
      <c r="AE123" s="131"/>
      <c r="AF123" s="155"/>
      <c r="AG123" t="s" s="144">
        <f>IF(AF123&lt;&gt;"",AD123*60+AE123+AF123/100,"")</f>
      </c>
      <c r="AH123" t="s" s="144">
        <f>IF(AF123&lt;&gt;"",AG123-AC123,"")</f>
      </c>
      <c r="AI123" t="s" s="145">
        <f>IF(OR(Y123&lt;&gt;"",AH123&lt;&gt;""),MIN(Y123,AH123),"")</f>
      </c>
      <c r="AJ123" t="s" s="146">
        <f>IF(AI123&lt;&gt;"",RANK(AI123,$AI$5:$AI$82,1),"")</f>
      </c>
      <c r="AK123" s="132">
        <v>0</v>
      </c>
      <c r="AL123" s="177"/>
      <c r="AM123" s="142"/>
      <c r="AN123" s="131"/>
      <c r="AO123" s="143"/>
      <c r="AP123" t="s" s="144">
        <f>IF(AO123&lt;&gt;"",AM123*3600+AN123*60+AO123,"")</f>
      </c>
      <c r="AQ123" s="142"/>
      <c r="AR123" s="131"/>
      <c r="AS123" s="143"/>
      <c r="AT123" t="s" s="145">
        <f>IF(AS123&lt;&gt;"",AQ123*3600+AR123*60+AS123,"")</f>
      </c>
      <c r="AU123" t="s" s="146">
        <f>IF(AO123&lt;&gt;"",AT123-AP123,"")</f>
      </c>
      <c r="AV123" s="147">
        <v>0</v>
      </c>
      <c r="AW123" s="141">
        <v>0</v>
      </c>
      <c r="AX123" s="143"/>
      <c r="AY123" s="177"/>
      <c r="AZ123" s="177"/>
      <c r="BA123" s="177"/>
      <c r="BB123" s="177"/>
      <c r="BC123" s="177"/>
      <c r="BD123" s="167"/>
      <c r="BE123" s="150"/>
      <c r="BF123" s="151">
        <f>BE123+BD123</f>
        <v>0</v>
      </c>
      <c r="BG123" s="167"/>
      <c r="BH123" s="150"/>
      <c r="BI123" s="151">
        <f>BH123+BG123</f>
        <v>0</v>
      </c>
      <c r="BJ123" s="167"/>
      <c r="BK123" s="150"/>
      <c r="BL123" s="151">
        <f>BK123+BJ123</f>
        <v>0</v>
      </c>
      <c r="BM123" s="167"/>
      <c r="BN123" s="150"/>
      <c r="BO123" s="151">
        <f>BN123+BM123</f>
        <v>0</v>
      </c>
      <c r="BP123" t="s" s="145">
        <f>IF(BD123&lt;&gt;"",BO123+BL123+BI123+BF123,"")</f>
      </c>
      <c r="BQ123" t="s" s="146">
        <f>IF(BD123&lt;&gt;"",RANK(BP123,$BP$5:$BP$84,0),"")</f>
      </c>
      <c r="BR123" s="132">
        <v>0</v>
      </c>
      <c r="BS123" s="177"/>
      <c r="BT123" s="168">
        <f>C1:C670</f>
        <v>0</v>
      </c>
    </row>
    <row r="124" ht="12.75" customHeight="1">
      <c r="A124" t="s" s="145">
        <f>IF(C124,RANK(B124,$B$5:$B$82),"")</f>
      </c>
      <c r="B124" t="s" s="161">
        <f>IF(C124,(O124+AK124+BB124+BR124),"")</f>
      </c>
      <c r="C124" s="162"/>
      <c r="D124" s="169"/>
      <c r="E124" s="169"/>
      <c r="F124" s="169"/>
      <c r="G124" s="126"/>
      <c r="H124" s="126"/>
      <c r="I124" s="175"/>
      <c r="J124" t="s" s="163">
        <f>IF(C124,AJ124,"")</f>
      </c>
      <c r="K124" s="175"/>
      <c r="L124" s="175"/>
      <c r="M124" s="176"/>
      <c r="N124" s="131"/>
      <c r="O124" s="132">
        <v>0</v>
      </c>
      <c r="P124" s="177"/>
      <c r="Q124" s="142"/>
      <c r="R124" s="131"/>
      <c r="S124" s="143"/>
      <c r="T124" t="s" s="144">
        <f>IF(S124&lt;&gt;"",Q124*3600+R124*60+S124,"")</f>
      </c>
      <c r="U124" s="166"/>
      <c r="V124" s="162"/>
      <c r="W124" s="155"/>
      <c r="X124" t="s" s="144">
        <f>IF(W124&lt;&gt;"",U124*60+V124+W124/100,"")</f>
      </c>
      <c r="Y124" t="s" s="144">
        <f>IF(W124&lt;&gt;"",X124-T124,"")</f>
      </c>
      <c r="Z124" s="142"/>
      <c r="AA124" s="131"/>
      <c r="AB124" s="143"/>
      <c r="AC124" t="s" s="144">
        <f>IF(AB124&lt;&gt;"",Z124*3600+AA124*60+AB124,"")</f>
      </c>
      <c r="AD124" s="142"/>
      <c r="AE124" s="131"/>
      <c r="AF124" s="155"/>
      <c r="AG124" t="s" s="144">
        <f>IF(AF124&lt;&gt;"",AD124*60+AE124+AF124/100,"")</f>
      </c>
      <c r="AH124" t="s" s="144">
        <f>IF(AF124&lt;&gt;"",AG124-AC124,"")</f>
      </c>
      <c r="AI124" t="s" s="145">
        <f>IF(OR(Y124&lt;&gt;"",AH124&lt;&gt;""),MIN(Y124,AH124),"")</f>
      </c>
      <c r="AJ124" t="s" s="146">
        <f>IF(AI124&lt;&gt;"",RANK(AI124,$AI$5:$AI$82,1),"")</f>
      </c>
      <c r="AK124" s="132">
        <v>0</v>
      </c>
      <c r="AL124" s="177"/>
      <c r="AM124" s="142"/>
      <c r="AN124" s="131"/>
      <c r="AO124" s="143"/>
      <c r="AP124" t="s" s="144">
        <f>IF(AO124&lt;&gt;"",AM124*3600+AN124*60+AO124,"")</f>
      </c>
      <c r="AQ124" s="142"/>
      <c r="AR124" s="131"/>
      <c r="AS124" s="143"/>
      <c r="AT124" t="s" s="145">
        <f>IF(AS124&lt;&gt;"",AQ124*3600+AR124*60+AS124,"")</f>
      </c>
      <c r="AU124" t="s" s="146">
        <f>IF(AO124&lt;&gt;"",AT124-AP124,"")</f>
      </c>
      <c r="AV124" s="147">
        <v>0</v>
      </c>
      <c r="AW124" s="141">
        <v>0</v>
      </c>
      <c r="AX124" s="143"/>
      <c r="AY124" s="177"/>
      <c r="AZ124" s="177"/>
      <c r="BA124" s="177"/>
      <c r="BB124" s="177"/>
      <c r="BC124" s="177"/>
      <c r="BD124" s="167"/>
      <c r="BE124" s="150"/>
      <c r="BF124" s="151">
        <f>BE124+BD124</f>
        <v>0</v>
      </c>
      <c r="BG124" s="167"/>
      <c r="BH124" s="150"/>
      <c r="BI124" s="151">
        <f>BH124+BG124</f>
        <v>0</v>
      </c>
      <c r="BJ124" s="167"/>
      <c r="BK124" s="150"/>
      <c r="BL124" s="151">
        <f>BK124+BJ124</f>
        <v>0</v>
      </c>
      <c r="BM124" s="167"/>
      <c r="BN124" s="150"/>
      <c r="BO124" s="151">
        <f>BN124+BM124</f>
        <v>0</v>
      </c>
      <c r="BP124" t="s" s="145">
        <f>IF(BD124&lt;&gt;"",BO124+BL124+BI124+BF124,"")</f>
      </c>
      <c r="BQ124" t="s" s="146">
        <f>IF(BD124&lt;&gt;"",RANK(BP124,$BP$5:$BP$84,0),"")</f>
      </c>
      <c r="BR124" s="132">
        <v>0</v>
      </c>
      <c r="BS124" s="177"/>
      <c r="BT124" s="168">
        <f>C1:C670</f>
        <v>0</v>
      </c>
    </row>
    <row r="125" ht="12.75" customHeight="1">
      <c r="A125" t="s" s="145">
        <f>IF(C125,RANK(B125,$B$5:$B$82),"")</f>
      </c>
      <c r="B125" t="s" s="161">
        <f>IF(C125,(O125+AK125+BB125+BR125),"")</f>
      </c>
      <c r="C125" s="162"/>
      <c r="D125" s="169"/>
      <c r="E125" s="169"/>
      <c r="F125" s="169"/>
      <c r="G125" s="126"/>
      <c r="H125" s="126"/>
      <c r="I125" s="175"/>
      <c r="J125" t="s" s="163">
        <f>IF(C125,AJ125,"")</f>
      </c>
      <c r="K125" s="175"/>
      <c r="L125" s="175"/>
      <c r="M125" s="176"/>
      <c r="N125" s="131"/>
      <c r="O125" s="132">
        <v>0</v>
      </c>
      <c r="P125" s="177"/>
      <c r="Q125" s="142"/>
      <c r="R125" s="131"/>
      <c r="S125" s="143"/>
      <c r="T125" t="s" s="144">
        <f>IF(S125&lt;&gt;"",Q125*3600+R125*60+S125,"")</f>
      </c>
      <c r="U125" s="166"/>
      <c r="V125" s="162"/>
      <c r="W125" s="155"/>
      <c r="X125" t="s" s="144">
        <f>IF(W125&lt;&gt;"",U125*60+V125+W125/100,"")</f>
      </c>
      <c r="Y125" t="s" s="144">
        <f>IF(W125&lt;&gt;"",X125-T125,"")</f>
      </c>
      <c r="Z125" s="142"/>
      <c r="AA125" s="131"/>
      <c r="AB125" s="143"/>
      <c r="AC125" t="s" s="144">
        <f>IF(AB125&lt;&gt;"",Z125*3600+AA125*60+AB125,"")</f>
      </c>
      <c r="AD125" s="142"/>
      <c r="AE125" s="131"/>
      <c r="AF125" s="155"/>
      <c r="AG125" t="s" s="144">
        <f>IF(AF125&lt;&gt;"",AD125*60+AE125+AF125/100,"")</f>
      </c>
      <c r="AH125" t="s" s="144">
        <f>IF(AF125&lt;&gt;"",AG125-AC125,"")</f>
      </c>
      <c r="AI125" t="s" s="145">
        <f>IF(OR(Y125&lt;&gt;"",AH125&lt;&gt;""),MIN(Y125,AH125),"")</f>
      </c>
      <c r="AJ125" t="s" s="146">
        <f>IF(AI125&lt;&gt;"",RANK(AI125,$AI$5:$AI$82,1),"")</f>
      </c>
      <c r="AK125" s="132">
        <v>0</v>
      </c>
      <c r="AL125" s="177"/>
      <c r="AM125" s="142"/>
      <c r="AN125" s="131"/>
      <c r="AO125" s="143"/>
      <c r="AP125" t="s" s="144">
        <f>IF(AO125&lt;&gt;"",AM125*3600+AN125*60+AO125,"")</f>
      </c>
      <c r="AQ125" s="142"/>
      <c r="AR125" s="131"/>
      <c r="AS125" s="143"/>
      <c r="AT125" t="s" s="145">
        <f>IF(AS125&lt;&gt;"",AQ125*3600+AR125*60+AS125,"")</f>
      </c>
      <c r="AU125" t="s" s="146">
        <f>IF(AO125&lt;&gt;"",AT125-AP125,"")</f>
      </c>
      <c r="AV125" s="147">
        <v>0</v>
      </c>
      <c r="AW125" s="141">
        <v>0</v>
      </c>
      <c r="AX125" s="143"/>
      <c r="AY125" s="177"/>
      <c r="AZ125" s="177"/>
      <c r="BA125" s="177"/>
      <c r="BB125" s="177"/>
      <c r="BC125" s="177"/>
      <c r="BD125" s="167"/>
      <c r="BE125" s="150"/>
      <c r="BF125" s="151">
        <f>BE125+BD125</f>
        <v>0</v>
      </c>
      <c r="BG125" s="167"/>
      <c r="BH125" s="150"/>
      <c r="BI125" s="151">
        <f>BH125+BG125</f>
        <v>0</v>
      </c>
      <c r="BJ125" s="167"/>
      <c r="BK125" s="150"/>
      <c r="BL125" s="151">
        <f>BK125+BJ125</f>
        <v>0</v>
      </c>
      <c r="BM125" s="167"/>
      <c r="BN125" s="150"/>
      <c r="BO125" s="151">
        <f>BN125+BM125</f>
        <v>0</v>
      </c>
      <c r="BP125" t="s" s="145">
        <f>IF(BD125&lt;&gt;"",BO125+BL125+BI125+BF125,"")</f>
      </c>
      <c r="BQ125" t="s" s="146">
        <f>IF(BD125&lt;&gt;"",RANK(BP125,$BP$5:$BP$84,0),"")</f>
      </c>
      <c r="BR125" s="132">
        <v>0</v>
      </c>
      <c r="BS125" s="177"/>
      <c r="BT125" s="168">
        <f>C1:C670</f>
        <v>0</v>
      </c>
    </row>
    <row r="126" ht="12.75" customHeight="1">
      <c r="A126" s="178"/>
      <c r="B126" s="179"/>
      <c r="C126" s="178"/>
      <c r="D126" s="178"/>
      <c r="E126" s="178"/>
      <c r="F126" s="178"/>
      <c r="G126" s="178"/>
      <c r="H126" s="178"/>
      <c r="I126" s="180"/>
      <c r="J126" s="179"/>
      <c r="K126" s="180"/>
      <c r="L126" s="180"/>
      <c r="M126" s="181"/>
      <c r="N126" s="178"/>
      <c r="O126" s="178"/>
      <c r="P126" s="180"/>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80"/>
      <c r="AM126" s="178"/>
      <c r="AN126" s="178"/>
      <c r="AO126" s="178"/>
      <c r="AP126" s="178"/>
      <c r="AQ126" s="178"/>
      <c r="AR126" s="178"/>
      <c r="AS126" s="178"/>
      <c r="AT126" s="178"/>
      <c r="AU126" s="178"/>
      <c r="AV126" s="178"/>
      <c r="AW126" s="178"/>
      <c r="AX126" s="178"/>
      <c r="AY126" s="180"/>
      <c r="AZ126" s="180"/>
      <c r="BA126" s="180"/>
      <c r="BB126" s="180"/>
      <c r="BC126" s="180"/>
      <c r="BD126" s="178"/>
      <c r="BE126" s="178"/>
      <c r="BF126" s="178"/>
      <c r="BG126" s="178"/>
      <c r="BH126" s="178"/>
      <c r="BI126" s="178"/>
      <c r="BJ126" s="178"/>
      <c r="BK126" s="178"/>
      <c r="BL126" s="178"/>
      <c r="BM126" s="178"/>
      <c r="BN126" s="178"/>
      <c r="BO126" s="178"/>
      <c r="BP126" s="178"/>
      <c r="BQ126" s="178"/>
      <c r="BR126" s="182"/>
      <c r="BS126" s="177"/>
      <c r="BT126" s="168">
        <f>C1:C670</f>
        <v>0</v>
      </c>
    </row>
    <row r="127" ht="12.75" customHeight="1">
      <c r="A127" s="180"/>
      <c r="B127" s="181"/>
      <c r="C127" s="180"/>
      <c r="D127" s="180"/>
      <c r="E127" s="180"/>
      <c r="F127" s="180"/>
      <c r="G127" s="180"/>
      <c r="H127" s="180"/>
      <c r="I127" s="180"/>
      <c r="J127" s="181"/>
      <c r="K127" s="180"/>
      <c r="L127" s="180"/>
      <c r="M127" s="181"/>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3"/>
      <c r="BS127" s="177"/>
      <c r="BT127" s="168">
        <f>C1:C670</f>
        <v>0</v>
      </c>
    </row>
    <row r="128" ht="12.75" customHeight="1">
      <c r="A128" s="180"/>
      <c r="B128" s="181"/>
      <c r="C128" s="180"/>
      <c r="D128" s="180"/>
      <c r="E128" s="180"/>
      <c r="F128" s="180"/>
      <c r="G128" s="180"/>
      <c r="H128" s="180"/>
      <c r="I128" s="180"/>
      <c r="J128" s="181"/>
      <c r="K128" s="180"/>
      <c r="L128" s="180"/>
      <c r="M128" s="181"/>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0"/>
      <c r="BR128" s="183"/>
      <c r="BS128" s="177"/>
      <c r="BT128" s="168">
        <f>C1:C670</f>
        <v>0</v>
      </c>
    </row>
    <row r="129" ht="12.75" customHeight="1">
      <c r="A129" s="180"/>
      <c r="B129" s="181"/>
      <c r="C129" s="180"/>
      <c r="D129" s="180"/>
      <c r="E129" s="180"/>
      <c r="F129" s="180"/>
      <c r="G129" s="180"/>
      <c r="H129" s="180"/>
      <c r="I129" s="180"/>
      <c r="J129" s="181"/>
      <c r="K129" s="180"/>
      <c r="L129" s="180"/>
      <c r="M129" s="181"/>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c r="BO129" s="180"/>
      <c r="BP129" s="180"/>
      <c r="BQ129" s="180"/>
      <c r="BR129" s="183"/>
      <c r="BS129" s="177"/>
      <c r="BT129" s="168">
        <f>C1:C670</f>
        <v>0</v>
      </c>
    </row>
    <row r="130" ht="12.75" customHeight="1">
      <c r="A130" s="180"/>
      <c r="B130" s="181"/>
      <c r="C130" s="180"/>
      <c r="D130" s="180"/>
      <c r="E130" s="180"/>
      <c r="F130" s="180"/>
      <c r="G130" s="180"/>
      <c r="H130" s="180"/>
      <c r="I130" s="180"/>
      <c r="J130" s="181"/>
      <c r="K130" s="180"/>
      <c r="L130" s="180"/>
      <c r="M130" s="181"/>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0"/>
      <c r="BR130" s="183"/>
      <c r="BS130" s="177"/>
      <c r="BT130" s="168">
        <f>C1:C670</f>
        <v>0</v>
      </c>
    </row>
    <row r="131" ht="12.75" customHeight="1">
      <c r="A131" s="180"/>
      <c r="B131" s="181"/>
      <c r="C131" s="180"/>
      <c r="D131" s="180"/>
      <c r="E131" s="180"/>
      <c r="F131" s="180"/>
      <c r="G131" s="180"/>
      <c r="H131" s="180"/>
      <c r="I131" s="180"/>
      <c r="J131" s="181"/>
      <c r="K131" s="180"/>
      <c r="L131" s="180"/>
      <c r="M131" s="181"/>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3"/>
      <c r="BS131" s="177"/>
      <c r="BT131" s="168">
        <f>C1:C670</f>
        <v>0</v>
      </c>
    </row>
    <row r="132" ht="12.75" customHeight="1">
      <c r="A132" s="180"/>
      <c r="B132" s="181"/>
      <c r="C132" s="180"/>
      <c r="D132" s="180"/>
      <c r="E132" s="180"/>
      <c r="F132" s="180"/>
      <c r="G132" s="180"/>
      <c r="H132" s="180"/>
      <c r="I132" s="180"/>
      <c r="J132" s="181"/>
      <c r="K132" s="180"/>
      <c r="L132" s="180"/>
      <c r="M132" s="181"/>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3"/>
      <c r="BS132" s="177"/>
      <c r="BT132" s="168">
        <f>C1:C670</f>
        <v>0</v>
      </c>
    </row>
    <row r="133" ht="12.75" customHeight="1">
      <c r="A133" s="180"/>
      <c r="B133" s="181"/>
      <c r="C133" s="180"/>
      <c r="D133" s="180"/>
      <c r="E133" s="180"/>
      <c r="F133" s="180"/>
      <c r="G133" s="180"/>
      <c r="H133" s="180"/>
      <c r="I133" s="180"/>
      <c r="J133" s="181"/>
      <c r="K133" s="180"/>
      <c r="L133" s="180"/>
      <c r="M133" s="181"/>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3"/>
      <c r="BS133" s="177"/>
      <c r="BT133" s="168">
        <f>C1:C670</f>
        <v>0</v>
      </c>
    </row>
    <row r="134" ht="12.75" customHeight="1">
      <c r="A134" s="180"/>
      <c r="B134" s="181"/>
      <c r="C134" s="180"/>
      <c r="D134" s="180"/>
      <c r="E134" s="180"/>
      <c r="F134" s="180"/>
      <c r="G134" s="180"/>
      <c r="H134" s="180"/>
      <c r="I134" s="180"/>
      <c r="J134" s="181"/>
      <c r="K134" s="180"/>
      <c r="L134" s="180"/>
      <c r="M134" s="181"/>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3"/>
      <c r="BS134" s="177"/>
      <c r="BT134" s="168">
        <f>C1:C670</f>
        <v>0</v>
      </c>
    </row>
    <row r="135" ht="12.75" customHeight="1">
      <c r="A135" s="180"/>
      <c r="B135" s="181"/>
      <c r="C135" s="180"/>
      <c r="D135" s="180"/>
      <c r="E135" s="180"/>
      <c r="F135" s="180"/>
      <c r="G135" s="180"/>
      <c r="H135" s="180"/>
      <c r="I135" s="180"/>
      <c r="J135" s="181"/>
      <c r="K135" s="180"/>
      <c r="L135" s="180"/>
      <c r="M135" s="181"/>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0"/>
      <c r="BR135" s="183"/>
      <c r="BS135" s="177"/>
      <c r="BT135" s="168">
        <f>C1:C670</f>
        <v>0</v>
      </c>
    </row>
    <row r="136" ht="12.75" customHeight="1">
      <c r="A136" s="180"/>
      <c r="B136" s="181"/>
      <c r="C136" s="180"/>
      <c r="D136" s="180"/>
      <c r="E136" s="180"/>
      <c r="F136" s="180"/>
      <c r="G136" s="180"/>
      <c r="H136" s="180"/>
      <c r="I136" s="180"/>
      <c r="J136" s="181"/>
      <c r="K136" s="180"/>
      <c r="L136" s="180"/>
      <c r="M136" s="181"/>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3"/>
      <c r="BS136" s="177"/>
      <c r="BT136" s="168">
        <f>C1:C670</f>
        <v>0</v>
      </c>
    </row>
    <row r="137" ht="12.75" customHeight="1">
      <c r="A137" s="180"/>
      <c r="B137" s="181"/>
      <c r="C137" s="180"/>
      <c r="D137" s="180"/>
      <c r="E137" s="180"/>
      <c r="F137" s="180"/>
      <c r="G137" s="180"/>
      <c r="H137" s="180"/>
      <c r="I137" s="180"/>
      <c r="J137" s="181"/>
      <c r="K137" s="180"/>
      <c r="L137" s="180"/>
      <c r="M137" s="181"/>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c r="BO137" s="180"/>
      <c r="BP137" s="180"/>
      <c r="BQ137" s="180"/>
      <c r="BR137" s="183"/>
      <c r="BS137" s="177"/>
      <c r="BT137" s="168">
        <f>C1:C670</f>
        <v>0</v>
      </c>
    </row>
    <row r="138" ht="12.75" customHeight="1">
      <c r="A138" s="180"/>
      <c r="B138" s="181"/>
      <c r="C138" s="180"/>
      <c r="D138" s="180"/>
      <c r="E138" s="180"/>
      <c r="F138" s="180"/>
      <c r="G138" s="180"/>
      <c r="H138" s="180"/>
      <c r="I138" s="180"/>
      <c r="J138" s="181"/>
      <c r="K138" s="180"/>
      <c r="L138" s="180"/>
      <c r="M138" s="181"/>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0"/>
      <c r="BN138" s="180"/>
      <c r="BO138" s="180"/>
      <c r="BP138" s="180"/>
      <c r="BQ138" s="180"/>
      <c r="BR138" s="183"/>
      <c r="BS138" s="177"/>
      <c r="BT138" s="168">
        <f>C1:C670</f>
        <v>0</v>
      </c>
    </row>
    <row r="139" ht="12.75" customHeight="1">
      <c r="A139" s="180"/>
      <c r="B139" s="181"/>
      <c r="C139" s="180"/>
      <c r="D139" s="180"/>
      <c r="E139" s="180"/>
      <c r="F139" s="180"/>
      <c r="G139" s="180"/>
      <c r="H139" s="180"/>
      <c r="I139" s="180"/>
      <c r="J139" s="181"/>
      <c r="K139" s="180"/>
      <c r="L139" s="180"/>
      <c r="M139" s="181"/>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0"/>
      <c r="BQ139" s="180"/>
      <c r="BR139" s="183"/>
      <c r="BS139" s="177"/>
      <c r="BT139" s="168">
        <f>C1:C670</f>
        <v>0</v>
      </c>
    </row>
    <row r="140" ht="12.75" customHeight="1">
      <c r="A140" s="180"/>
      <c r="B140" s="181"/>
      <c r="C140" s="180"/>
      <c r="D140" s="180"/>
      <c r="E140" s="180"/>
      <c r="F140" s="180"/>
      <c r="G140" s="180"/>
      <c r="H140" s="180"/>
      <c r="I140" s="180"/>
      <c r="J140" s="181"/>
      <c r="K140" s="180"/>
      <c r="L140" s="180"/>
      <c r="M140" s="181"/>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3"/>
      <c r="BS140" s="177"/>
      <c r="BT140" s="168">
        <f>C1:C670</f>
        <v>0</v>
      </c>
    </row>
    <row r="141" ht="12.75" customHeight="1">
      <c r="A141" s="180"/>
      <c r="B141" s="181"/>
      <c r="C141" s="180"/>
      <c r="D141" s="180"/>
      <c r="E141" s="180"/>
      <c r="F141" s="180"/>
      <c r="G141" s="180"/>
      <c r="H141" s="180"/>
      <c r="I141" s="180"/>
      <c r="J141" s="181"/>
      <c r="K141" s="180"/>
      <c r="L141" s="180"/>
      <c r="M141" s="181"/>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3"/>
      <c r="BS141" s="177"/>
      <c r="BT141" s="168">
        <f>C1:C670</f>
        <v>0</v>
      </c>
    </row>
    <row r="142" ht="12.75" customHeight="1">
      <c r="A142" s="180"/>
      <c r="B142" s="181"/>
      <c r="C142" s="180"/>
      <c r="D142" s="180"/>
      <c r="E142" s="180"/>
      <c r="F142" s="180"/>
      <c r="G142" s="180"/>
      <c r="H142" s="180"/>
      <c r="I142" s="180"/>
      <c r="J142" s="181"/>
      <c r="K142" s="180"/>
      <c r="L142" s="180"/>
      <c r="M142" s="181"/>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0"/>
      <c r="BR142" s="183"/>
      <c r="BS142" s="177"/>
      <c r="BT142" s="168">
        <f>C1:C670</f>
        <v>0</v>
      </c>
    </row>
    <row r="143" ht="12.75" customHeight="1">
      <c r="A143" s="180"/>
      <c r="B143" s="181"/>
      <c r="C143" s="180"/>
      <c r="D143" s="180"/>
      <c r="E143" s="180"/>
      <c r="F143" s="180"/>
      <c r="G143" s="180"/>
      <c r="H143" s="180"/>
      <c r="I143" s="180"/>
      <c r="J143" s="181"/>
      <c r="K143" s="180"/>
      <c r="L143" s="180"/>
      <c r="M143" s="181"/>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c r="BI143" s="180"/>
      <c r="BJ143" s="180"/>
      <c r="BK143" s="180"/>
      <c r="BL143" s="180"/>
      <c r="BM143" s="180"/>
      <c r="BN143" s="180"/>
      <c r="BO143" s="180"/>
      <c r="BP143" s="180"/>
      <c r="BQ143" s="180"/>
      <c r="BR143" s="183"/>
      <c r="BS143" s="177"/>
      <c r="BT143" s="168">
        <f>C1:C670</f>
        <v>0</v>
      </c>
    </row>
    <row r="144" ht="12.75" customHeight="1">
      <c r="A144" s="180"/>
      <c r="B144" s="181"/>
      <c r="C144" s="180"/>
      <c r="D144" s="180"/>
      <c r="E144" s="180"/>
      <c r="F144" s="180"/>
      <c r="G144" s="180"/>
      <c r="H144" s="180"/>
      <c r="I144" s="180"/>
      <c r="J144" s="181"/>
      <c r="K144" s="180"/>
      <c r="L144" s="180"/>
      <c r="M144" s="181"/>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0"/>
      <c r="BM144" s="180"/>
      <c r="BN144" s="180"/>
      <c r="BO144" s="180"/>
      <c r="BP144" s="180"/>
      <c r="BQ144" s="180"/>
      <c r="BR144" s="183"/>
      <c r="BS144" s="177"/>
      <c r="BT144" s="168">
        <f>C1:C670</f>
        <v>0</v>
      </c>
    </row>
    <row r="145" ht="12.75" customHeight="1">
      <c r="A145" s="180"/>
      <c r="B145" s="181"/>
      <c r="C145" s="180"/>
      <c r="D145" s="180"/>
      <c r="E145" s="180"/>
      <c r="F145" s="180"/>
      <c r="G145" s="180"/>
      <c r="H145" s="180"/>
      <c r="I145" s="180"/>
      <c r="J145" s="181"/>
      <c r="K145" s="180"/>
      <c r="L145" s="180"/>
      <c r="M145" s="181"/>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AR145" s="180"/>
      <c r="AS145" s="180"/>
      <c r="AT145" s="180"/>
      <c r="AU145" s="180"/>
      <c r="AV145" s="180"/>
      <c r="AW145" s="180"/>
      <c r="AX145" s="180"/>
      <c r="AY145" s="180"/>
      <c r="AZ145" s="180"/>
      <c r="BA145" s="180"/>
      <c r="BB145" s="180"/>
      <c r="BC145" s="180"/>
      <c r="BD145" s="180"/>
      <c r="BE145" s="180"/>
      <c r="BF145" s="180"/>
      <c r="BG145" s="180"/>
      <c r="BH145" s="180"/>
      <c r="BI145" s="180"/>
      <c r="BJ145" s="180"/>
      <c r="BK145" s="180"/>
      <c r="BL145" s="180"/>
      <c r="BM145" s="180"/>
      <c r="BN145" s="180"/>
      <c r="BO145" s="180"/>
      <c r="BP145" s="180"/>
      <c r="BQ145" s="180"/>
      <c r="BR145" s="183"/>
      <c r="BS145" s="177"/>
      <c r="BT145" s="168">
        <f>C1:C670</f>
        <v>0</v>
      </c>
    </row>
    <row r="146" ht="12.75" customHeight="1">
      <c r="A146" s="180"/>
      <c r="B146" s="181"/>
      <c r="C146" s="180"/>
      <c r="D146" s="180"/>
      <c r="E146" s="180"/>
      <c r="F146" s="180"/>
      <c r="G146" s="180"/>
      <c r="H146" s="180"/>
      <c r="I146" s="180"/>
      <c r="J146" s="181"/>
      <c r="K146" s="180"/>
      <c r="L146" s="180"/>
      <c r="M146" s="181"/>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c r="BI146" s="180"/>
      <c r="BJ146" s="180"/>
      <c r="BK146" s="180"/>
      <c r="BL146" s="180"/>
      <c r="BM146" s="180"/>
      <c r="BN146" s="180"/>
      <c r="BO146" s="180"/>
      <c r="BP146" s="180"/>
      <c r="BQ146" s="180"/>
      <c r="BR146" s="183"/>
      <c r="BS146" s="177"/>
      <c r="BT146" s="168">
        <f>C1:C670</f>
        <v>0</v>
      </c>
    </row>
    <row r="147" ht="12.75" customHeight="1">
      <c r="A147" s="180"/>
      <c r="B147" s="181"/>
      <c r="C147" s="180"/>
      <c r="D147" s="180"/>
      <c r="E147" s="180"/>
      <c r="F147" s="180"/>
      <c r="G147" s="180"/>
      <c r="H147" s="180"/>
      <c r="I147" s="180"/>
      <c r="J147" s="181"/>
      <c r="K147" s="180"/>
      <c r="L147" s="180"/>
      <c r="M147" s="181"/>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0"/>
      <c r="AZ147" s="180"/>
      <c r="BA147" s="180"/>
      <c r="BB147" s="180"/>
      <c r="BC147" s="180"/>
      <c r="BD147" s="180"/>
      <c r="BE147" s="180"/>
      <c r="BF147" s="180"/>
      <c r="BG147" s="180"/>
      <c r="BH147" s="180"/>
      <c r="BI147" s="180"/>
      <c r="BJ147" s="180"/>
      <c r="BK147" s="180"/>
      <c r="BL147" s="180"/>
      <c r="BM147" s="180"/>
      <c r="BN147" s="180"/>
      <c r="BO147" s="180"/>
      <c r="BP147" s="180"/>
      <c r="BQ147" s="180"/>
      <c r="BR147" s="183"/>
      <c r="BS147" s="177"/>
      <c r="BT147" s="168">
        <f>C1:C670</f>
        <v>0</v>
      </c>
    </row>
    <row r="148" ht="12.75" customHeight="1">
      <c r="A148" s="180"/>
      <c r="B148" s="181"/>
      <c r="C148" s="180"/>
      <c r="D148" s="180"/>
      <c r="E148" s="180"/>
      <c r="F148" s="180"/>
      <c r="G148" s="180"/>
      <c r="H148" s="180"/>
      <c r="I148" s="180"/>
      <c r="J148" s="181"/>
      <c r="K148" s="180"/>
      <c r="L148" s="180"/>
      <c r="M148" s="181"/>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c r="BI148" s="180"/>
      <c r="BJ148" s="180"/>
      <c r="BK148" s="180"/>
      <c r="BL148" s="180"/>
      <c r="BM148" s="180"/>
      <c r="BN148" s="180"/>
      <c r="BO148" s="180"/>
      <c r="BP148" s="180"/>
      <c r="BQ148" s="180"/>
      <c r="BR148" s="183"/>
      <c r="BS148" s="177"/>
      <c r="BT148" s="168">
        <f>C1:C670</f>
        <v>0</v>
      </c>
    </row>
    <row r="149" ht="12.75" customHeight="1">
      <c r="A149" s="180"/>
      <c r="B149" s="181"/>
      <c r="C149" s="180"/>
      <c r="D149" s="180"/>
      <c r="E149" s="180"/>
      <c r="F149" s="180"/>
      <c r="G149" s="180"/>
      <c r="H149" s="180"/>
      <c r="I149" s="180"/>
      <c r="J149" s="181"/>
      <c r="K149" s="180"/>
      <c r="L149" s="180"/>
      <c r="M149" s="181"/>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3"/>
      <c r="BS149" s="177"/>
      <c r="BT149" s="168">
        <f>C1:C670</f>
        <v>0</v>
      </c>
    </row>
    <row r="150" ht="12.75" customHeight="1">
      <c r="A150" s="180"/>
      <c r="B150" s="181"/>
      <c r="C150" s="180"/>
      <c r="D150" s="180"/>
      <c r="E150" s="180"/>
      <c r="F150" s="180"/>
      <c r="G150" s="180"/>
      <c r="H150" s="180"/>
      <c r="I150" s="180"/>
      <c r="J150" s="181"/>
      <c r="K150" s="180"/>
      <c r="L150" s="180"/>
      <c r="M150" s="181"/>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c r="BO150" s="180"/>
      <c r="BP150" s="180"/>
      <c r="BQ150" s="180"/>
      <c r="BR150" s="183"/>
      <c r="BS150" s="177"/>
      <c r="BT150" s="168">
        <f>C1:C670</f>
        <v>0</v>
      </c>
    </row>
    <row r="151" ht="12.75" customHeight="1">
      <c r="A151" s="180"/>
      <c r="B151" s="181"/>
      <c r="C151" s="180"/>
      <c r="D151" s="180"/>
      <c r="E151" s="180"/>
      <c r="F151" s="180"/>
      <c r="G151" s="180"/>
      <c r="H151" s="180"/>
      <c r="I151" s="180"/>
      <c r="J151" s="181"/>
      <c r="K151" s="180"/>
      <c r="L151" s="180"/>
      <c r="M151" s="181"/>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3"/>
      <c r="BS151" s="177"/>
      <c r="BT151" s="168">
        <f>C1:C670</f>
        <v>0</v>
      </c>
    </row>
    <row r="152" ht="12.75" customHeight="1">
      <c r="A152" s="180"/>
      <c r="B152" s="181"/>
      <c r="C152" s="180"/>
      <c r="D152" s="180"/>
      <c r="E152" s="180"/>
      <c r="F152" s="180"/>
      <c r="G152" s="180"/>
      <c r="H152" s="180"/>
      <c r="I152" s="180"/>
      <c r="J152" s="181"/>
      <c r="K152" s="180"/>
      <c r="L152" s="180"/>
      <c r="M152" s="181"/>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3"/>
      <c r="BS152" s="177"/>
      <c r="BT152" s="168">
        <f>C1:C670</f>
        <v>0</v>
      </c>
    </row>
    <row r="153" ht="12.75" customHeight="1">
      <c r="A153" s="180"/>
      <c r="B153" s="181"/>
      <c r="C153" s="180"/>
      <c r="D153" s="180"/>
      <c r="E153" s="180"/>
      <c r="F153" s="180"/>
      <c r="G153" s="180"/>
      <c r="H153" s="180"/>
      <c r="I153" s="180"/>
      <c r="J153" s="181"/>
      <c r="K153" s="180"/>
      <c r="L153" s="180"/>
      <c r="M153" s="181"/>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80"/>
      <c r="BP153" s="180"/>
      <c r="BQ153" s="180"/>
      <c r="BR153" s="183"/>
      <c r="BS153" s="177"/>
      <c r="BT153" s="168">
        <f>C1:C670</f>
        <v>0</v>
      </c>
    </row>
    <row r="154" ht="12.75" customHeight="1">
      <c r="A154" s="180"/>
      <c r="B154" s="181"/>
      <c r="C154" s="180"/>
      <c r="D154" s="180"/>
      <c r="E154" s="180"/>
      <c r="F154" s="180"/>
      <c r="G154" s="180"/>
      <c r="H154" s="180"/>
      <c r="I154" s="180"/>
      <c r="J154" s="181"/>
      <c r="K154" s="180"/>
      <c r="L154" s="180"/>
      <c r="M154" s="181"/>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3"/>
      <c r="BS154" s="177"/>
      <c r="BT154" s="168">
        <f>C1:C670</f>
        <v>0</v>
      </c>
    </row>
    <row r="155" ht="12.75" customHeight="1">
      <c r="A155" s="180"/>
      <c r="B155" s="181"/>
      <c r="C155" s="180"/>
      <c r="D155" s="180"/>
      <c r="E155" s="180"/>
      <c r="F155" s="180"/>
      <c r="G155" s="180"/>
      <c r="H155" s="180"/>
      <c r="I155" s="180"/>
      <c r="J155" s="181"/>
      <c r="K155" s="180"/>
      <c r="L155" s="180"/>
      <c r="M155" s="181"/>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c r="AR155" s="180"/>
      <c r="AS155" s="180"/>
      <c r="AT155" s="180"/>
      <c r="AU155" s="180"/>
      <c r="AV155" s="180"/>
      <c r="AW155" s="180"/>
      <c r="AX155" s="180"/>
      <c r="AY155" s="180"/>
      <c r="AZ155" s="180"/>
      <c r="BA155" s="180"/>
      <c r="BB155" s="180"/>
      <c r="BC155" s="180"/>
      <c r="BD155" s="180"/>
      <c r="BE155" s="180"/>
      <c r="BF155" s="180"/>
      <c r="BG155" s="180"/>
      <c r="BH155" s="180"/>
      <c r="BI155" s="180"/>
      <c r="BJ155" s="180"/>
      <c r="BK155" s="180"/>
      <c r="BL155" s="180"/>
      <c r="BM155" s="180"/>
      <c r="BN155" s="180"/>
      <c r="BO155" s="180"/>
      <c r="BP155" s="180"/>
      <c r="BQ155" s="180"/>
      <c r="BR155" s="183"/>
      <c r="BS155" s="177"/>
      <c r="BT155" s="168">
        <f>C1:C670</f>
        <v>0</v>
      </c>
    </row>
    <row r="156" ht="12.75" customHeight="1">
      <c r="A156" s="180"/>
      <c r="B156" s="181"/>
      <c r="C156" s="180"/>
      <c r="D156" s="180"/>
      <c r="E156" s="180"/>
      <c r="F156" s="180"/>
      <c r="G156" s="180"/>
      <c r="H156" s="180"/>
      <c r="I156" s="180"/>
      <c r="J156" s="181"/>
      <c r="K156" s="180"/>
      <c r="L156" s="180"/>
      <c r="M156" s="181"/>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0"/>
      <c r="AV156" s="180"/>
      <c r="AW156" s="180"/>
      <c r="AX156" s="180"/>
      <c r="AY156" s="180"/>
      <c r="AZ156" s="180"/>
      <c r="BA156" s="180"/>
      <c r="BB156" s="180"/>
      <c r="BC156" s="180"/>
      <c r="BD156" s="180"/>
      <c r="BE156" s="180"/>
      <c r="BF156" s="180"/>
      <c r="BG156" s="180"/>
      <c r="BH156" s="180"/>
      <c r="BI156" s="180"/>
      <c r="BJ156" s="180"/>
      <c r="BK156" s="180"/>
      <c r="BL156" s="180"/>
      <c r="BM156" s="180"/>
      <c r="BN156" s="180"/>
      <c r="BO156" s="180"/>
      <c r="BP156" s="180"/>
      <c r="BQ156" s="180"/>
      <c r="BR156" s="183"/>
      <c r="BS156" s="177"/>
      <c r="BT156" s="168">
        <f>C1:C670</f>
        <v>0</v>
      </c>
    </row>
    <row r="157" ht="12.75" customHeight="1">
      <c r="A157" s="180"/>
      <c r="B157" s="181"/>
      <c r="C157" s="180"/>
      <c r="D157" s="180"/>
      <c r="E157" s="180"/>
      <c r="F157" s="180"/>
      <c r="G157" s="180"/>
      <c r="H157" s="180"/>
      <c r="I157" s="180"/>
      <c r="J157" s="181"/>
      <c r="K157" s="180"/>
      <c r="L157" s="180"/>
      <c r="M157" s="181"/>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3"/>
      <c r="BS157" s="177"/>
      <c r="BT157" s="168">
        <f>C1:C670</f>
        <v>0</v>
      </c>
    </row>
    <row r="158" ht="12.75" customHeight="1">
      <c r="A158" s="180"/>
      <c r="B158" s="181"/>
      <c r="C158" s="180"/>
      <c r="D158" s="180"/>
      <c r="E158" s="180"/>
      <c r="F158" s="180"/>
      <c r="G158" s="180"/>
      <c r="H158" s="180"/>
      <c r="I158" s="180"/>
      <c r="J158" s="181"/>
      <c r="K158" s="180"/>
      <c r="L158" s="180"/>
      <c r="M158" s="181"/>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0"/>
      <c r="BH158" s="180"/>
      <c r="BI158" s="180"/>
      <c r="BJ158" s="180"/>
      <c r="BK158" s="180"/>
      <c r="BL158" s="180"/>
      <c r="BM158" s="180"/>
      <c r="BN158" s="180"/>
      <c r="BO158" s="180"/>
      <c r="BP158" s="180"/>
      <c r="BQ158" s="180"/>
      <c r="BR158" s="183"/>
      <c r="BS158" s="177"/>
      <c r="BT158" s="168">
        <f>C1:C670</f>
        <v>0</v>
      </c>
    </row>
    <row r="159" ht="12.75" customHeight="1">
      <c r="A159" s="180"/>
      <c r="B159" s="181"/>
      <c r="C159" s="180"/>
      <c r="D159" s="180"/>
      <c r="E159" s="180"/>
      <c r="F159" s="180"/>
      <c r="G159" s="180"/>
      <c r="H159" s="180"/>
      <c r="I159" s="180"/>
      <c r="J159" s="181"/>
      <c r="K159" s="180"/>
      <c r="L159" s="180"/>
      <c r="M159" s="181"/>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c r="BI159" s="180"/>
      <c r="BJ159" s="180"/>
      <c r="BK159" s="180"/>
      <c r="BL159" s="180"/>
      <c r="BM159" s="180"/>
      <c r="BN159" s="180"/>
      <c r="BO159" s="180"/>
      <c r="BP159" s="180"/>
      <c r="BQ159" s="180"/>
      <c r="BR159" s="183"/>
      <c r="BS159" s="177"/>
      <c r="BT159" s="168">
        <f>C1:C670</f>
        <v>0</v>
      </c>
    </row>
    <row r="160" ht="12.75" customHeight="1">
      <c r="A160" s="180"/>
      <c r="B160" s="181"/>
      <c r="C160" s="180"/>
      <c r="D160" s="180"/>
      <c r="E160" s="180"/>
      <c r="F160" s="180"/>
      <c r="G160" s="180"/>
      <c r="H160" s="180"/>
      <c r="I160" s="180"/>
      <c r="J160" s="181"/>
      <c r="K160" s="180"/>
      <c r="L160" s="180"/>
      <c r="M160" s="181"/>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c r="BI160" s="180"/>
      <c r="BJ160" s="180"/>
      <c r="BK160" s="180"/>
      <c r="BL160" s="180"/>
      <c r="BM160" s="180"/>
      <c r="BN160" s="180"/>
      <c r="BO160" s="180"/>
      <c r="BP160" s="180"/>
      <c r="BQ160" s="180"/>
      <c r="BR160" s="183"/>
      <c r="BS160" s="177"/>
      <c r="BT160" s="168">
        <f>C1:C670</f>
        <v>0</v>
      </c>
    </row>
    <row r="161" ht="12.75" customHeight="1">
      <c r="A161" s="180"/>
      <c r="B161" s="181"/>
      <c r="C161" s="180"/>
      <c r="D161" s="180"/>
      <c r="E161" s="180"/>
      <c r="F161" s="180"/>
      <c r="G161" s="180"/>
      <c r="H161" s="180"/>
      <c r="I161" s="180"/>
      <c r="J161" s="181"/>
      <c r="K161" s="180"/>
      <c r="L161" s="180"/>
      <c r="M161" s="181"/>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K161" s="180"/>
      <c r="BL161" s="180"/>
      <c r="BM161" s="180"/>
      <c r="BN161" s="180"/>
      <c r="BO161" s="180"/>
      <c r="BP161" s="180"/>
      <c r="BQ161" s="180"/>
      <c r="BR161" s="183"/>
      <c r="BS161" s="177"/>
      <c r="BT161" s="168">
        <f>C1:C670</f>
        <v>0</v>
      </c>
    </row>
    <row r="162" ht="12.75" customHeight="1">
      <c r="A162" s="180"/>
      <c r="B162" s="181"/>
      <c r="C162" s="180"/>
      <c r="D162" s="180"/>
      <c r="E162" s="180"/>
      <c r="F162" s="180"/>
      <c r="G162" s="180"/>
      <c r="H162" s="180"/>
      <c r="I162" s="180"/>
      <c r="J162" s="181"/>
      <c r="K162" s="180"/>
      <c r="L162" s="180"/>
      <c r="M162" s="181"/>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0"/>
      <c r="BC162" s="180"/>
      <c r="BD162" s="180"/>
      <c r="BE162" s="180"/>
      <c r="BF162" s="180"/>
      <c r="BG162" s="180"/>
      <c r="BH162" s="180"/>
      <c r="BI162" s="180"/>
      <c r="BJ162" s="180"/>
      <c r="BK162" s="180"/>
      <c r="BL162" s="180"/>
      <c r="BM162" s="180"/>
      <c r="BN162" s="180"/>
      <c r="BO162" s="180"/>
      <c r="BP162" s="180"/>
      <c r="BQ162" s="180"/>
      <c r="BR162" s="183"/>
      <c r="BS162" s="177"/>
      <c r="BT162" s="168">
        <f>C1:C670</f>
        <v>0</v>
      </c>
    </row>
    <row r="163" ht="12.75" customHeight="1">
      <c r="A163" s="180"/>
      <c r="B163" s="181"/>
      <c r="C163" s="180"/>
      <c r="D163" s="180"/>
      <c r="E163" s="180"/>
      <c r="F163" s="180"/>
      <c r="G163" s="180"/>
      <c r="H163" s="180"/>
      <c r="I163" s="180"/>
      <c r="J163" s="181"/>
      <c r="K163" s="180"/>
      <c r="L163" s="180"/>
      <c r="M163" s="181"/>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c r="BI163" s="180"/>
      <c r="BJ163" s="180"/>
      <c r="BK163" s="180"/>
      <c r="BL163" s="180"/>
      <c r="BM163" s="180"/>
      <c r="BN163" s="180"/>
      <c r="BO163" s="180"/>
      <c r="BP163" s="180"/>
      <c r="BQ163" s="180"/>
      <c r="BR163" s="183"/>
      <c r="BS163" s="177"/>
      <c r="BT163" s="168">
        <f>C1:C670</f>
        <v>0</v>
      </c>
    </row>
    <row r="164" ht="12.75" customHeight="1">
      <c r="A164" s="180"/>
      <c r="B164" s="181"/>
      <c r="C164" s="180"/>
      <c r="D164" s="180"/>
      <c r="E164" s="180"/>
      <c r="F164" s="180"/>
      <c r="G164" s="180"/>
      <c r="H164" s="180"/>
      <c r="I164" s="180"/>
      <c r="J164" s="181"/>
      <c r="K164" s="180"/>
      <c r="L164" s="180"/>
      <c r="M164" s="181"/>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0"/>
      <c r="AV164" s="180"/>
      <c r="AW164" s="180"/>
      <c r="AX164" s="180"/>
      <c r="AY164" s="180"/>
      <c r="AZ164" s="180"/>
      <c r="BA164" s="180"/>
      <c r="BB164" s="180"/>
      <c r="BC164" s="180"/>
      <c r="BD164" s="180"/>
      <c r="BE164" s="180"/>
      <c r="BF164" s="180"/>
      <c r="BG164" s="180"/>
      <c r="BH164" s="180"/>
      <c r="BI164" s="180"/>
      <c r="BJ164" s="180"/>
      <c r="BK164" s="180"/>
      <c r="BL164" s="180"/>
      <c r="BM164" s="180"/>
      <c r="BN164" s="180"/>
      <c r="BO164" s="180"/>
      <c r="BP164" s="180"/>
      <c r="BQ164" s="180"/>
      <c r="BR164" s="183"/>
      <c r="BS164" s="177"/>
      <c r="BT164" s="168">
        <f>C1:C670</f>
        <v>0</v>
      </c>
    </row>
    <row r="165" ht="12.75" customHeight="1">
      <c r="A165" s="180"/>
      <c r="B165" s="181"/>
      <c r="C165" s="180"/>
      <c r="D165" s="180"/>
      <c r="E165" s="180"/>
      <c r="F165" s="180"/>
      <c r="G165" s="180"/>
      <c r="H165" s="180"/>
      <c r="I165" s="180"/>
      <c r="J165" s="181"/>
      <c r="K165" s="180"/>
      <c r="L165" s="180"/>
      <c r="M165" s="181"/>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3"/>
      <c r="BS165" s="177"/>
      <c r="BT165" s="168">
        <f>C1:C670</f>
        <v>0</v>
      </c>
    </row>
    <row r="166" ht="12.75" customHeight="1">
      <c r="A166" s="180"/>
      <c r="B166" s="181"/>
      <c r="C166" s="180"/>
      <c r="D166" s="180"/>
      <c r="E166" s="180"/>
      <c r="F166" s="180"/>
      <c r="G166" s="180"/>
      <c r="H166" s="180"/>
      <c r="I166" s="180"/>
      <c r="J166" s="181"/>
      <c r="K166" s="180"/>
      <c r="L166" s="180"/>
      <c r="M166" s="181"/>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3"/>
      <c r="BS166" s="177"/>
      <c r="BT166" s="168">
        <f>C1:C670</f>
        <v>0</v>
      </c>
    </row>
    <row r="167" ht="12.75" customHeight="1">
      <c r="A167" s="180"/>
      <c r="B167" s="181"/>
      <c r="C167" s="180"/>
      <c r="D167" s="180"/>
      <c r="E167" s="180"/>
      <c r="F167" s="180"/>
      <c r="G167" s="180"/>
      <c r="H167" s="180"/>
      <c r="I167" s="180"/>
      <c r="J167" s="181"/>
      <c r="K167" s="180"/>
      <c r="L167" s="180"/>
      <c r="M167" s="181"/>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3"/>
      <c r="BS167" s="177"/>
      <c r="BT167" s="168">
        <f>C1:C670</f>
        <v>0</v>
      </c>
    </row>
    <row r="168" ht="12.75" customHeight="1">
      <c r="A168" s="180"/>
      <c r="B168" s="181"/>
      <c r="C168" s="180"/>
      <c r="D168" s="180"/>
      <c r="E168" s="180"/>
      <c r="F168" s="180"/>
      <c r="G168" s="180"/>
      <c r="H168" s="180"/>
      <c r="I168" s="180"/>
      <c r="J168" s="181"/>
      <c r="K168" s="180"/>
      <c r="L168" s="180"/>
      <c r="M168" s="181"/>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3"/>
      <c r="BS168" s="177"/>
      <c r="BT168" s="168">
        <f>C1:C670</f>
        <v>0</v>
      </c>
    </row>
    <row r="169" ht="12.75" customHeight="1">
      <c r="A169" s="180"/>
      <c r="B169" s="181"/>
      <c r="C169" s="180"/>
      <c r="D169" s="180"/>
      <c r="E169" s="180"/>
      <c r="F169" s="180"/>
      <c r="G169" s="180"/>
      <c r="H169" s="180"/>
      <c r="I169" s="180"/>
      <c r="J169" s="181"/>
      <c r="K169" s="180"/>
      <c r="L169" s="180"/>
      <c r="M169" s="181"/>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3"/>
      <c r="BS169" s="177"/>
      <c r="BT169" s="168">
        <f>C1:C670</f>
        <v>0</v>
      </c>
    </row>
    <row r="170" ht="12.75" customHeight="1">
      <c r="A170" s="180"/>
      <c r="B170" s="181"/>
      <c r="C170" s="180"/>
      <c r="D170" s="180"/>
      <c r="E170" s="180"/>
      <c r="F170" s="180"/>
      <c r="G170" s="180"/>
      <c r="H170" s="180"/>
      <c r="I170" s="180"/>
      <c r="J170" s="181"/>
      <c r="K170" s="180"/>
      <c r="L170" s="180"/>
      <c r="M170" s="181"/>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3"/>
      <c r="BS170" s="177"/>
      <c r="BT170" s="168">
        <f>C1:C670</f>
        <v>0</v>
      </c>
    </row>
    <row r="171" ht="12.75" customHeight="1">
      <c r="A171" s="180"/>
      <c r="B171" s="181"/>
      <c r="C171" s="180"/>
      <c r="D171" s="180"/>
      <c r="E171" s="180"/>
      <c r="F171" s="180"/>
      <c r="G171" s="180"/>
      <c r="H171" s="180"/>
      <c r="I171" s="180"/>
      <c r="J171" s="181"/>
      <c r="K171" s="180"/>
      <c r="L171" s="180"/>
      <c r="M171" s="181"/>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3"/>
      <c r="BS171" s="177"/>
      <c r="BT171" s="168">
        <f>C1:C670</f>
        <v>0</v>
      </c>
    </row>
    <row r="172" ht="12.75" customHeight="1">
      <c r="A172" s="180"/>
      <c r="B172" s="181"/>
      <c r="C172" s="180"/>
      <c r="D172" s="180"/>
      <c r="E172" s="180"/>
      <c r="F172" s="180"/>
      <c r="G172" s="180"/>
      <c r="H172" s="180"/>
      <c r="I172" s="180"/>
      <c r="J172" s="181"/>
      <c r="K172" s="180"/>
      <c r="L172" s="180"/>
      <c r="M172" s="181"/>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0"/>
      <c r="AY172" s="180"/>
      <c r="AZ172" s="180"/>
      <c r="BA172" s="180"/>
      <c r="BB172" s="180"/>
      <c r="BC172" s="180"/>
      <c r="BD172" s="180"/>
      <c r="BE172" s="180"/>
      <c r="BF172" s="180"/>
      <c r="BG172" s="180"/>
      <c r="BH172" s="180"/>
      <c r="BI172" s="180"/>
      <c r="BJ172" s="180"/>
      <c r="BK172" s="180"/>
      <c r="BL172" s="180"/>
      <c r="BM172" s="180"/>
      <c r="BN172" s="180"/>
      <c r="BO172" s="180"/>
      <c r="BP172" s="180"/>
      <c r="BQ172" s="180"/>
      <c r="BR172" s="183"/>
      <c r="BS172" s="177"/>
      <c r="BT172" s="168">
        <f>C1:C670</f>
        <v>0</v>
      </c>
    </row>
    <row r="173" ht="12.75" customHeight="1">
      <c r="A173" s="180"/>
      <c r="B173" s="181"/>
      <c r="C173" s="180"/>
      <c r="D173" s="180"/>
      <c r="E173" s="180"/>
      <c r="F173" s="180"/>
      <c r="G173" s="180"/>
      <c r="H173" s="180"/>
      <c r="I173" s="180"/>
      <c r="J173" s="181"/>
      <c r="K173" s="180"/>
      <c r="L173" s="180"/>
      <c r="M173" s="181"/>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c r="BI173" s="180"/>
      <c r="BJ173" s="180"/>
      <c r="BK173" s="180"/>
      <c r="BL173" s="180"/>
      <c r="BM173" s="180"/>
      <c r="BN173" s="180"/>
      <c r="BO173" s="180"/>
      <c r="BP173" s="180"/>
      <c r="BQ173" s="180"/>
      <c r="BR173" s="183"/>
      <c r="BS173" s="177"/>
      <c r="BT173" s="168">
        <f>C1:C670</f>
        <v>0</v>
      </c>
    </row>
    <row r="174" ht="12.75" customHeight="1">
      <c r="A174" s="180"/>
      <c r="B174" s="181"/>
      <c r="C174" s="180"/>
      <c r="D174" s="180"/>
      <c r="E174" s="180"/>
      <c r="F174" s="180"/>
      <c r="G174" s="180"/>
      <c r="H174" s="180"/>
      <c r="I174" s="180"/>
      <c r="J174" s="181"/>
      <c r="K174" s="180"/>
      <c r="L174" s="180"/>
      <c r="M174" s="181"/>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0"/>
      <c r="BI174" s="180"/>
      <c r="BJ174" s="180"/>
      <c r="BK174" s="180"/>
      <c r="BL174" s="180"/>
      <c r="BM174" s="180"/>
      <c r="BN174" s="180"/>
      <c r="BO174" s="180"/>
      <c r="BP174" s="180"/>
      <c r="BQ174" s="180"/>
      <c r="BR174" s="183"/>
      <c r="BS174" s="177"/>
      <c r="BT174" s="168">
        <f>C1:C670</f>
        <v>0</v>
      </c>
    </row>
    <row r="175" ht="12.75" customHeight="1">
      <c r="A175" s="180"/>
      <c r="B175" s="181"/>
      <c r="C175" s="180"/>
      <c r="D175" s="180"/>
      <c r="E175" s="180"/>
      <c r="F175" s="180"/>
      <c r="G175" s="180"/>
      <c r="H175" s="180"/>
      <c r="I175" s="180"/>
      <c r="J175" s="181"/>
      <c r="K175" s="180"/>
      <c r="L175" s="180"/>
      <c r="M175" s="181"/>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0"/>
      <c r="BR175" s="183"/>
      <c r="BS175" s="177"/>
      <c r="BT175" s="168">
        <f>C1:C670</f>
        <v>0</v>
      </c>
    </row>
    <row r="176" ht="12.75" customHeight="1">
      <c r="A176" s="180"/>
      <c r="B176" s="181"/>
      <c r="C176" s="180"/>
      <c r="D176" s="180"/>
      <c r="E176" s="180"/>
      <c r="F176" s="180"/>
      <c r="G176" s="180"/>
      <c r="H176" s="180"/>
      <c r="I176" s="180"/>
      <c r="J176" s="181"/>
      <c r="K176" s="180"/>
      <c r="L176" s="180"/>
      <c r="M176" s="181"/>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80"/>
      <c r="BM176" s="180"/>
      <c r="BN176" s="180"/>
      <c r="BO176" s="180"/>
      <c r="BP176" s="180"/>
      <c r="BQ176" s="180"/>
      <c r="BR176" s="183"/>
      <c r="BS176" s="177"/>
      <c r="BT176" s="168">
        <f>C1:C670</f>
        <v>0</v>
      </c>
    </row>
    <row r="177" ht="12.75" customHeight="1">
      <c r="A177" s="180"/>
      <c r="B177" s="181"/>
      <c r="C177" s="180"/>
      <c r="D177" s="180"/>
      <c r="E177" s="180"/>
      <c r="F177" s="180"/>
      <c r="G177" s="180"/>
      <c r="H177" s="180"/>
      <c r="I177" s="180"/>
      <c r="J177" s="181"/>
      <c r="K177" s="180"/>
      <c r="L177" s="180"/>
      <c r="M177" s="181"/>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0"/>
      <c r="AV177" s="180"/>
      <c r="AW177" s="180"/>
      <c r="AX177" s="180"/>
      <c r="AY177" s="180"/>
      <c r="AZ177" s="180"/>
      <c r="BA177" s="180"/>
      <c r="BB177" s="180"/>
      <c r="BC177" s="180"/>
      <c r="BD177" s="180"/>
      <c r="BE177" s="180"/>
      <c r="BF177" s="180"/>
      <c r="BG177" s="180"/>
      <c r="BH177" s="180"/>
      <c r="BI177" s="180"/>
      <c r="BJ177" s="180"/>
      <c r="BK177" s="180"/>
      <c r="BL177" s="180"/>
      <c r="BM177" s="180"/>
      <c r="BN177" s="180"/>
      <c r="BO177" s="180"/>
      <c r="BP177" s="180"/>
      <c r="BQ177" s="180"/>
      <c r="BR177" s="183"/>
      <c r="BS177" s="177"/>
      <c r="BT177" s="168">
        <f>C1:C670</f>
        <v>0</v>
      </c>
    </row>
    <row r="178" ht="12.75" customHeight="1">
      <c r="A178" s="180"/>
      <c r="B178" s="181"/>
      <c r="C178" s="180"/>
      <c r="D178" s="180"/>
      <c r="E178" s="180"/>
      <c r="F178" s="180"/>
      <c r="G178" s="180"/>
      <c r="H178" s="180"/>
      <c r="I178" s="180"/>
      <c r="J178" s="181"/>
      <c r="K178" s="180"/>
      <c r="L178" s="180"/>
      <c r="M178" s="181"/>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0"/>
      <c r="BI178" s="180"/>
      <c r="BJ178" s="180"/>
      <c r="BK178" s="180"/>
      <c r="BL178" s="180"/>
      <c r="BM178" s="180"/>
      <c r="BN178" s="180"/>
      <c r="BO178" s="180"/>
      <c r="BP178" s="180"/>
      <c r="BQ178" s="180"/>
      <c r="BR178" s="183"/>
      <c r="BS178" s="177"/>
      <c r="BT178" s="168">
        <f>C1:C670</f>
        <v>0</v>
      </c>
    </row>
    <row r="179" ht="12.75" customHeight="1">
      <c r="A179" s="180"/>
      <c r="B179" s="181"/>
      <c r="C179" s="180"/>
      <c r="D179" s="180"/>
      <c r="E179" s="180"/>
      <c r="F179" s="180"/>
      <c r="G179" s="180"/>
      <c r="H179" s="180"/>
      <c r="I179" s="180"/>
      <c r="J179" s="181"/>
      <c r="K179" s="180"/>
      <c r="L179" s="180"/>
      <c r="M179" s="181"/>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c r="BM179" s="180"/>
      <c r="BN179" s="180"/>
      <c r="BO179" s="180"/>
      <c r="BP179" s="180"/>
      <c r="BQ179" s="180"/>
      <c r="BR179" s="183"/>
      <c r="BS179" s="177"/>
      <c r="BT179" s="168">
        <f>C1:C670</f>
        <v>0</v>
      </c>
    </row>
    <row r="180" ht="12.75" customHeight="1">
      <c r="A180" s="180"/>
      <c r="B180" s="181"/>
      <c r="C180" s="180"/>
      <c r="D180" s="180"/>
      <c r="E180" s="180"/>
      <c r="F180" s="180"/>
      <c r="G180" s="180"/>
      <c r="H180" s="180"/>
      <c r="I180" s="180"/>
      <c r="J180" s="181"/>
      <c r="K180" s="180"/>
      <c r="L180" s="180"/>
      <c r="M180" s="181"/>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0"/>
      <c r="BM180" s="180"/>
      <c r="BN180" s="180"/>
      <c r="BO180" s="180"/>
      <c r="BP180" s="180"/>
      <c r="BQ180" s="180"/>
      <c r="BR180" s="183"/>
      <c r="BS180" s="177"/>
      <c r="BT180" s="168">
        <f>C1:C670</f>
        <v>0</v>
      </c>
    </row>
    <row r="181" ht="12.75" customHeight="1">
      <c r="A181" s="180"/>
      <c r="B181" s="181"/>
      <c r="C181" s="180"/>
      <c r="D181" s="180"/>
      <c r="E181" s="180"/>
      <c r="F181" s="180"/>
      <c r="G181" s="180"/>
      <c r="H181" s="180"/>
      <c r="I181" s="180"/>
      <c r="J181" s="181"/>
      <c r="K181" s="180"/>
      <c r="L181" s="180"/>
      <c r="M181" s="181"/>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3"/>
      <c r="BS181" s="177"/>
      <c r="BT181" s="168">
        <f>C1:C670</f>
        <v>0</v>
      </c>
    </row>
    <row r="182" ht="12.75" customHeight="1">
      <c r="A182" s="180"/>
      <c r="B182" s="181"/>
      <c r="C182" s="180"/>
      <c r="D182" s="180"/>
      <c r="E182" s="180"/>
      <c r="F182" s="180"/>
      <c r="G182" s="180"/>
      <c r="H182" s="180"/>
      <c r="I182" s="180"/>
      <c r="J182" s="181"/>
      <c r="K182" s="180"/>
      <c r="L182" s="180"/>
      <c r="M182" s="181"/>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0"/>
      <c r="BQ182" s="180"/>
      <c r="BR182" s="183"/>
      <c r="BS182" s="177"/>
      <c r="BT182" s="168">
        <f>C1:C670</f>
        <v>0</v>
      </c>
    </row>
    <row r="183" ht="12.75" customHeight="1">
      <c r="A183" s="180"/>
      <c r="B183" s="181"/>
      <c r="C183" s="180"/>
      <c r="D183" s="180"/>
      <c r="E183" s="180"/>
      <c r="F183" s="180"/>
      <c r="G183" s="180"/>
      <c r="H183" s="180"/>
      <c r="I183" s="180"/>
      <c r="J183" s="181"/>
      <c r="K183" s="180"/>
      <c r="L183" s="180"/>
      <c r="M183" s="181"/>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c r="BI183" s="180"/>
      <c r="BJ183" s="180"/>
      <c r="BK183" s="180"/>
      <c r="BL183" s="180"/>
      <c r="BM183" s="180"/>
      <c r="BN183" s="180"/>
      <c r="BO183" s="180"/>
      <c r="BP183" s="180"/>
      <c r="BQ183" s="180"/>
      <c r="BR183" s="183"/>
      <c r="BS183" s="177"/>
      <c r="BT183" s="168">
        <f>C1:C670</f>
        <v>0</v>
      </c>
    </row>
    <row r="184" ht="12.75" customHeight="1">
      <c r="A184" s="180"/>
      <c r="B184" s="181"/>
      <c r="C184" s="180"/>
      <c r="D184" s="180"/>
      <c r="E184" s="180"/>
      <c r="F184" s="180"/>
      <c r="G184" s="180"/>
      <c r="H184" s="180"/>
      <c r="I184" s="180"/>
      <c r="J184" s="181"/>
      <c r="K184" s="180"/>
      <c r="L184" s="180"/>
      <c r="M184" s="181"/>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0"/>
      <c r="AV184" s="180"/>
      <c r="AW184" s="180"/>
      <c r="AX184" s="180"/>
      <c r="AY184" s="180"/>
      <c r="AZ184" s="180"/>
      <c r="BA184" s="180"/>
      <c r="BB184" s="180"/>
      <c r="BC184" s="180"/>
      <c r="BD184" s="180"/>
      <c r="BE184" s="180"/>
      <c r="BF184" s="180"/>
      <c r="BG184" s="180"/>
      <c r="BH184" s="180"/>
      <c r="BI184" s="180"/>
      <c r="BJ184" s="180"/>
      <c r="BK184" s="180"/>
      <c r="BL184" s="180"/>
      <c r="BM184" s="180"/>
      <c r="BN184" s="180"/>
      <c r="BO184" s="180"/>
      <c r="BP184" s="180"/>
      <c r="BQ184" s="180"/>
      <c r="BR184" s="183"/>
      <c r="BS184" s="177"/>
      <c r="BT184" s="168">
        <f>C1:C670</f>
        <v>0</v>
      </c>
    </row>
    <row r="185" ht="12.75" customHeight="1">
      <c r="A185" s="180"/>
      <c r="B185" s="181"/>
      <c r="C185" s="180"/>
      <c r="D185" s="180"/>
      <c r="E185" s="180"/>
      <c r="F185" s="180"/>
      <c r="G185" s="180"/>
      <c r="H185" s="180"/>
      <c r="I185" s="180"/>
      <c r="J185" s="181"/>
      <c r="K185" s="180"/>
      <c r="L185" s="180"/>
      <c r="M185" s="181"/>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0"/>
      <c r="BM185" s="180"/>
      <c r="BN185" s="180"/>
      <c r="BO185" s="180"/>
      <c r="BP185" s="180"/>
      <c r="BQ185" s="180"/>
      <c r="BR185" s="183"/>
      <c r="BS185" s="177"/>
      <c r="BT185" s="168">
        <f>C1:C670</f>
        <v>0</v>
      </c>
    </row>
    <row r="186" ht="12.75" customHeight="1">
      <c r="A186" s="180"/>
      <c r="B186" s="181"/>
      <c r="C186" s="180"/>
      <c r="D186" s="180"/>
      <c r="E186" s="180"/>
      <c r="F186" s="180"/>
      <c r="G186" s="180"/>
      <c r="H186" s="180"/>
      <c r="I186" s="180"/>
      <c r="J186" s="181"/>
      <c r="K186" s="180"/>
      <c r="L186" s="180"/>
      <c r="M186" s="181"/>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180"/>
      <c r="BA186" s="180"/>
      <c r="BB186" s="180"/>
      <c r="BC186" s="180"/>
      <c r="BD186" s="180"/>
      <c r="BE186" s="180"/>
      <c r="BF186" s="180"/>
      <c r="BG186" s="180"/>
      <c r="BH186" s="180"/>
      <c r="BI186" s="180"/>
      <c r="BJ186" s="180"/>
      <c r="BK186" s="180"/>
      <c r="BL186" s="180"/>
      <c r="BM186" s="180"/>
      <c r="BN186" s="180"/>
      <c r="BO186" s="180"/>
      <c r="BP186" s="180"/>
      <c r="BQ186" s="180"/>
      <c r="BR186" s="183"/>
      <c r="BS186" s="177"/>
      <c r="BT186" s="168">
        <f>C1:C670</f>
        <v>0</v>
      </c>
    </row>
    <row r="187" ht="12.75" customHeight="1">
      <c r="A187" s="180"/>
      <c r="B187" s="181"/>
      <c r="C187" s="180"/>
      <c r="D187" s="180"/>
      <c r="E187" s="180"/>
      <c r="F187" s="180"/>
      <c r="G187" s="180"/>
      <c r="H187" s="180"/>
      <c r="I187" s="180"/>
      <c r="J187" s="181"/>
      <c r="K187" s="180"/>
      <c r="L187" s="180"/>
      <c r="M187" s="181"/>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c r="BM187" s="180"/>
      <c r="BN187" s="180"/>
      <c r="BO187" s="180"/>
      <c r="BP187" s="180"/>
      <c r="BQ187" s="180"/>
      <c r="BR187" s="183"/>
      <c r="BS187" s="177"/>
      <c r="BT187" s="168">
        <f>C1:C670</f>
        <v>0</v>
      </c>
    </row>
    <row r="188" ht="12.75" customHeight="1">
      <c r="A188" s="180"/>
      <c r="B188" s="181"/>
      <c r="C188" s="180"/>
      <c r="D188" s="180"/>
      <c r="E188" s="180"/>
      <c r="F188" s="180"/>
      <c r="G188" s="180"/>
      <c r="H188" s="180"/>
      <c r="I188" s="180"/>
      <c r="J188" s="181"/>
      <c r="K188" s="180"/>
      <c r="L188" s="180"/>
      <c r="M188" s="181"/>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180"/>
      <c r="BB188" s="180"/>
      <c r="BC188" s="180"/>
      <c r="BD188" s="180"/>
      <c r="BE188" s="180"/>
      <c r="BF188" s="180"/>
      <c r="BG188" s="180"/>
      <c r="BH188" s="180"/>
      <c r="BI188" s="180"/>
      <c r="BJ188" s="180"/>
      <c r="BK188" s="180"/>
      <c r="BL188" s="180"/>
      <c r="BM188" s="180"/>
      <c r="BN188" s="180"/>
      <c r="BO188" s="180"/>
      <c r="BP188" s="180"/>
      <c r="BQ188" s="180"/>
      <c r="BR188" s="183"/>
      <c r="BS188" s="177"/>
      <c r="BT188" s="168">
        <f>C1:C670</f>
        <v>0</v>
      </c>
    </row>
    <row r="189" ht="12.75" customHeight="1">
      <c r="A189" s="180"/>
      <c r="B189" s="181"/>
      <c r="C189" s="180"/>
      <c r="D189" s="180"/>
      <c r="E189" s="180"/>
      <c r="F189" s="180"/>
      <c r="G189" s="180"/>
      <c r="H189" s="180"/>
      <c r="I189" s="180"/>
      <c r="J189" s="181"/>
      <c r="K189" s="180"/>
      <c r="L189" s="180"/>
      <c r="M189" s="181"/>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c r="BI189" s="180"/>
      <c r="BJ189" s="180"/>
      <c r="BK189" s="180"/>
      <c r="BL189" s="180"/>
      <c r="BM189" s="180"/>
      <c r="BN189" s="180"/>
      <c r="BO189" s="180"/>
      <c r="BP189" s="180"/>
      <c r="BQ189" s="180"/>
      <c r="BR189" s="183"/>
      <c r="BS189" s="177"/>
      <c r="BT189" s="168">
        <f>C1:C670</f>
        <v>0</v>
      </c>
    </row>
    <row r="190" ht="12.75" customHeight="1">
      <c r="A190" s="180"/>
      <c r="B190" s="181"/>
      <c r="C190" s="180"/>
      <c r="D190" s="180"/>
      <c r="E190" s="180"/>
      <c r="F190" s="180"/>
      <c r="G190" s="180"/>
      <c r="H190" s="180"/>
      <c r="I190" s="180"/>
      <c r="J190" s="181"/>
      <c r="K190" s="180"/>
      <c r="L190" s="180"/>
      <c r="M190" s="181"/>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c r="BO190" s="180"/>
      <c r="BP190" s="180"/>
      <c r="BQ190" s="180"/>
      <c r="BR190" s="183"/>
      <c r="BS190" s="177"/>
      <c r="BT190" s="168">
        <f>C1:C670</f>
        <v>0</v>
      </c>
    </row>
    <row r="191" ht="12.75" customHeight="1">
      <c r="A191" s="180"/>
      <c r="B191" s="181"/>
      <c r="C191" s="180"/>
      <c r="D191" s="180"/>
      <c r="E191" s="180"/>
      <c r="F191" s="180"/>
      <c r="G191" s="180"/>
      <c r="H191" s="180"/>
      <c r="I191" s="180"/>
      <c r="J191" s="181"/>
      <c r="K191" s="180"/>
      <c r="L191" s="180"/>
      <c r="M191" s="181"/>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0"/>
      <c r="BR191" s="183"/>
      <c r="BS191" s="177"/>
      <c r="BT191" s="168">
        <f>C1:C670</f>
        <v>0</v>
      </c>
    </row>
    <row r="192" ht="12.75" customHeight="1">
      <c r="A192" s="180"/>
      <c r="B192" s="181"/>
      <c r="C192" s="180"/>
      <c r="D192" s="180"/>
      <c r="E192" s="180"/>
      <c r="F192" s="180"/>
      <c r="G192" s="180"/>
      <c r="H192" s="180"/>
      <c r="I192" s="180"/>
      <c r="J192" s="181"/>
      <c r="K192" s="180"/>
      <c r="L192" s="180"/>
      <c r="M192" s="181"/>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c r="AU192" s="180"/>
      <c r="AV192" s="180"/>
      <c r="AW192" s="180"/>
      <c r="AX192" s="180"/>
      <c r="AY192" s="180"/>
      <c r="AZ192" s="180"/>
      <c r="BA192" s="180"/>
      <c r="BB192" s="180"/>
      <c r="BC192" s="180"/>
      <c r="BD192" s="180"/>
      <c r="BE192" s="180"/>
      <c r="BF192" s="180"/>
      <c r="BG192" s="180"/>
      <c r="BH192" s="180"/>
      <c r="BI192" s="180"/>
      <c r="BJ192" s="180"/>
      <c r="BK192" s="180"/>
      <c r="BL192" s="180"/>
      <c r="BM192" s="180"/>
      <c r="BN192" s="180"/>
      <c r="BO192" s="180"/>
      <c r="BP192" s="180"/>
      <c r="BQ192" s="180"/>
      <c r="BR192" s="183"/>
      <c r="BS192" s="177"/>
      <c r="BT192" s="168">
        <f>C1:C670</f>
        <v>0</v>
      </c>
    </row>
    <row r="193" ht="12.75" customHeight="1">
      <c r="A193" s="180"/>
      <c r="B193" s="181"/>
      <c r="C193" s="180"/>
      <c r="D193" s="180"/>
      <c r="E193" s="180"/>
      <c r="F193" s="180"/>
      <c r="G193" s="180"/>
      <c r="H193" s="180"/>
      <c r="I193" s="180"/>
      <c r="J193" s="181"/>
      <c r="K193" s="180"/>
      <c r="L193" s="180"/>
      <c r="M193" s="181"/>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c r="BO193" s="180"/>
      <c r="BP193" s="180"/>
      <c r="BQ193" s="180"/>
      <c r="BR193" s="183"/>
      <c r="BS193" s="177"/>
      <c r="BT193" s="168">
        <f>C1:C670</f>
        <v>0</v>
      </c>
    </row>
    <row r="194" ht="12.75" customHeight="1">
      <c r="A194" s="180"/>
      <c r="B194" s="181"/>
      <c r="C194" s="180"/>
      <c r="D194" s="180"/>
      <c r="E194" s="180"/>
      <c r="F194" s="180"/>
      <c r="G194" s="180"/>
      <c r="H194" s="180"/>
      <c r="I194" s="180"/>
      <c r="J194" s="181"/>
      <c r="K194" s="180"/>
      <c r="L194" s="180"/>
      <c r="M194" s="181"/>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c r="AX194" s="180"/>
      <c r="AY194" s="180"/>
      <c r="AZ194" s="180"/>
      <c r="BA194" s="180"/>
      <c r="BB194" s="180"/>
      <c r="BC194" s="180"/>
      <c r="BD194" s="180"/>
      <c r="BE194" s="180"/>
      <c r="BF194" s="180"/>
      <c r="BG194" s="180"/>
      <c r="BH194" s="180"/>
      <c r="BI194" s="180"/>
      <c r="BJ194" s="180"/>
      <c r="BK194" s="180"/>
      <c r="BL194" s="180"/>
      <c r="BM194" s="180"/>
      <c r="BN194" s="180"/>
      <c r="BO194" s="180"/>
      <c r="BP194" s="180"/>
      <c r="BQ194" s="180"/>
      <c r="BR194" s="183"/>
      <c r="BS194" s="177"/>
      <c r="BT194" s="168">
        <f>C1:C670</f>
        <v>0</v>
      </c>
    </row>
    <row r="195" ht="12.75" customHeight="1">
      <c r="A195" s="180"/>
      <c r="B195" s="181"/>
      <c r="C195" s="180"/>
      <c r="D195" s="180"/>
      <c r="E195" s="180"/>
      <c r="F195" s="180"/>
      <c r="G195" s="180"/>
      <c r="H195" s="180"/>
      <c r="I195" s="180"/>
      <c r="J195" s="181"/>
      <c r="K195" s="180"/>
      <c r="L195" s="180"/>
      <c r="M195" s="181"/>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c r="AU195" s="180"/>
      <c r="AV195" s="180"/>
      <c r="AW195" s="180"/>
      <c r="AX195" s="180"/>
      <c r="AY195" s="180"/>
      <c r="AZ195" s="180"/>
      <c r="BA195" s="180"/>
      <c r="BB195" s="180"/>
      <c r="BC195" s="180"/>
      <c r="BD195" s="180"/>
      <c r="BE195" s="180"/>
      <c r="BF195" s="180"/>
      <c r="BG195" s="180"/>
      <c r="BH195" s="180"/>
      <c r="BI195" s="180"/>
      <c r="BJ195" s="180"/>
      <c r="BK195" s="180"/>
      <c r="BL195" s="180"/>
      <c r="BM195" s="180"/>
      <c r="BN195" s="180"/>
      <c r="BO195" s="180"/>
      <c r="BP195" s="180"/>
      <c r="BQ195" s="180"/>
      <c r="BR195" s="183"/>
      <c r="BS195" s="177"/>
      <c r="BT195" s="168">
        <f>C1:C670</f>
        <v>0</v>
      </c>
    </row>
    <row r="196" ht="12.75" customHeight="1">
      <c r="A196" s="180"/>
      <c r="B196" s="181"/>
      <c r="C196" s="180"/>
      <c r="D196" s="180"/>
      <c r="E196" s="180"/>
      <c r="F196" s="180"/>
      <c r="G196" s="180"/>
      <c r="H196" s="180"/>
      <c r="I196" s="180"/>
      <c r="J196" s="181"/>
      <c r="K196" s="180"/>
      <c r="L196" s="180"/>
      <c r="M196" s="181"/>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0"/>
      <c r="BQ196" s="180"/>
      <c r="BR196" s="183"/>
      <c r="BS196" s="177"/>
      <c r="BT196" s="168">
        <f>C1:C670</f>
        <v>0</v>
      </c>
    </row>
    <row r="197" ht="12.75" customHeight="1">
      <c r="A197" s="180"/>
      <c r="B197" s="181"/>
      <c r="C197" s="180"/>
      <c r="D197" s="180"/>
      <c r="E197" s="180"/>
      <c r="F197" s="180"/>
      <c r="G197" s="180"/>
      <c r="H197" s="180"/>
      <c r="I197" s="180"/>
      <c r="J197" s="181"/>
      <c r="K197" s="180"/>
      <c r="L197" s="180"/>
      <c r="M197" s="181"/>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3"/>
      <c r="BS197" s="177"/>
      <c r="BT197" s="168">
        <f>C1:C670</f>
        <v>0</v>
      </c>
    </row>
    <row r="198" ht="12.75" customHeight="1">
      <c r="A198" s="180"/>
      <c r="B198" s="181"/>
      <c r="C198" s="180"/>
      <c r="D198" s="180"/>
      <c r="E198" s="180"/>
      <c r="F198" s="180"/>
      <c r="G198" s="180"/>
      <c r="H198" s="180"/>
      <c r="I198" s="180"/>
      <c r="J198" s="181"/>
      <c r="K198" s="180"/>
      <c r="L198" s="180"/>
      <c r="M198" s="181"/>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0"/>
      <c r="AY198" s="180"/>
      <c r="AZ198" s="180"/>
      <c r="BA198" s="180"/>
      <c r="BB198" s="180"/>
      <c r="BC198" s="180"/>
      <c r="BD198" s="180"/>
      <c r="BE198" s="180"/>
      <c r="BF198" s="180"/>
      <c r="BG198" s="180"/>
      <c r="BH198" s="180"/>
      <c r="BI198" s="180"/>
      <c r="BJ198" s="180"/>
      <c r="BK198" s="180"/>
      <c r="BL198" s="180"/>
      <c r="BM198" s="180"/>
      <c r="BN198" s="180"/>
      <c r="BO198" s="180"/>
      <c r="BP198" s="180"/>
      <c r="BQ198" s="180"/>
      <c r="BR198" s="183"/>
      <c r="BS198" s="177"/>
      <c r="BT198" s="168">
        <f>C1:C670</f>
        <v>0</v>
      </c>
    </row>
    <row r="199" ht="12.75" customHeight="1">
      <c r="A199" s="180"/>
      <c r="B199" s="181"/>
      <c r="C199" s="180"/>
      <c r="D199" s="180"/>
      <c r="E199" s="180"/>
      <c r="F199" s="180"/>
      <c r="G199" s="180"/>
      <c r="H199" s="180"/>
      <c r="I199" s="180"/>
      <c r="J199" s="181"/>
      <c r="K199" s="180"/>
      <c r="L199" s="180"/>
      <c r="M199" s="181"/>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0"/>
      <c r="BR199" s="183"/>
      <c r="BS199" s="177"/>
      <c r="BT199" s="168">
        <f>C1:C670</f>
        <v>0</v>
      </c>
    </row>
    <row r="200" ht="12.75" customHeight="1">
      <c r="A200" s="180"/>
      <c r="B200" s="181"/>
      <c r="C200" s="180"/>
      <c r="D200" s="180"/>
      <c r="E200" s="180"/>
      <c r="F200" s="180"/>
      <c r="G200" s="180"/>
      <c r="H200" s="180"/>
      <c r="I200" s="180"/>
      <c r="J200" s="181"/>
      <c r="K200" s="180"/>
      <c r="L200" s="180"/>
      <c r="M200" s="181"/>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3"/>
      <c r="BS200" s="177"/>
      <c r="BT200" s="168">
        <f>C1:C670</f>
        <v>0</v>
      </c>
    </row>
    <row r="201" ht="12.75" customHeight="1">
      <c r="A201" s="180"/>
      <c r="B201" s="181"/>
      <c r="C201" s="180"/>
      <c r="D201" s="180"/>
      <c r="E201" s="180"/>
      <c r="F201" s="180"/>
      <c r="G201" s="180"/>
      <c r="H201" s="180"/>
      <c r="I201" s="180"/>
      <c r="J201" s="181"/>
      <c r="K201" s="180"/>
      <c r="L201" s="180"/>
      <c r="M201" s="181"/>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3"/>
      <c r="BS201" s="177"/>
      <c r="BT201" s="168">
        <f>C1:C670</f>
        <v>0</v>
      </c>
    </row>
    <row r="202" ht="12.75" customHeight="1">
      <c r="A202" s="180"/>
      <c r="B202" s="181"/>
      <c r="C202" s="180"/>
      <c r="D202" s="180"/>
      <c r="E202" s="180"/>
      <c r="F202" s="180"/>
      <c r="G202" s="180"/>
      <c r="H202" s="180"/>
      <c r="I202" s="180"/>
      <c r="J202" s="181"/>
      <c r="K202" s="180"/>
      <c r="L202" s="180"/>
      <c r="M202" s="181"/>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c r="BO202" s="180"/>
      <c r="BP202" s="180"/>
      <c r="BQ202" s="180"/>
      <c r="BR202" s="183"/>
      <c r="BS202" s="177"/>
      <c r="BT202" s="168">
        <f>C1:C670</f>
        <v>0</v>
      </c>
    </row>
    <row r="203" ht="12.75" customHeight="1">
      <c r="A203" s="180"/>
      <c r="B203" s="181"/>
      <c r="C203" s="180"/>
      <c r="D203" s="180"/>
      <c r="E203" s="180"/>
      <c r="F203" s="180"/>
      <c r="G203" s="180"/>
      <c r="H203" s="180"/>
      <c r="I203" s="180"/>
      <c r="J203" s="181"/>
      <c r="K203" s="180"/>
      <c r="L203" s="180"/>
      <c r="M203" s="181"/>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3"/>
      <c r="BS203" s="177"/>
      <c r="BT203" s="168">
        <f>C1:C670</f>
        <v>0</v>
      </c>
    </row>
    <row r="204" ht="12.75" customHeight="1">
      <c r="A204" s="180"/>
      <c r="B204" s="181"/>
      <c r="C204" s="180"/>
      <c r="D204" s="180"/>
      <c r="E204" s="180"/>
      <c r="F204" s="180"/>
      <c r="G204" s="180"/>
      <c r="H204" s="180"/>
      <c r="I204" s="180"/>
      <c r="J204" s="181"/>
      <c r="K204" s="180"/>
      <c r="L204" s="180"/>
      <c r="M204" s="181"/>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c r="BI204" s="180"/>
      <c r="BJ204" s="180"/>
      <c r="BK204" s="180"/>
      <c r="BL204" s="180"/>
      <c r="BM204" s="180"/>
      <c r="BN204" s="180"/>
      <c r="BO204" s="180"/>
      <c r="BP204" s="180"/>
      <c r="BQ204" s="180"/>
      <c r="BR204" s="183"/>
      <c r="BS204" s="177"/>
      <c r="BT204" s="168">
        <f>C1:C670</f>
        <v>0</v>
      </c>
    </row>
    <row r="205" ht="12.75" customHeight="1">
      <c r="A205" s="180"/>
      <c r="B205" s="181"/>
      <c r="C205" s="180"/>
      <c r="D205" s="180"/>
      <c r="E205" s="180"/>
      <c r="F205" s="180"/>
      <c r="G205" s="180"/>
      <c r="H205" s="180"/>
      <c r="I205" s="180"/>
      <c r="J205" s="181"/>
      <c r="K205" s="180"/>
      <c r="L205" s="180"/>
      <c r="M205" s="181"/>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c r="BO205" s="180"/>
      <c r="BP205" s="180"/>
      <c r="BQ205" s="180"/>
      <c r="BR205" s="183"/>
      <c r="BS205" s="177"/>
      <c r="BT205" s="168">
        <f>C1:C670</f>
        <v>0</v>
      </c>
    </row>
    <row r="206" ht="12.75" customHeight="1">
      <c r="A206" s="180"/>
      <c r="B206" s="181"/>
      <c r="C206" s="180"/>
      <c r="D206" s="180"/>
      <c r="E206" s="180"/>
      <c r="F206" s="180"/>
      <c r="G206" s="180"/>
      <c r="H206" s="180"/>
      <c r="I206" s="180"/>
      <c r="J206" s="181"/>
      <c r="K206" s="180"/>
      <c r="L206" s="180"/>
      <c r="M206" s="181"/>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c r="BI206" s="180"/>
      <c r="BJ206" s="180"/>
      <c r="BK206" s="180"/>
      <c r="BL206" s="180"/>
      <c r="BM206" s="180"/>
      <c r="BN206" s="180"/>
      <c r="BO206" s="180"/>
      <c r="BP206" s="180"/>
      <c r="BQ206" s="180"/>
      <c r="BR206" s="183"/>
      <c r="BS206" s="177"/>
      <c r="BT206" s="168">
        <f>C1:C670</f>
        <v>0</v>
      </c>
    </row>
    <row r="207" ht="12.75" customHeight="1">
      <c r="A207" s="180"/>
      <c r="B207" s="181"/>
      <c r="C207" s="180"/>
      <c r="D207" s="180"/>
      <c r="E207" s="180"/>
      <c r="F207" s="180"/>
      <c r="G207" s="180"/>
      <c r="H207" s="180"/>
      <c r="I207" s="180"/>
      <c r="J207" s="181"/>
      <c r="K207" s="180"/>
      <c r="L207" s="180"/>
      <c r="M207" s="181"/>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3"/>
      <c r="BS207" s="177"/>
      <c r="BT207" s="168">
        <f>C1:C670</f>
        <v>0</v>
      </c>
    </row>
    <row r="208" ht="12.75" customHeight="1">
      <c r="A208" s="180"/>
      <c r="B208" s="181"/>
      <c r="C208" s="180"/>
      <c r="D208" s="180"/>
      <c r="E208" s="180"/>
      <c r="F208" s="180"/>
      <c r="G208" s="180"/>
      <c r="H208" s="180"/>
      <c r="I208" s="180"/>
      <c r="J208" s="181"/>
      <c r="K208" s="180"/>
      <c r="L208" s="180"/>
      <c r="M208" s="181"/>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c r="BI208" s="180"/>
      <c r="BJ208" s="180"/>
      <c r="BK208" s="180"/>
      <c r="BL208" s="180"/>
      <c r="BM208" s="180"/>
      <c r="BN208" s="180"/>
      <c r="BO208" s="180"/>
      <c r="BP208" s="180"/>
      <c r="BQ208" s="180"/>
      <c r="BR208" s="183"/>
      <c r="BS208" s="177"/>
      <c r="BT208" s="168">
        <f>C1:C670</f>
        <v>0</v>
      </c>
    </row>
    <row r="209" ht="12.75" customHeight="1">
      <c r="A209" s="180"/>
      <c r="B209" s="181"/>
      <c r="C209" s="180"/>
      <c r="D209" s="180"/>
      <c r="E209" s="180"/>
      <c r="F209" s="180"/>
      <c r="G209" s="180"/>
      <c r="H209" s="180"/>
      <c r="I209" s="180"/>
      <c r="J209" s="181"/>
      <c r="K209" s="180"/>
      <c r="L209" s="180"/>
      <c r="M209" s="181"/>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3"/>
      <c r="BS209" s="177"/>
      <c r="BT209" s="168">
        <f>C1:C670</f>
        <v>0</v>
      </c>
    </row>
    <row r="210" ht="12.75" customHeight="1">
      <c r="A210" s="180"/>
      <c r="B210" s="181"/>
      <c r="C210" s="180"/>
      <c r="D210" s="180"/>
      <c r="E210" s="180"/>
      <c r="F210" s="180"/>
      <c r="G210" s="180"/>
      <c r="H210" s="180"/>
      <c r="I210" s="180"/>
      <c r="J210" s="181"/>
      <c r="K210" s="180"/>
      <c r="L210" s="180"/>
      <c r="M210" s="181"/>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c r="BO210" s="180"/>
      <c r="BP210" s="180"/>
      <c r="BQ210" s="180"/>
      <c r="BR210" s="183"/>
      <c r="BS210" s="177"/>
      <c r="BT210" s="168">
        <f>C1:C670</f>
        <v>0</v>
      </c>
    </row>
    <row r="211" ht="12.75" customHeight="1">
      <c r="A211" s="180"/>
      <c r="B211" s="181"/>
      <c r="C211" s="180"/>
      <c r="D211" s="180"/>
      <c r="E211" s="180"/>
      <c r="F211" s="180"/>
      <c r="G211" s="180"/>
      <c r="H211" s="180"/>
      <c r="I211" s="180"/>
      <c r="J211" s="181"/>
      <c r="K211" s="180"/>
      <c r="L211" s="180"/>
      <c r="M211" s="181"/>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c r="BM211" s="180"/>
      <c r="BN211" s="180"/>
      <c r="BO211" s="180"/>
      <c r="BP211" s="180"/>
      <c r="BQ211" s="180"/>
      <c r="BR211" s="183"/>
      <c r="BS211" s="177"/>
      <c r="BT211" s="168">
        <f>C1:C670</f>
        <v>0</v>
      </c>
    </row>
    <row r="212" ht="12.75" customHeight="1">
      <c r="A212" s="180"/>
      <c r="B212" s="181"/>
      <c r="C212" s="180"/>
      <c r="D212" s="180"/>
      <c r="E212" s="180"/>
      <c r="F212" s="180"/>
      <c r="G212" s="180"/>
      <c r="H212" s="180"/>
      <c r="I212" s="180"/>
      <c r="J212" s="181"/>
      <c r="K212" s="180"/>
      <c r="L212" s="180"/>
      <c r="M212" s="181"/>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c r="BM212" s="180"/>
      <c r="BN212" s="180"/>
      <c r="BO212" s="180"/>
      <c r="BP212" s="180"/>
      <c r="BQ212" s="180"/>
      <c r="BR212" s="183"/>
      <c r="BS212" s="177"/>
      <c r="BT212" s="168">
        <f>C1:C670</f>
        <v>0</v>
      </c>
    </row>
    <row r="213" ht="12.75" customHeight="1">
      <c r="A213" s="180"/>
      <c r="B213" s="181"/>
      <c r="C213" s="180"/>
      <c r="D213" s="180"/>
      <c r="E213" s="180"/>
      <c r="F213" s="180"/>
      <c r="G213" s="180"/>
      <c r="H213" s="180"/>
      <c r="I213" s="180"/>
      <c r="J213" s="181"/>
      <c r="K213" s="180"/>
      <c r="L213" s="180"/>
      <c r="M213" s="181"/>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c r="AU213" s="180"/>
      <c r="AV213" s="180"/>
      <c r="AW213" s="180"/>
      <c r="AX213" s="180"/>
      <c r="AY213" s="180"/>
      <c r="AZ213" s="180"/>
      <c r="BA213" s="180"/>
      <c r="BB213" s="180"/>
      <c r="BC213" s="180"/>
      <c r="BD213" s="180"/>
      <c r="BE213" s="180"/>
      <c r="BF213" s="180"/>
      <c r="BG213" s="180"/>
      <c r="BH213" s="180"/>
      <c r="BI213" s="180"/>
      <c r="BJ213" s="180"/>
      <c r="BK213" s="180"/>
      <c r="BL213" s="180"/>
      <c r="BM213" s="180"/>
      <c r="BN213" s="180"/>
      <c r="BO213" s="180"/>
      <c r="BP213" s="180"/>
      <c r="BQ213" s="180"/>
      <c r="BR213" s="183"/>
      <c r="BS213" s="177"/>
      <c r="BT213" s="168">
        <f>C1:C670</f>
        <v>0</v>
      </c>
    </row>
    <row r="214" ht="12.75" customHeight="1">
      <c r="A214" s="180"/>
      <c r="B214" s="181"/>
      <c r="C214" s="180"/>
      <c r="D214" s="180"/>
      <c r="E214" s="180"/>
      <c r="F214" s="180"/>
      <c r="G214" s="180"/>
      <c r="H214" s="180"/>
      <c r="I214" s="180"/>
      <c r="J214" s="181"/>
      <c r="K214" s="180"/>
      <c r="L214" s="180"/>
      <c r="M214" s="181"/>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0"/>
      <c r="AY214" s="180"/>
      <c r="AZ214" s="180"/>
      <c r="BA214" s="180"/>
      <c r="BB214" s="180"/>
      <c r="BC214" s="180"/>
      <c r="BD214" s="180"/>
      <c r="BE214" s="180"/>
      <c r="BF214" s="180"/>
      <c r="BG214" s="180"/>
      <c r="BH214" s="180"/>
      <c r="BI214" s="180"/>
      <c r="BJ214" s="180"/>
      <c r="BK214" s="180"/>
      <c r="BL214" s="180"/>
      <c r="BM214" s="180"/>
      <c r="BN214" s="180"/>
      <c r="BO214" s="180"/>
      <c r="BP214" s="180"/>
      <c r="BQ214" s="180"/>
      <c r="BR214" s="183"/>
      <c r="BS214" s="177"/>
      <c r="BT214" s="168">
        <f>C1:C670</f>
        <v>0</v>
      </c>
    </row>
    <row r="215" ht="12.75" customHeight="1">
      <c r="A215" s="180"/>
      <c r="B215" s="181"/>
      <c r="C215" s="180"/>
      <c r="D215" s="180"/>
      <c r="E215" s="180"/>
      <c r="F215" s="180"/>
      <c r="G215" s="180"/>
      <c r="H215" s="180"/>
      <c r="I215" s="180"/>
      <c r="J215" s="181"/>
      <c r="K215" s="180"/>
      <c r="L215" s="180"/>
      <c r="M215" s="181"/>
      <c r="N215" s="180"/>
      <c r="O215" s="180"/>
      <c r="P215" s="180"/>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0"/>
      <c r="BR215" s="183"/>
      <c r="BS215" s="177"/>
      <c r="BT215" s="168">
        <f>C1:C670</f>
        <v>0</v>
      </c>
    </row>
    <row r="216" ht="12.75" customHeight="1">
      <c r="A216" s="180"/>
      <c r="B216" s="181"/>
      <c r="C216" s="180"/>
      <c r="D216" s="180"/>
      <c r="E216" s="180"/>
      <c r="F216" s="180"/>
      <c r="G216" s="180"/>
      <c r="H216" s="180"/>
      <c r="I216" s="180"/>
      <c r="J216" s="181"/>
      <c r="K216" s="180"/>
      <c r="L216" s="180"/>
      <c r="M216" s="181"/>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180"/>
      <c r="BH216" s="180"/>
      <c r="BI216" s="180"/>
      <c r="BJ216" s="180"/>
      <c r="BK216" s="180"/>
      <c r="BL216" s="180"/>
      <c r="BM216" s="180"/>
      <c r="BN216" s="180"/>
      <c r="BO216" s="180"/>
      <c r="BP216" s="180"/>
      <c r="BQ216" s="180"/>
      <c r="BR216" s="183"/>
      <c r="BS216" s="177"/>
      <c r="BT216" s="168">
        <f>C1:C670</f>
        <v>0</v>
      </c>
    </row>
    <row r="217" ht="12.75" customHeight="1">
      <c r="A217" s="180"/>
      <c r="B217" s="181"/>
      <c r="C217" s="180"/>
      <c r="D217" s="180"/>
      <c r="E217" s="180"/>
      <c r="F217" s="180"/>
      <c r="G217" s="180"/>
      <c r="H217" s="180"/>
      <c r="I217" s="180"/>
      <c r="J217" s="181"/>
      <c r="K217" s="180"/>
      <c r="L217" s="180"/>
      <c r="M217" s="181"/>
      <c r="N217" s="180"/>
      <c r="O217" s="180"/>
      <c r="P217" s="180"/>
      <c r="Q217" s="180"/>
      <c r="R217" s="180"/>
      <c r="S217" s="180"/>
      <c r="T217" s="180"/>
      <c r="U217" s="180"/>
      <c r="V217" s="180"/>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80"/>
      <c r="AR217" s="180"/>
      <c r="AS217" s="180"/>
      <c r="AT217" s="180"/>
      <c r="AU217" s="180"/>
      <c r="AV217" s="180"/>
      <c r="AW217" s="180"/>
      <c r="AX217" s="180"/>
      <c r="AY217" s="180"/>
      <c r="AZ217" s="180"/>
      <c r="BA217" s="180"/>
      <c r="BB217" s="180"/>
      <c r="BC217" s="180"/>
      <c r="BD217" s="180"/>
      <c r="BE217" s="180"/>
      <c r="BF217" s="180"/>
      <c r="BG217" s="180"/>
      <c r="BH217" s="180"/>
      <c r="BI217" s="180"/>
      <c r="BJ217" s="180"/>
      <c r="BK217" s="180"/>
      <c r="BL217" s="180"/>
      <c r="BM217" s="180"/>
      <c r="BN217" s="180"/>
      <c r="BO217" s="180"/>
      <c r="BP217" s="180"/>
      <c r="BQ217" s="180"/>
      <c r="BR217" s="183"/>
      <c r="BS217" s="177"/>
      <c r="BT217" s="168">
        <f>C1:C670</f>
        <v>0</v>
      </c>
    </row>
    <row r="218" ht="12.75" customHeight="1">
      <c r="A218" s="180"/>
      <c r="B218" s="181"/>
      <c r="C218" s="180"/>
      <c r="D218" s="180"/>
      <c r="E218" s="180"/>
      <c r="F218" s="180"/>
      <c r="G218" s="180"/>
      <c r="H218" s="180"/>
      <c r="I218" s="180"/>
      <c r="J218" s="181"/>
      <c r="K218" s="180"/>
      <c r="L218" s="180"/>
      <c r="M218" s="181"/>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c r="BM218" s="180"/>
      <c r="BN218" s="180"/>
      <c r="BO218" s="180"/>
      <c r="BP218" s="180"/>
      <c r="BQ218" s="180"/>
      <c r="BR218" s="183"/>
      <c r="BS218" s="177"/>
      <c r="BT218" s="168">
        <f>C1:C670</f>
        <v>0</v>
      </c>
    </row>
    <row r="219" ht="12.75" customHeight="1">
      <c r="A219" s="180"/>
      <c r="B219" s="181"/>
      <c r="C219" s="180"/>
      <c r="D219" s="180"/>
      <c r="E219" s="180"/>
      <c r="F219" s="180"/>
      <c r="G219" s="180"/>
      <c r="H219" s="180"/>
      <c r="I219" s="180"/>
      <c r="J219" s="181"/>
      <c r="K219" s="180"/>
      <c r="L219" s="180"/>
      <c r="M219" s="181"/>
      <c r="N219" s="180"/>
      <c r="O219" s="180"/>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c r="AU219" s="180"/>
      <c r="AV219" s="180"/>
      <c r="AW219" s="180"/>
      <c r="AX219" s="180"/>
      <c r="AY219" s="180"/>
      <c r="AZ219" s="180"/>
      <c r="BA219" s="180"/>
      <c r="BB219" s="180"/>
      <c r="BC219" s="180"/>
      <c r="BD219" s="180"/>
      <c r="BE219" s="180"/>
      <c r="BF219" s="180"/>
      <c r="BG219" s="180"/>
      <c r="BH219" s="180"/>
      <c r="BI219" s="180"/>
      <c r="BJ219" s="180"/>
      <c r="BK219" s="180"/>
      <c r="BL219" s="180"/>
      <c r="BM219" s="180"/>
      <c r="BN219" s="180"/>
      <c r="BO219" s="180"/>
      <c r="BP219" s="180"/>
      <c r="BQ219" s="180"/>
      <c r="BR219" s="183"/>
      <c r="BS219" s="177"/>
      <c r="BT219" s="168">
        <f>C1:C670</f>
        <v>0</v>
      </c>
    </row>
    <row r="220" ht="12.75" customHeight="1">
      <c r="A220" s="180"/>
      <c r="B220" s="181"/>
      <c r="C220" s="180"/>
      <c r="D220" s="180"/>
      <c r="E220" s="180"/>
      <c r="F220" s="180"/>
      <c r="G220" s="180"/>
      <c r="H220" s="180"/>
      <c r="I220" s="180"/>
      <c r="J220" s="181"/>
      <c r="K220" s="180"/>
      <c r="L220" s="180"/>
      <c r="M220" s="181"/>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0"/>
      <c r="AY220" s="180"/>
      <c r="AZ220" s="180"/>
      <c r="BA220" s="180"/>
      <c r="BB220" s="180"/>
      <c r="BC220" s="180"/>
      <c r="BD220" s="180"/>
      <c r="BE220" s="180"/>
      <c r="BF220" s="180"/>
      <c r="BG220" s="180"/>
      <c r="BH220" s="180"/>
      <c r="BI220" s="180"/>
      <c r="BJ220" s="180"/>
      <c r="BK220" s="180"/>
      <c r="BL220" s="180"/>
      <c r="BM220" s="180"/>
      <c r="BN220" s="180"/>
      <c r="BO220" s="180"/>
      <c r="BP220" s="180"/>
      <c r="BQ220" s="180"/>
      <c r="BR220" s="183"/>
      <c r="BS220" s="177"/>
      <c r="BT220" s="168">
        <f>C1:C670</f>
        <v>0</v>
      </c>
    </row>
    <row r="221" ht="12.75" customHeight="1">
      <c r="A221" s="180"/>
      <c r="B221" s="181"/>
      <c r="C221" s="180"/>
      <c r="D221" s="180"/>
      <c r="E221" s="180"/>
      <c r="F221" s="180"/>
      <c r="G221" s="180"/>
      <c r="H221" s="180"/>
      <c r="I221" s="180"/>
      <c r="J221" s="181"/>
      <c r="K221" s="180"/>
      <c r="L221" s="180"/>
      <c r="M221" s="181"/>
      <c r="N221" s="180"/>
      <c r="O221" s="180"/>
      <c r="P221" s="180"/>
      <c r="Q221" s="180"/>
      <c r="R221" s="180"/>
      <c r="S221" s="180"/>
      <c r="T221" s="180"/>
      <c r="U221" s="180"/>
      <c r="V221" s="180"/>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80"/>
      <c r="AR221" s="180"/>
      <c r="AS221" s="180"/>
      <c r="AT221" s="180"/>
      <c r="AU221" s="180"/>
      <c r="AV221" s="180"/>
      <c r="AW221" s="180"/>
      <c r="AX221" s="180"/>
      <c r="AY221" s="180"/>
      <c r="AZ221" s="180"/>
      <c r="BA221" s="180"/>
      <c r="BB221" s="180"/>
      <c r="BC221" s="180"/>
      <c r="BD221" s="180"/>
      <c r="BE221" s="180"/>
      <c r="BF221" s="180"/>
      <c r="BG221" s="180"/>
      <c r="BH221" s="180"/>
      <c r="BI221" s="180"/>
      <c r="BJ221" s="180"/>
      <c r="BK221" s="180"/>
      <c r="BL221" s="180"/>
      <c r="BM221" s="180"/>
      <c r="BN221" s="180"/>
      <c r="BO221" s="180"/>
      <c r="BP221" s="180"/>
      <c r="BQ221" s="180"/>
      <c r="BR221" s="183"/>
      <c r="BS221" s="177"/>
      <c r="BT221" s="168">
        <f>C1:C670</f>
        <v>0</v>
      </c>
    </row>
    <row r="222" ht="12.75" customHeight="1">
      <c r="A222" s="180"/>
      <c r="B222" s="181"/>
      <c r="C222" s="180"/>
      <c r="D222" s="180"/>
      <c r="E222" s="180"/>
      <c r="F222" s="180"/>
      <c r="G222" s="180"/>
      <c r="H222" s="180"/>
      <c r="I222" s="180"/>
      <c r="J222" s="181"/>
      <c r="K222" s="180"/>
      <c r="L222" s="180"/>
      <c r="M222" s="181"/>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0"/>
      <c r="BC222" s="180"/>
      <c r="BD222" s="180"/>
      <c r="BE222" s="180"/>
      <c r="BF222" s="180"/>
      <c r="BG222" s="180"/>
      <c r="BH222" s="180"/>
      <c r="BI222" s="180"/>
      <c r="BJ222" s="180"/>
      <c r="BK222" s="180"/>
      <c r="BL222" s="180"/>
      <c r="BM222" s="180"/>
      <c r="BN222" s="180"/>
      <c r="BO222" s="180"/>
      <c r="BP222" s="180"/>
      <c r="BQ222" s="180"/>
      <c r="BR222" s="183"/>
      <c r="BS222" s="177"/>
      <c r="BT222" s="168">
        <f>C1:C670</f>
        <v>0</v>
      </c>
    </row>
    <row r="223" ht="12.75" customHeight="1">
      <c r="A223" s="180"/>
      <c r="B223" s="181"/>
      <c r="C223" s="180"/>
      <c r="D223" s="180"/>
      <c r="E223" s="180"/>
      <c r="F223" s="180"/>
      <c r="G223" s="180"/>
      <c r="H223" s="180"/>
      <c r="I223" s="180"/>
      <c r="J223" s="181"/>
      <c r="K223" s="180"/>
      <c r="L223" s="180"/>
      <c r="M223" s="181"/>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0"/>
      <c r="BR223" s="183"/>
      <c r="BS223" s="177"/>
      <c r="BT223" s="168">
        <f>C1:C670</f>
        <v>0</v>
      </c>
    </row>
    <row r="224" ht="12.75" customHeight="1">
      <c r="A224" s="180"/>
      <c r="B224" s="181"/>
      <c r="C224" s="180"/>
      <c r="D224" s="180"/>
      <c r="E224" s="180"/>
      <c r="F224" s="180"/>
      <c r="G224" s="180"/>
      <c r="H224" s="180"/>
      <c r="I224" s="180"/>
      <c r="J224" s="181"/>
      <c r="K224" s="180"/>
      <c r="L224" s="180"/>
      <c r="M224" s="181"/>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3"/>
      <c r="BS224" s="177"/>
      <c r="BT224" s="168">
        <f>C1:C670</f>
        <v>0</v>
      </c>
    </row>
    <row r="225" ht="12.75" customHeight="1">
      <c r="A225" s="180"/>
      <c r="B225" s="181"/>
      <c r="C225" s="180"/>
      <c r="D225" s="180"/>
      <c r="E225" s="180"/>
      <c r="F225" s="180"/>
      <c r="G225" s="180"/>
      <c r="H225" s="180"/>
      <c r="I225" s="180"/>
      <c r="J225" s="181"/>
      <c r="K225" s="180"/>
      <c r="L225" s="180"/>
      <c r="M225" s="181"/>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3"/>
      <c r="BS225" s="177"/>
      <c r="BT225" s="168">
        <f>C1:C670</f>
        <v>0</v>
      </c>
    </row>
    <row r="226" ht="12.75" customHeight="1">
      <c r="A226" s="180"/>
      <c r="B226" s="181"/>
      <c r="C226" s="180"/>
      <c r="D226" s="180"/>
      <c r="E226" s="180"/>
      <c r="F226" s="180"/>
      <c r="G226" s="180"/>
      <c r="H226" s="180"/>
      <c r="I226" s="180"/>
      <c r="J226" s="181"/>
      <c r="K226" s="180"/>
      <c r="L226" s="180"/>
      <c r="M226" s="181"/>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180"/>
      <c r="AY226" s="180"/>
      <c r="AZ226" s="180"/>
      <c r="BA226" s="180"/>
      <c r="BB226" s="180"/>
      <c r="BC226" s="180"/>
      <c r="BD226" s="180"/>
      <c r="BE226" s="180"/>
      <c r="BF226" s="180"/>
      <c r="BG226" s="180"/>
      <c r="BH226" s="180"/>
      <c r="BI226" s="180"/>
      <c r="BJ226" s="180"/>
      <c r="BK226" s="180"/>
      <c r="BL226" s="180"/>
      <c r="BM226" s="180"/>
      <c r="BN226" s="180"/>
      <c r="BO226" s="180"/>
      <c r="BP226" s="180"/>
      <c r="BQ226" s="180"/>
      <c r="BR226" s="183"/>
      <c r="BS226" s="177"/>
      <c r="BT226" s="168">
        <f>C1:C670</f>
        <v>0</v>
      </c>
    </row>
    <row r="227" ht="12.75" customHeight="1">
      <c r="A227" s="180"/>
      <c r="B227" s="181"/>
      <c r="C227" s="180"/>
      <c r="D227" s="180"/>
      <c r="E227" s="180"/>
      <c r="F227" s="180"/>
      <c r="G227" s="180"/>
      <c r="H227" s="180"/>
      <c r="I227" s="180"/>
      <c r="J227" s="181"/>
      <c r="K227" s="180"/>
      <c r="L227" s="180"/>
      <c r="M227" s="181"/>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3"/>
      <c r="BS227" s="177"/>
      <c r="BT227" s="168">
        <f>C1:C670</f>
        <v>0</v>
      </c>
    </row>
    <row r="228" ht="12.75" customHeight="1">
      <c r="A228" s="180"/>
      <c r="B228" s="181"/>
      <c r="C228" s="180"/>
      <c r="D228" s="180"/>
      <c r="E228" s="180"/>
      <c r="F228" s="180"/>
      <c r="G228" s="180"/>
      <c r="H228" s="180"/>
      <c r="I228" s="180"/>
      <c r="J228" s="181"/>
      <c r="K228" s="180"/>
      <c r="L228" s="180"/>
      <c r="M228" s="181"/>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3"/>
      <c r="BS228" s="177"/>
      <c r="BT228" s="168">
        <f>C1:C670</f>
        <v>0</v>
      </c>
    </row>
    <row r="229" ht="12.75" customHeight="1">
      <c r="A229" s="180"/>
      <c r="B229" s="181"/>
      <c r="C229" s="180"/>
      <c r="D229" s="180"/>
      <c r="E229" s="180"/>
      <c r="F229" s="180"/>
      <c r="G229" s="180"/>
      <c r="H229" s="180"/>
      <c r="I229" s="180"/>
      <c r="J229" s="181"/>
      <c r="K229" s="180"/>
      <c r="L229" s="180"/>
      <c r="M229" s="181"/>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c r="BM229" s="180"/>
      <c r="BN229" s="180"/>
      <c r="BO229" s="180"/>
      <c r="BP229" s="180"/>
      <c r="BQ229" s="180"/>
      <c r="BR229" s="183"/>
      <c r="BS229" s="177"/>
      <c r="BT229" s="168">
        <f>C1:C670</f>
        <v>0</v>
      </c>
    </row>
    <row r="230" ht="12.75" customHeight="1">
      <c r="A230" s="180"/>
      <c r="B230" s="181"/>
      <c r="C230" s="180"/>
      <c r="D230" s="180"/>
      <c r="E230" s="180"/>
      <c r="F230" s="180"/>
      <c r="G230" s="180"/>
      <c r="H230" s="180"/>
      <c r="I230" s="180"/>
      <c r="J230" s="181"/>
      <c r="K230" s="180"/>
      <c r="L230" s="180"/>
      <c r="M230" s="181"/>
      <c r="N230" s="180"/>
      <c r="O230" s="180"/>
      <c r="P230" s="180"/>
      <c r="Q230" s="180"/>
      <c r="R230" s="180"/>
      <c r="S230" s="180"/>
      <c r="T230" s="180"/>
      <c r="U230" s="180"/>
      <c r="V230" s="180"/>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80"/>
      <c r="AR230" s="180"/>
      <c r="AS230" s="180"/>
      <c r="AT230" s="180"/>
      <c r="AU230" s="180"/>
      <c r="AV230" s="180"/>
      <c r="AW230" s="180"/>
      <c r="AX230" s="180"/>
      <c r="AY230" s="180"/>
      <c r="AZ230" s="180"/>
      <c r="BA230" s="180"/>
      <c r="BB230" s="180"/>
      <c r="BC230" s="180"/>
      <c r="BD230" s="180"/>
      <c r="BE230" s="180"/>
      <c r="BF230" s="180"/>
      <c r="BG230" s="180"/>
      <c r="BH230" s="180"/>
      <c r="BI230" s="180"/>
      <c r="BJ230" s="180"/>
      <c r="BK230" s="180"/>
      <c r="BL230" s="180"/>
      <c r="BM230" s="180"/>
      <c r="BN230" s="180"/>
      <c r="BO230" s="180"/>
      <c r="BP230" s="180"/>
      <c r="BQ230" s="180"/>
      <c r="BR230" s="183"/>
      <c r="BS230" s="177"/>
      <c r="BT230" s="168">
        <f>C1:C670</f>
        <v>0</v>
      </c>
    </row>
    <row r="231" ht="12.75" customHeight="1">
      <c r="A231" s="180"/>
      <c r="B231" s="181"/>
      <c r="C231" s="180"/>
      <c r="D231" s="180"/>
      <c r="E231" s="180"/>
      <c r="F231" s="180"/>
      <c r="G231" s="180"/>
      <c r="H231" s="180"/>
      <c r="I231" s="180"/>
      <c r="J231" s="181"/>
      <c r="K231" s="180"/>
      <c r="L231" s="180"/>
      <c r="M231" s="181"/>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0"/>
      <c r="AY231" s="180"/>
      <c r="AZ231" s="180"/>
      <c r="BA231" s="180"/>
      <c r="BB231" s="180"/>
      <c r="BC231" s="180"/>
      <c r="BD231" s="180"/>
      <c r="BE231" s="180"/>
      <c r="BF231" s="180"/>
      <c r="BG231" s="180"/>
      <c r="BH231" s="180"/>
      <c r="BI231" s="180"/>
      <c r="BJ231" s="180"/>
      <c r="BK231" s="180"/>
      <c r="BL231" s="180"/>
      <c r="BM231" s="180"/>
      <c r="BN231" s="180"/>
      <c r="BO231" s="180"/>
      <c r="BP231" s="180"/>
      <c r="BQ231" s="180"/>
      <c r="BR231" s="183"/>
      <c r="BS231" s="177"/>
      <c r="BT231" s="168">
        <f>C1:C670</f>
        <v>0</v>
      </c>
    </row>
    <row r="232" ht="12.75" customHeight="1">
      <c r="A232" s="180"/>
      <c r="B232" s="181"/>
      <c r="C232" s="180"/>
      <c r="D232" s="180"/>
      <c r="E232" s="180"/>
      <c r="F232" s="180"/>
      <c r="G232" s="180"/>
      <c r="H232" s="180"/>
      <c r="I232" s="180"/>
      <c r="J232" s="181"/>
      <c r="K232" s="180"/>
      <c r="L232" s="180"/>
      <c r="M232" s="181"/>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0"/>
      <c r="AY232" s="180"/>
      <c r="AZ232" s="180"/>
      <c r="BA232" s="180"/>
      <c r="BB232" s="180"/>
      <c r="BC232" s="180"/>
      <c r="BD232" s="180"/>
      <c r="BE232" s="180"/>
      <c r="BF232" s="180"/>
      <c r="BG232" s="180"/>
      <c r="BH232" s="180"/>
      <c r="BI232" s="180"/>
      <c r="BJ232" s="180"/>
      <c r="BK232" s="180"/>
      <c r="BL232" s="180"/>
      <c r="BM232" s="180"/>
      <c r="BN232" s="180"/>
      <c r="BO232" s="180"/>
      <c r="BP232" s="180"/>
      <c r="BQ232" s="180"/>
      <c r="BR232" s="183"/>
      <c r="BS232" s="177"/>
      <c r="BT232" s="168">
        <f>C1:C670</f>
        <v>0</v>
      </c>
    </row>
    <row r="233" ht="12.75" customHeight="1">
      <c r="A233" s="180"/>
      <c r="B233" s="181"/>
      <c r="C233" s="180"/>
      <c r="D233" s="180"/>
      <c r="E233" s="180"/>
      <c r="F233" s="180"/>
      <c r="G233" s="180"/>
      <c r="H233" s="180"/>
      <c r="I233" s="180"/>
      <c r="J233" s="181"/>
      <c r="K233" s="180"/>
      <c r="L233" s="180"/>
      <c r="M233" s="181"/>
      <c r="N233" s="180"/>
      <c r="O233" s="180"/>
      <c r="P233" s="180"/>
      <c r="Q233" s="180"/>
      <c r="R233" s="180"/>
      <c r="S233" s="180"/>
      <c r="T233" s="180"/>
      <c r="U233" s="180"/>
      <c r="V233" s="180"/>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80"/>
      <c r="AR233" s="180"/>
      <c r="AS233" s="180"/>
      <c r="AT233" s="180"/>
      <c r="AU233" s="180"/>
      <c r="AV233" s="180"/>
      <c r="AW233" s="180"/>
      <c r="AX233" s="180"/>
      <c r="AY233" s="180"/>
      <c r="AZ233" s="180"/>
      <c r="BA233" s="180"/>
      <c r="BB233" s="180"/>
      <c r="BC233" s="180"/>
      <c r="BD233" s="180"/>
      <c r="BE233" s="180"/>
      <c r="BF233" s="180"/>
      <c r="BG233" s="180"/>
      <c r="BH233" s="180"/>
      <c r="BI233" s="180"/>
      <c r="BJ233" s="180"/>
      <c r="BK233" s="180"/>
      <c r="BL233" s="180"/>
      <c r="BM233" s="180"/>
      <c r="BN233" s="180"/>
      <c r="BO233" s="180"/>
      <c r="BP233" s="180"/>
      <c r="BQ233" s="180"/>
      <c r="BR233" s="183"/>
      <c r="BS233" s="177"/>
      <c r="BT233" s="168">
        <f>C1:C670</f>
        <v>0</v>
      </c>
    </row>
    <row r="234" ht="12.75" customHeight="1">
      <c r="A234" s="180"/>
      <c r="B234" s="181"/>
      <c r="C234" s="180"/>
      <c r="D234" s="180"/>
      <c r="E234" s="180"/>
      <c r="F234" s="180"/>
      <c r="G234" s="180"/>
      <c r="H234" s="180"/>
      <c r="I234" s="180"/>
      <c r="J234" s="181"/>
      <c r="K234" s="180"/>
      <c r="L234" s="180"/>
      <c r="M234" s="181"/>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3"/>
      <c r="BS234" s="177"/>
      <c r="BT234" s="168">
        <f>C1:C670</f>
        <v>0</v>
      </c>
    </row>
    <row r="235" ht="12.75" customHeight="1">
      <c r="A235" s="180"/>
      <c r="B235" s="181"/>
      <c r="C235" s="180"/>
      <c r="D235" s="180"/>
      <c r="E235" s="180"/>
      <c r="F235" s="180"/>
      <c r="G235" s="180"/>
      <c r="H235" s="180"/>
      <c r="I235" s="180"/>
      <c r="J235" s="181"/>
      <c r="K235" s="180"/>
      <c r="L235" s="180"/>
      <c r="M235" s="181"/>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3"/>
      <c r="BS235" s="177"/>
      <c r="BT235" s="168">
        <f>C1:C670</f>
        <v>0</v>
      </c>
    </row>
    <row r="236" ht="12.75" customHeight="1">
      <c r="A236" s="180"/>
      <c r="B236" s="181"/>
      <c r="C236" s="180"/>
      <c r="D236" s="180"/>
      <c r="E236" s="180"/>
      <c r="F236" s="180"/>
      <c r="G236" s="180"/>
      <c r="H236" s="180"/>
      <c r="I236" s="180"/>
      <c r="J236" s="181"/>
      <c r="K236" s="180"/>
      <c r="L236" s="180"/>
      <c r="M236" s="181"/>
      <c r="N236" s="180"/>
      <c r="O236" s="180"/>
      <c r="P236" s="180"/>
      <c r="Q236" s="180"/>
      <c r="R236" s="180"/>
      <c r="S236" s="180"/>
      <c r="T236" s="180"/>
      <c r="U236" s="180"/>
      <c r="V236" s="180"/>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3"/>
      <c r="BS236" s="177"/>
      <c r="BT236" s="168">
        <f>C1:C670</f>
        <v>0</v>
      </c>
    </row>
    <row r="237" ht="12.75" customHeight="1">
      <c r="A237" s="180"/>
      <c r="B237" s="181"/>
      <c r="C237" s="180"/>
      <c r="D237" s="180"/>
      <c r="E237" s="180"/>
      <c r="F237" s="180"/>
      <c r="G237" s="180"/>
      <c r="H237" s="180"/>
      <c r="I237" s="180"/>
      <c r="J237" s="181"/>
      <c r="K237" s="180"/>
      <c r="L237" s="180"/>
      <c r="M237" s="181"/>
      <c r="N237" s="180"/>
      <c r="O237" s="180"/>
      <c r="P237" s="180"/>
      <c r="Q237" s="180"/>
      <c r="R237" s="180"/>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3"/>
      <c r="BS237" s="177"/>
      <c r="BT237" s="168">
        <f>C1:C670</f>
        <v>0</v>
      </c>
    </row>
    <row r="238" ht="12.75" customHeight="1">
      <c r="A238" s="180"/>
      <c r="B238" s="181"/>
      <c r="C238" s="180"/>
      <c r="D238" s="180"/>
      <c r="E238" s="180"/>
      <c r="F238" s="180"/>
      <c r="G238" s="180"/>
      <c r="H238" s="180"/>
      <c r="I238" s="180"/>
      <c r="J238" s="181"/>
      <c r="K238" s="180"/>
      <c r="L238" s="180"/>
      <c r="M238" s="181"/>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3"/>
      <c r="BS238" s="177"/>
      <c r="BT238" s="168">
        <f>C1:C670</f>
        <v>0</v>
      </c>
    </row>
    <row r="239" ht="12.75" customHeight="1">
      <c r="A239" s="180"/>
      <c r="B239" s="181"/>
      <c r="C239" s="180"/>
      <c r="D239" s="180"/>
      <c r="E239" s="180"/>
      <c r="F239" s="180"/>
      <c r="G239" s="180"/>
      <c r="H239" s="180"/>
      <c r="I239" s="180"/>
      <c r="J239" s="181"/>
      <c r="K239" s="180"/>
      <c r="L239" s="180"/>
      <c r="M239" s="181"/>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3"/>
      <c r="BS239" s="177"/>
      <c r="BT239" s="168">
        <f>C1:C670</f>
        <v>0</v>
      </c>
    </row>
    <row r="240" ht="12.75" customHeight="1">
      <c r="A240" s="180"/>
      <c r="B240" s="181"/>
      <c r="C240" s="180"/>
      <c r="D240" s="180"/>
      <c r="E240" s="180"/>
      <c r="F240" s="180"/>
      <c r="G240" s="180"/>
      <c r="H240" s="180"/>
      <c r="I240" s="180"/>
      <c r="J240" s="181"/>
      <c r="K240" s="180"/>
      <c r="L240" s="180"/>
      <c r="M240" s="181"/>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3"/>
      <c r="BS240" s="177"/>
      <c r="BT240" s="168">
        <f>C1:C670</f>
        <v>0</v>
      </c>
    </row>
    <row r="241" ht="12.75" customHeight="1">
      <c r="A241" s="180"/>
      <c r="B241" s="181"/>
      <c r="C241" s="180"/>
      <c r="D241" s="180"/>
      <c r="E241" s="180"/>
      <c r="F241" s="180"/>
      <c r="G241" s="180"/>
      <c r="H241" s="180"/>
      <c r="I241" s="180"/>
      <c r="J241" s="181"/>
      <c r="K241" s="180"/>
      <c r="L241" s="180"/>
      <c r="M241" s="181"/>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3"/>
      <c r="BS241" s="177"/>
      <c r="BT241" s="168">
        <f>C1:C670</f>
        <v>0</v>
      </c>
    </row>
    <row r="242" ht="12.75" customHeight="1">
      <c r="A242" s="180"/>
      <c r="B242" s="181"/>
      <c r="C242" s="180"/>
      <c r="D242" s="180"/>
      <c r="E242" s="180"/>
      <c r="F242" s="180"/>
      <c r="G242" s="180"/>
      <c r="H242" s="180"/>
      <c r="I242" s="180"/>
      <c r="J242" s="181"/>
      <c r="K242" s="180"/>
      <c r="L242" s="180"/>
      <c r="M242" s="181"/>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c r="AU242" s="180"/>
      <c r="AV242" s="180"/>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3"/>
      <c r="BS242" s="177"/>
      <c r="BT242" s="168">
        <f>C1:C670</f>
        <v>0</v>
      </c>
    </row>
    <row r="243" ht="12.75" customHeight="1">
      <c r="A243" s="180"/>
      <c r="B243" s="181"/>
      <c r="C243" s="180"/>
      <c r="D243" s="180"/>
      <c r="E243" s="180"/>
      <c r="F243" s="180"/>
      <c r="G243" s="180"/>
      <c r="H243" s="180"/>
      <c r="I243" s="180"/>
      <c r="J243" s="181"/>
      <c r="K243" s="180"/>
      <c r="L243" s="180"/>
      <c r="M243" s="181"/>
      <c r="N243" s="180"/>
      <c r="O243" s="180"/>
      <c r="P243" s="180"/>
      <c r="Q243" s="180"/>
      <c r="R243" s="180"/>
      <c r="S243" s="180"/>
      <c r="T243" s="180"/>
      <c r="U243" s="180"/>
      <c r="V243" s="180"/>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80"/>
      <c r="AR243" s="180"/>
      <c r="AS243" s="180"/>
      <c r="AT243" s="180"/>
      <c r="AU243" s="180"/>
      <c r="AV243" s="180"/>
      <c r="AW243" s="180"/>
      <c r="AX243" s="180"/>
      <c r="AY243" s="180"/>
      <c r="AZ243" s="180"/>
      <c r="BA243" s="180"/>
      <c r="BB243" s="180"/>
      <c r="BC243" s="180"/>
      <c r="BD243" s="180"/>
      <c r="BE243" s="180"/>
      <c r="BF243" s="180"/>
      <c r="BG243" s="180"/>
      <c r="BH243" s="180"/>
      <c r="BI243" s="180"/>
      <c r="BJ243" s="180"/>
      <c r="BK243" s="180"/>
      <c r="BL243" s="180"/>
      <c r="BM243" s="180"/>
      <c r="BN243" s="180"/>
      <c r="BO243" s="180"/>
      <c r="BP243" s="180"/>
      <c r="BQ243" s="180"/>
      <c r="BR243" s="183"/>
      <c r="BS243" s="177"/>
      <c r="BT243" s="168">
        <f>C1:C670</f>
        <v>0</v>
      </c>
    </row>
    <row r="244" ht="12.75" customHeight="1">
      <c r="A244" s="180"/>
      <c r="B244" s="181"/>
      <c r="C244" s="180"/>
      <c r="D244" s="180"/>
      <c r="E244" s="180"/>
      <c r="F244" s="180"/>
      <c r="G244" s="180"/>
      <c r="H244" s="180"/>
      <c r="I244" s="180"/>
      <c r="J244" s="181"/>
      <c r="K244" s="180"/>
      <c r="L244" s="180"/>
      <c r="M244" s="181"/>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3"/>
      <c r="BS244" s="177"/>
      <c r="BT244" s="168">
        <f>C1:C670</f>
        <v>0</v>
      </c>
    </row>
    <row r="245" ht="12.75" customHeight="1">
      <c r="A245" s="180"/>
      <c r="B245" s="181"/>
      <c r="C245" s="180"/>
      <c r="D245" s="180"/>
      <c r="E245" s="180"/>
      <c r="F245" s="180"/>
      <c r="G245" s="180"/>
      <c r="H245" s="180"/>
      <c r="I245" s="180"/>
      <c r="J245" s="181"/>
      <c r="K245" s="180"/>
      <c r="L245" s="180"/>
      <c r="M245" s="181"/>
      <c r="N245" s="180"/>
      <c r="O245" s="180"/>
      <c r="P245" s="180"/>
      <c r="Q245" s="180"/>
      <c r="R245" s="180"/>
      <c r="S245" s="180"/>
      <c r="T245" s="180"/>
      <c r="U245" s="180"/>
      <c r="V245" s="180"/>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3"/>
      <c r="BS245" s="177"/>
      <c r="BT245" s="168">
        <f>C1:C670</f>
        <v>0</v>
      </c>
    </row>
    <row r="246" ht="12.75" customHeight="1">
      <c r="A246" s="180"/>
      <c r="B246" s="181"/>
      <c r="C246" s="180"/>
      <c r="D246" s="180"/>
      <c r="E246" s="180"/>
      <c r="F246" s="180"/>
      <c r="G246" s="180"/>
      <c r="H246" s="180"/>
      <c r="I246" s="180"/>
      <c r="J246" s="181"/>
      <c r="K246" s="180"/>
      <c r="L246" s="180"/>
      <c r="M246" s="181"/>
      <c r="N246" s="180"/>
      <c r="O246" s="180"/>
      <c r="P246" s="180"/>
      <c r="Q246" s="180"/>
      <c r="R246" s="180"/>
      <c r="S246" s="180"/>
      <c r="T246" s="180"/>
      <c r="U246" s="180"/>
      <c r="V246" s="180"/>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80"/>
      <c r="AR246" s="180"/>
      <c r="AS246" s="180"/>
      <c r="AT246" s="180"/>
      <c r="AU246" s="180"/>
      <c r="AV246" s="180"/>
      <c r="AW246" s="180"/>
      <c r="AX246" s="180"/>
      <c r="AY246" s="180"/>
      <c r="AZ246" s="180"/>
      <c r="BA246" s="180"/>
      <c r="BB246" s="180"/>
      <c r="BC246" s="180"/>
      <c r="BD246" s="180"/>
      <c r="BE246" s="180"/>
      <c r="BF246" s="180"/>
      <c r="BG246" s="180"/>
      <c r="BH246" s="180"/>
      <c r="BI246" s="180"/>
      <c r="BJ246" s="180"/>
      <c r="BK246" s="180"/>
      <c r="BL246" s="180"/>
      <c r="BM246" s="180"/>
      <c r="BN246" s="180"/>
      <c r="BO246" s="180"/>
      <c r="BP246" s="180"/>
      <c r="BQ246" s="180"/>
      <c r="BR246" s="183"/>
      <c r="BS246" s="177"/>
      <c r="BT246" s="168">
        <f>C1:C670</f>
        <v>0</v>
      </c>
    </row>
    <row r="247" ht="12.75" customHeight="1">
      <c r="A247" s="180"/>
      <c r="B247" s="181"/>
      <c r="C247" s="180"/>
      <c r="D247" s="180"/>
      <c r="E247" s="180"/>
      <c r="F247" s="180"/>
      <c r="G247" s="180"/>
      <c r="H247" s="180"/>
      <c r="I247" s="180"/>
      <c r="J247" s="181"/>
      <c r="K247" s="180"/>
      <c r="L247" s="180"/>
      <c r="M247" s="181"/>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0"/>
      <c r="BR247" s="183"/>
      <c r="BS247" s="177"/>
      <c r="BT247" s="168">
        <f>C1:C670</f>
        <v>0</v>
      </c>
    </row>
    <row r="248" ht="12.75" customHeight="1">
      <c r="A248" s="180"/>
      <c r="B248" s="181"/>
      <c r="C248" s="180"/>
      <c r="D248" s="180"/>
      <c r="E248" s="180"/>
      <c r="F248" s="180"/>
      <c r="G248" s="180"/>
      <c r="H248" s="180"/>
      <c r="I248" s="180"/>
      <c r="J248" s="181"/>
      <c r="K248" s="180"/>
      <c r="L248" s="180"/>
      <c r="M248" s="181"/>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0"/>
      <c r="AY248" s="180"/>
      <c r="AZ248" s="180"/>
      <c r="BA248" s="180"/>
      <c r="BB248" s="180"/>
      <c r="BC248" s="180"/>
      <c r="BD248" s="180"/>
      <c r="BE248" s="180"/>
      <c r="BF248" s="180"/>
      <c r="BG248" s="180"/>
      <c r="BH248" s="180"/>
      <c r="BI248" s="180"/>
      <c r="BJ248" s="180"/>
      <c r="BK248" s="180"/>
      <c r="BL248" s="180"/>
      <c r="BM248" s="180"/>
      <c r="BN248" s="180"/>
      <c r="BO248" s="180"/>
      <c r="BP248" s="180"/>
      <c r="BQ248" s="180"/>
      <c r="BR248" s="183"/>
      <c r="BS248" s="177"/>
      <c r="BT248" s="168">
        <f>C1:C670</f>
        <v>0</v>
      </c>
    </row>
    <row r="249" ht="12.75" customHeight="1">
      <c r="A249" s="180"/>
      <c r="B249" s="181"/>
      <c r="C249" s="180"/>
      <c r="D249" s="180"/>
      <c r="E249" s="180"/>
      <c r="F249" s="180"/>
      <c r="G249" s="180"/>
      <c r="H249" s="180"/>
      <c r="I249" s="180"/>
      <c r="J249" s="181"/>
      <c r="K249" s="180"/>
      <c r="L249" s="180"/>
      <c r="M249" s="181"/>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180"/>
      <c r="AY249" s="180"/>
      <c r="AZ249" s="180"/>
      <c r="BA249" s="180"/>
      <c r="BB249" s="180"/>
      <c r="BC249" s="180"/>
      <c r="BD249" s="180"/>
      <c r="BE249" s="180"/>
      <c r="BF249" s="180"/>
      <c r="BG249" s="180"/>
      <c r="BH249" s="180"/>
      <c r="BI249" s="180"/>
      <c r="BJ249" s="180"/>
      <c r="BK249" s="180"/>
      <c r="BL249" s="180"/>
      <c r="BM249" s="180"/>
      <c r="BN249" s="180"/>
      <c r="BO249" s="180"/>
      <c r="BP249" s="180"/>
      <c r="BQ249" s="180"/>
      <c r="BR249" s="183"/>
      <c r="BS249" s="177"/>
      <c r="BT249" s="168">
        <f>C1:C670</f>
        <v>0</v>
      </c>
    </row>
    <row r="250" ht="12.75" customHeight="1">
      <c r="A250" s="180"/>
      <c r="B250" s="181"/>
      <c r="C250" s="180"/>
      <c r="D250" s="180"/>
      <c r="E250" s="180"/>
      <c r="F250" s="180"/>
      <c r="G250" s="180"/>
      <c r="H250" s="180"/>
      <c r="I250" s="180"/>
      <c r="J250" s="181"/>
      <c r="K250" s="180"/>
      <c r="L250" s="180"/>
      <c r="M250" s="181"/>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0"/>
      <c r="AY250" s="180"/>
      <c r="AZ250" s="180"/>
      <c r="BA250" s="180"/>
      <c r="BB250" s="180"/>
      <c r="BC250" s="180"/>
      <c r="BD250" s="180"/>
      <c r="BE250" s="180"/>
      <c r="BF250" s="180"/>
      <c r="BG250" s="180"/>
      <c r="BH250" s="180"/>
      <c r="BI250" s="180"/>
      <c r="BJ250" s="180"/>
      <c r="BK250" s="180"/>
      <c r="BL250" s="180"/>
      <c r="BM250" s="180"/>
      <c r="BN250" s="180"/>
      <c r="BO250" s="180"/>
      <c r="BP250" s="180"/>
      <c r="BQ250" s="180"/>
      <c r="BR250" s="183"/>
      <c r="BS250" s="177"/>
      <c r="BT250" s="168">
        <f>C1:C670</f>
        <v>0</v>
      </c>
    </row>
    <row r="251" ht="12.75" customHeight="1">
      <c r="A251" s="180"/>
      <c r="B251" s="181"/>
      <c r="C251" s="180"/>
      <c r="D251" s="180"/>
      <c r="E251" s="180"/>
      <c r="F251" s="180"/>
      <c r="G251" s="180"/>
      <c r="H251" s="180"/>
      <c r="I251" s="180"/>
      <c r="J251" s="181"/>
      <c r="K251" s="180"/>
      <c r="L251" s="180"/>
      <c r="M251" s="181"/>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3"/>
      <c r="BS251" s="177"/>
      <c r="BT251" s="168">
        <f>C1:C670</f>
        <v>0</v>
      </c>
    </row>
    <row r="252" ht="12.75" customHeight="1">
      <c r="A252" s="180"/>
      <c r="B252" s="181"/>
      <c r="C252" s="180"/>
      <c r="D252" s="180"/>
      <c r="E252" s="180"/>
      <c r="F252" s="180"/>
      <c r="G252" s="180"/>
      <c r="H252" s="180"/>
      <c r="I252" s="180"/>
      <c r="J252" s="181"/>
      <c r="K252" s="180"/>
      <c r="L252" s="180"/>
      <c r="M252" s="181"/>
      <c r="N252" s="180"/>
      <c r="O252" s="180"/>
      <c r="P252" s="180"/>
      <c r="Q252" s="180"/>
      <c r="R252" s="180"/>
      <c r="S252" s="180"/>
      <c r="T252" s="180"/>
      <c r="U252" s="180"/>
      <c r="V252" s="180"/>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80"/>
      <c r="AR252" s="180"/>
      <c r="AS252" s="180"/>
      <c r="AT252" s="180"/>
      <c r="AU252" s="180"/>
      <c r="AV252" s="180"/>
      <c r="AW252" s="180"/>
      <c r="AX252" s="180"/>
      <c r="AY252" s="180"/>
      <c r="AZ252" s="180"/>
      <c r="BA252" s="180"/>
      <c r="BB252" s="180"/>
      <c r="BC252" s="180"/>
      <c r="BD252" s="180"/>
      <c r="BE252" s="180"/>
      <c r="BF252" s="180"/>
      <c r="BG252" s="180"/>
      <c r="BH252" s="180"/>
      <c r="BI252" s="180"/>
      <c r="BJ252" s="180"/>
      <c r="BK252" s="180"/>
      <c r="BL252" s="180"/>
      <c r="BM252" s="180"/>
      <c r="BN252" s="180"/>
      <c r="BO252" s="180"/>
      <c r="BP252" s="180"/>
      <c r="BQ252" s="180"/>
      <c r="BR252" s="183"/>
      <c r="BS252" s="177"/>
      <c r="BT252" s="168">
        <f>C1:C670</f>
        <v>0</v>
      </c>
    </row>
    <row r="253" ht="12.75" customHeight="1">
      <c r="A253" s="180"/>
      <c r="B253" s="181"/>
      <c r="C253" s="180"/>
      <c r="D253" s="180"/>
      <c r="E253" s="180"/>
      <c r="F253" s="180"/>
      <c r="G253" s="180"/>
      <c r="H253" s="180"/>
      <c r="I253" s="180"/>
      <c r="J253" s="181"/>
      <c r="K253" s="180"/>
      <c r="L253" s="180"/>
      <c r="M253" s="181"/>
      <c r="N253" s="180"/>
      <c r="O253" s="180"/>
      <c r="P253" s="180"/>
      <c r="Q253" s="180"/>
      <c r="R253" s="180"/>
      <c r="S253" s="180"/>
      <c r="T253" s="180"/>
      <c r="U253" s="180"/>
      <c r="V253" s="180"/>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3"/>
      <c r="BS253" s="177"/>
      <c r="BT253" s="168">
        <f>C1:C670</f>
        <v>0</v>
      </c>
    </row>
    <row r="254" ht="12.75" customHeight="1">
      <c r="A254" s="180"/>
      <c r="B254" s="181"/>
      <c r="C254" s="180"/>
      <c r="D254" s="180"/>
      <c r="E254" s="180"/>
      <c r="F254" s="180"/>
      <c r="G254" s="180"/>
      <c r="H254" s="180"/>
      <c r="I254" s="180"/>
      <c r="J254" s="181"/>
      <c r="K254" s="180"/>
      <c r="L254" s="180"/>
      <c r="M254" s="181"/>
      <c r="N254" s="180"/>
      <c r="O254" s="180"/>
      <c r="P254" s="180"/>
      <c r="Q254" s="180"/>
      <c r="R254" s="180"/>
      <c r="S254" s="180"/>
      <c r="T254" s="180"/>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80"/>
      <c r="AU254" s="180"/>
      <c r="AV254" s="180"/>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0"/>
      <c r="BR254" s="183"/>
      <c r="BS254" s="177"/>
      <c r="BT254" s="168">
        <f>C1:C670</f>
        <v>0</v>
      </c>
    </row>
    <row r="255" ht="12.75" customHeight="1">
      <c r="A255" s="180"/>
      <c r="B255" s="181"/>
      <c r="C255" s="180"/>
      <c r="D255" s="180"/>
      <c r="E255" s="180"/>
      <c r="F255" s="180"/>
      <c r="G255" s="180"/>
      <c r="H255" s="180"/>
      <c r="I255" s="180"/>
      <c r="J255" s="181"/>
      <c r="K255" s="180"/>
      <c r="L255" s="180"/>
      <c r="M255" s="181"/>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c r="AU255" s="180"/>
      <c r="AV255" s="180"/>
      <c r="AW255" s="180"/>
      <c r="AX255" s="180"/>
      <c r="AY255" s="180"/>
      <c r="AZ255" s="180"/>
      <c r="BA255" s="180"/>
      <c r="BB255" s="180"/>
      <c r="BC255" s="180"/>
      <c r="BD255" s="180"/>
      <c r="BE255" s="180"/>
      <c r="BF255" s="180"/>
      <c r="BG255" s="180"/>
      <c r="BH255" s="180"/>
      <c r="BI255" s="180"/>
      <c r="BJ255" s="180"/>
      <c r="BK255" s="180"/>
      <c r="BL255" s="180"/>
      <c r="BM255" s="180"/>
      <c r="BN255" s="180"/>
      <c r="BO255" s="180"/>
      <c r="BP255" s="180"/>
      <c r="BQ255" s="180"/>
      <c r="BR255" s="183"/>
      <c r="BS255" s="177"/>
      <c r="BT255" s="168">
        <f>C1:C670</f>
        <v>0</v>
      </c>
    </row>
    <row r="256" ht="12.75" customHeight="1">
      <c r="A256" s="180"/>
      <c r="B256" s="181"/>
      <c r="C256" s="180"/>
      <c r="D256" s="180"/>
      <c r="E256" s="180"/>
      <c r="F256" s="180"/>
      <c r="G256" s="180"/>
      <c r="H256" s="180"/>
      <c r="I256" s="180"/>
      <c r="J256" s="181"/>
      <c r="K256" s="180"/>
      <c r="L256" s="180"/>
      <c r="M256" s="181"/>
      <c r="N256" s="180"/>
      <c r="O256" s="180"/>
      <c r="P256" s="180"/>
      <c r="Q256" s="180"/>
      <c r="R256" s="180"/>
      <c r="S256" s="180"/>
      <c r="T256" s="180"/>
      <c r="U256" s="180"/>
      <c r="V256" s="180"/>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80"/>
      <c r="AR256" s="180"/>
      <c r="AS256" s="180"/>
      <c r="AT256" s="180"/>
      <c r="AU256" s="180"/>
      <c r="AV256" s="180"/>
      <c r="AW256" s="180"/>
      <c r="AX256" s="180"/>
      <c r="AY256" s="180"/>
      <c r="AZ256" s="180"/>
      <c r="BA256" s="180"/>
      <c r="BB256" s="180"/>
      <c r="BC256" s="180"/>
      <c r="BD256" s="180"/>
      <c r="BE256" s="180"/>
      <c r="BF256" s="180"/>
      <c r="BG256" s="180"/>
      <c r="BH256" s="180"/>
      <c r="BI256" s="180"/>
      <c r="BJ256" s="180"/>
      <c r="BK256" s="180"/>
      <c r="BL256" s="180"/>
      <c r="BM256" s="180"/>
      <c r="BN256" s="180"/>
      <c r="BO256" s="180"/>
      <c r="BP256" s="180"/>
      <c r="BQ256" s="180"/>
      <c r="BR256" s="183"/>
      <c r="BS256" s="177"/>
      <c r="BT256" s="168">
        <f>C1:C670</f>
        <v>0</v>
      </c>
    </row>
    <row r="257" ht="12.75" customHeight="1">
      <c r="A257" s="180"/>
      <c r="B257" s="181"/>
      <c r="C257" s="180"/>
      <c r="D257" s="180"/>
      <c r="E257" s="180"/>
      <c r="F257" s="180"/>
      <c r="G257" s="180"/>
      <c r="H257" s="180"/>
      <c r="I257" s="180"/>
      <c r="J257" s="181"/>
      <c r="K257" s="180"/>
      <c r="L257" s="180"/>
      <c r="M257" s="181"/>
      <c r="N257" s="180"/>
      <c r="O257" s="180"/>
      <c r="P257" s="180"/>
      <c r="Q257" s="180"/>
      <c r="R257" s="180"/>
      <c r="S257" s="180"/>
      <c r="T257" s="180"/>
      <c r="U257" s="180"/>
      <c r="V257" s="180"/>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80"/>
      <c r="AR257" s="180"/>
      <c r="AS257" s="180"/>
      <c r="AT257" s="180"/>
      <c r="AU257" s="180"/>
      <c r="AV257" s="180"/>
      <c r="AW257" s="180"/>
      <c r="AX257" s="180"/>
      <c r="AY257" s="180"/>
      <c r="AZ257" s="180"/>
      <c r="BA257" s="180"/>
      <c r="BB257" s="180"/>
      <c r="BC257" s="180"/>
      <c r="BD257" s="180"/>
      <c r="BE257" s="180"/>
      <c r="BF257" s="180"/>
      <c r="BG257" s="180"/>
      <c r="BH257" s="180"/>
      <c r="BI257" s="180"/>
      <c r="BJ257" s="180"/>
      <c r="BK257" s="180"/>
      <c r="BL257" s="180"/>
      <c r="BM257" s="180"/>
      <c r="BN257" s="180"/>
      <c r="BO257" s="180"/>
      <c r="BP257" s="180"/>
      <c r="BQ257" s="180"/>
      <c r="BR257" s="183"/>
      <c r="BS257" s="177"/>
      <c r="BT257" s="168">
        <f>C1:C670</f>
        <v>0</v>
      </c>
    </row>
    <row r="258" ht="12.75" customHeight="1">
      <c r="A258" s="180"/>
      <c r="B258" s="181"/>
      <c r="C258" s="180"/>
      <c r="D258" s="180"/>
      <c r="E258" s="180"/>
      <c r="F258" s="180"/>
      <c r="G258" s="180"/>
      <c r="H258" s="180"/>
      <c r="I258" s="180"/>
      <c r="J258" s="181"/>
      <c r="K258" s="180"/>
      <c r="L258" s="180"/>
      <c r="M258" s="181"/>
      <c r="N258" s="180"/>
      <c r="O258" s="180"/>
      <c r="P258" s="180"/>
      <c r="Q258" s="180"/>
      <c r="R258" s="180"/>
      <c r="S258" s="180"/>
      <c r="T258" s="180"/>
      <c r="U258" s="180"/>
      <c r="V258" s="180"/>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80"/>
      <c r="AR258" s="180"/>
      <c r="AS258" s="180"/>
      <c r="AT258" s="180"/>
      <c r="AU258" s="180"/>
      <c r="AV258" s="180"/>
      <c r="AW258" s="180"/>
      <c r="AX258" s="180"/>
      <c r="AY258" s="180"/>
      <c r="AZ258" s="180"/>
      <c r="BA258" s="180"/>
      <c r="BB258" s="180"/>
      <c r="BC258" s="180"/>
      <c r="BD258" s="180"/>
      <c r="BE258" s="180"/>
      <c r="BF258" s="180"/>
      <c r="BG258" s="180"/>
      <c r="BH258" s="180"/>
      <c r="BI258" s="180"/>
      <c r="BJ258" s="180"/>
      <c r="BK258" s="180"/>
      <c r="BL258" s="180"/>
      <c r="BM258" s="180"/>
      <c r="BN258" s="180"/>
      <c r="BO258" s="180"/>
      <c r="BP258" s="180"/>
      <c r="BQ258" s="180"/>
      <c r="BR258" s="183"/>
      <c r="BS258" s="177"/>
      <c r="BT258" s="58"/>
    </row>
    <row r="259" ht="12.75" customHeight="1">
      <c r="A259" s="180"/>
      <c r="B259" s="181"/>
      <c r="C259" s="180"/>
      <c r="D259" s="180"/>
      <c r="E259" s="180"/>
      <c r="F259" s="180"/>
      <c r="G259" s="180"/>
      <c r="H259" s="180"/>
      <c r="I259" s="180"/>
      <c r="J259" s="181"/>
      <c r="K259" s="180"/>
      <c r="L259" s="180"/>
      <c r="M259" s="181"/>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c r="AT259" s="180"/>
      <c r="AU259" s="180"/>
      <c r="AV259" s="180"/>
      <c r="AW259" s="180"/>
      <c r="AX259" s="180"/>
      <c r="AY259" s="180"/>
      <c r="AZ259" s="180"/>
      <c r="BA259" s="180"/>
      <c r="BB259" s="180"/>
      <c r="BC259" s="180"/>
      <c r="BD259" s="180"/>
      <c r="BE259" s="180"/>
      <c r="BF259" s="180"/>
      <c r="BG259" s="180"/>
      <c r="BH259" s="180"/>
      <c r="BI259" s="180"/>
      <c r="BJ259" s="180"/>
      <c r="BK259" s="180"/>
      <c r="BL259" s="180"/>
      <c r="BM259" s="180"/>
      <c r="BN259" s="180"/>
      <c r="BO259" s="180"/>
      <c r="BP259" s="180"/>
      <c r="BQ259" s="180"/>
      <c r="BR259" s="183"/>
      <c r="BS259" s="177"/>
      <c r="BT259" s="58"/>
    </row>
    <row r="260" ht="12.75" customHeight="1">
      <c r="A260" s="180"/>
      <c r="B260" s="181"/>
      <c r="C260" s="180"/>
      <c r="D260" s="180"/>
      <c r="E260" s="180"/>
      <c r="F260" s="180"/>
      <c r="G260" s="180"/>
      <c r="H260" s="180"/>
      <c r="I260" s="180"/>
      <c r="J260" s="181"/>
      <c r="K260" s="180"/>
      <c r="L260" s="180"/>
      <c r="M260" s="181"/>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3"/>
      <c r="BS260" s="177"/>
      <c r="BT260" s="58"/>
    </row>
    <row r="261" ht="12.75" customHeight="1">
      <c r="A261" s="180"/>
      <c r="B261" s="181"/>
      <c r="C261" s="180"/>
      <c r="D261" s="180"/>
      <c r="E261" s="180"/>
      <c r="F261" s="180"/>
      <c r="G261" s="180"/>
      <c r="H261" s="180"/>
      <c r="I261" s="180"/>
      <c r="J261" s="181"/>
      <c r="K261" s="180"/>
      <c r="L261" s="180"/>
      <c r="M261" s="181"/>
      <c r="N261" s="180"/>
      <c r="O261" s="180"/>
      <c r="P261" s="180"/>
      <c r="Q261" s="180"/>
      <c r="R261" s="180"/>
      <c r="S261" s="180"/>
      <c r="T261" s="180"/>
      <c r="U261" s="180"/>
      <c r="V261" s="180"/>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80"/>
      <c r="AR261" s="180"/>
      <c r="AS261" s="180"/>
      <c r="AT261" s="180"/>
      <c r="AU261" s="180"/>
      <c r="AV261" s="180"/>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0"/>
      <c r="BR261" s="183"/>
      <c r="BS261" s="177"/>
      <c r="BT261" s="58"/>
    </row>
    <row r="262" ht="12.75" customHeight="1">
      <c r="A262" s="180"/>
      <c r="B262" s="181"/>
      <c r="C262" s="180"/>
      <c r="D262" s="180"/>
      <c r="E262" s="180"/>
      <c r="F262" s="180"/>
      <c r="G262" s="180"/>
      <c r="H262" s="180"/>
      <c r="I262" s="180"/>
      <c r="J262" s="181"/>
      <c r="K262" s="180"/>
      <c r="L262" s="180"/>
      <c r="M262" s="181"/>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3"/>
      <c r="BS262" s="177"/>
      <c r="BT262" s="58"/>
    </row>
    <row r="263" ht="12.75" customHeight="1">
      <c r="A263" s="180"/>
      <c r="B263" s="181"/>
      <c r="C263" s="180"/>
      <c r="D263" s="180"/>
      <c r="E263" s="180"/>
      <c r="F263" s="180"/>
      <c r="G263" s="180"/>
      <c r="H263" s="180"/>
      <c r="I263" s="180"/>
      <c r="J263" s="181"/>
      <c r="K263" s="180"/>
      <c r="L263" s="180"/>
      <c r="M263" s="181"/>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3"/>
      <c r="BS263" s="177"/>
      <c r="BT263" s="58"/>
    </row>
    <row r="264" ht="12.75" customHeight="1">
      <c r="A264" s="180"/>
      <c r="B264" s="181"/>
      <c r="C264" s="180"/>
      <c r="D264" s="180"/>
      <c r="E264" s="180"/>
      <c r="F264" s="180"/>
      <c r="G264" s="180"/>
      <c r="H264" s="180"/>
      <c r="I264" s="180"/>
      <c r="J264" s="181"/>
      <c r="K264" s="180"/>
      <c r="L264" s="180"/>
      <c r="M264" s="181"/>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3"/>
      <c r="BS264" s="177"/>
      <c r="BT264" s="58"/>
    </row>
    <row r="265" ht="12.75" customHeight="1">
      <c r="A265" s="180"/>
      <c r="B265" s="181"/>
      <c r="C265" s="180"/>
      <c r="D265" s="180"/>
      <c r="E265" s="180"/>
      <c r="F265" s="180"/>
      <c r="G265" s="180"/>
      <c r="H265" s="180"/>
      <c r="I265" s="180"/>
      <c r="J265" s="181"/>
      <c r="K265" s="180"/>
      <c r="L265" s="180"/>
      <c r="M265" s="181"/>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3"/>
      <c r="BS265" s="177"/>
      <c r="BT265" s="58"/>
    </row>
    <row r="266" ht="12.75" customHeight="1">
      <c r="A266" s="180"/>
      <c r="B266" s="181"/>
      <c r="C266" s="180"/>
      <c r="D266" s="180"/>
      <c r="E266" s="180"/>
      <c r="F266" s="180"/>
      <c r="G266" s="180"/>
      <c r="H266" s="180"/>
      <c r="I266" s="180"/>
      <c r="J266" s="181"/>
      <c r="K266" s="180"/>
      <c r="L266" s="180"/>
      <c r="M266" s="181"/>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3"/>
      <c r="BS266" s="177"/>
      <c r="BT266" s="58"/>
    </row>
    <row r="267" ht="12.75" customHeight="1">
      <c r="A267" s="180"/>
      <c r="B267" s="181"/>
      <c r="C267" s="180"/>
      <c r="D267" s="180"/>
      <c r="E267" s="180"/>
      <c r="F267" s="180"/>
      <c r="G267" s="180"/>
      <c r="H267" s="180"/>
      <c r="I267" s="180"/>
      <c r="J267" s="181"/>
      <c r="K267" s="180"/>
      <c r="L267" s="180"/>
      <c r="M267" s="181"/>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180"/>
      <c r="AV267" s="180"/>
      <c r="AW267" s="180"/>
      <c r="AX267" s="180"/>
      <c r="AY267" s="180"/>
      <c r="AZ267" s="180"/>
      <c r="BA267" s="180"/>
      <c r="BB267" s="180"/>
      <c r="BC267" s="180"/>
      <c r="BD267" s="180"/>
      <c r="BE267" s="180"/>
      <c r="BF267" s="180"/>
      <c r="BG267" s="180"/>
      <c r="BH267" s="180"/>
      <c r="BI267" s="180"/>
      <c r="BJ267" s="180"/>
      <c r="BK267" s="180"/>
      <c r="BL267" s="180"/>
      <c r="BM267" s="180"/>
      <c r="BN267" s="180"/>
      <c r="BO267" s="180"/>
      <c r="BP267" s="180"/>
      <c r="BQ267" s="180"/>
      <c r="BR267" s="183"/>
      <c r="BS267" s="177"/>
      <c r="BT267" s="58"/>
    </row>
    <row r="268" ht="12.75" customHeight="1">
      <c r="A268" s="180"/>
      <c r="B268" s="181"/>
      <c r="C268" s="180"/>
      <c r="D268" s="180"/>
      <c r="E268" s="180"/>
      <c r="F268" s="180"/>
      <c r="G268" s="180"/>
      <c r="H268" s="180"/>
      <c r="I268" s="180"/>
      <c r="J268" s="181"/>
      <c r="K268" s="180"/>
      <c r="L268" s="180"/>
      <c r="M268" s="181"/>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3"/>
      <c r="BS268" s="177"/>
      <c r="BT268" s="58"/>
    </row>
    <row r="269" ht="12.75" customHeight="1">
      <c r="A269" s="180"/>
      <c r="B269" s="181"/>
      <c r="C269" s="180"/>
      <c r="D269" s="180"/>
      <c r="E269" s="180"/>
      <c r="F269" s="180"/>
      <c r="G269" s="180"/>
      <c r="H269" s="180"/>
      <c r="I269" s="180"/>
      <c r="J269" s="181"/>
      <c r="K269" s="180"/>
      <c r="L269" s="180"/>
      <c r="M269" s="181"/>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3"/>
      <c r="BS269" s="177"/>
      <c r="BT269" s="58"/>
    </row>
    <row r="270" ht="12.75" customHeight="1">
      <c r="A270" s="180"/>
      <c r="B270" s="181"/>
      <c r="C270" s="180"/>
      <c r="D270" s="180"/>
      <c r="E270" s="180"/>
      <c r="F270" s="180"/>
      <c r="G270" s="180"/>
      <c r="H270" s="180"/>
      <c r="I270" s="180"/>
      <c r="J270" s="181"/>
      <c r="K270" s="180"/>
      <c r="L270" s="180"/>
      <c r="M270" s="181"/>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3"/>
      <c r="BS270" s="177"/>
      <c r="BT270" s="58"/>
    </row>
    <row r="271" ht="12.75" customHeight="1">
      <c r="A271" s="180"/>
      <c r="B271" s="181"/>
      <c r="C271" s="180"/>
      <c r="D271" s="180"/>
      <c r="E271" s="180"/>
      <c r="F271" s="180"/>
      <c r="G271" s="180"/>
      <c r="H271" s="180"/>
      <c r="I271" s="180"/>
      <c r="J271" s="181"/>
      <c r="K271" s="180"/>
      <c r="L271" s="180"/>
      <c r="M271" s="181"/>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c r="AU271" s="180"/>
      <c r="AV271" s="180"/>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3"/>
      <c r="BS271" s="177"/>
      <c r="BT271" s="58"/>
    </row>
    <row r="272" ht="12.75" customHeight="1">
      <c r="A272" s="180"/>
      <c r="B272" s="181"/>
      <c r="C272" s="180"/>
      <c r="D272" s="180"/>
      <c r="E272" s="180"/>
      <c r="F272" s="180"/>
      <c r="G272" s="180"/>
      <c r="H272" s="180"/>
      <c r="I272" s="180"/>
      <c r="J272" s="181"/>
      <c r="K272" s="180"/>
      <c r="L272" s="180"/>
      <c r="M272" s="181"/>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3"/>
      <c r="BS272" s="177"/>
      <c r="BT272" s="58"/>
    </row>
    <row r="273" ht="12.75" customHeight="1">
      <c r="A273" s="180"/>
      <c r="B273" s="181"/>
      <c r="C273" s="180"/>
      <c r="D273" s="180"/>
      <c r="E273" s="180"/>
      <c r="F273" s="180"/>
      <c r="G273" s="180"/>
      <c r="H273" s="180"/>
      <c r="I273" s="180"/>
      <c r="J273" s="181"/>
      <c r="K273" s="180"/>
      <c r="L273" s="180"/>
      <c r="M273" s="181"/>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3"/>
      <c r="BS273" s="177"/>
      <c r="BT273" s="58"/>
    </row>
    <row r="274" ht="12.75" customHeight="1">
      <c r="A274" s="180"/>
      <c r="B274" s="181"/>
      <c r="C274" s="180"/>
      <c r="D274" s="180"/>
      <c r="E274" s="180"/>
      <c r="F274" s="180"/>
      <c r="G274" s="180"/>
      <c r="H274" s="180"/>
      <c r="I274" s="180"/>
      <c r="J274" s="181"/>
      <c r="K274" s="180"/>
      <c r="L274" s="180"/>
      <c r="M274" s="181"/>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3"/>
      <c r="BS274" s="177"/>
      <c r="BT274" s="58"/>
    </row>
    <row r="275" ht="12.75" customHeight="1">
      <c r="A275" s="180"/>
      <c r="B275" s="181"/>
      <c r="C275" s="180"/>
      <c r="D275" s="180"/>
      <c r="E275" s="180"/>
      <c r="F275" s="180"/>
      <c r="G275" s="180"/>
      <c r="H275" s="180"/>
      <c r="I275" s="180"/>
      <c r="J275" s="181"/>
      <c r="K275" s="180"/>
      <c r="L275" s="180"/>
      <c r="M275" s="181"/>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3"/>
      <c r="BS275" s="177"/>
      <c r="BT275" s="58"/>
    </row>
    <row r="276" ht="12.75" customHeight="1">
      <c r="A276" s="180"/>
      <c r="B276" s="181"/>
      <c r="C276" s="180"/>
      <c r="D276" s="180"/>
      <c r="E276" s="180"/>
      <c r="F276" s="180"/>
      <c r="G276" s="180"/>
      <c r="H276" s="180"/>
      <c r="I276" s="180"/>
      <c r="J276" s="181"/>
      <c r="K276" s="180"/>
      <c r="L276" s="180"/>
      <c r="M276" s="181"/>
      <c r="N276" s="180"/>
      <c r="O276" s="180"/>
      <c r="P276" s="180"/>
      <c r="Q276" s="180"/>
      <c r="R276" s="180"/>
      <c r="S276" s="180"/>
      <c r="T276" s="180"/>
      <c r="U276" s="180"/>
      <c r="V276" s="180"/>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80"/>
      <c r="AR276" s="180"/>
      <c r="AS276" s="180"/>
      <c r="AT276" s="180"/>
      <c r="AU276" s="180"/>
      <c r="AV276" s="180"/>
      <c r="AW276" s="180"/>
      <c r="AX276" s="180"/>
      <c r="AY276" s="180"/>
      <c r="AZ276" s="180"/>
      <c r="BA276" s="180"/>
      <c r="BB276" s="180"/>
      <c r="BC276" s="180"/>
      <c r="BD276" s="180"/>
      <c r="BE276" s="180"/>
      <c r="BF276" s="180"/>
      <c r="BG276" s="180"/>
      <c r="BH276" s="180"/>
      <c r="BI276" s="180"/>
      <c r="BJ276" s="180"/>
      <c r="BK276" s="180"/>
      <c r="BL276" s="180"/>
      <c r="BM276" s="180"/>
      <c r="BN276" s="180"/>
      <c r="BO276" s="180"/>
      <c r="BP276" s="180"/>
      <c r="BQ276" s="180"/>
      <c r="BR276" s="183"/>
      <c r="BS276" s="177"/>
      <c r="BT276" s="58"/>
    </row>
    <row r="277" ht="12.75" customHeight="1">
      <c r="A277" s="180"/>
      <c r="B277" s="181"/>
      <c r="C277" s="180"/>
      <c r="D277" s="180"/>
      <c r="E277" s="180"/>
      <c r="F277" s="180"/>
      <c r="G277" s="180"/>
      <c r="H277" s="180"/>
      <c r="I277" s="180"/>
      <c r="J277" s="181"/>
      <c r="K277" s="180"/>
      <c r="L277" s="180"/>
      <c r="M277" s="181"/>
      <c r="N277" s="180"/>
      <c r="O277" s="180"/>
      <c r="P277" s="180"/>
      <c r="Q277" s="180"/>
      <c r="R277" s="180"/>
      <c r="S277" s="180"/>
      <c r="T277" s="180"/>
      <c r="U277" s="180"/>
      <c r="V277" s="180"/>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80"/>
      <c r="AR277" s="180"/>
      <c r="AS277" s="180"/>
      <c r="AT277" s="180"/>
      <c r="AU277" s="180"/>
      <c r="AV277" s="180"/>
      <c r="AW277" s="180"/>
      <c r="AX277" s="180"/>
      <c r="AY277" s="180"/>
      <c r="AZ277" s="180"/>
      <c r="BA277" s="180"/>
      <c r="BB277" s="180"/>
      <c r="BC277" s="180"/>
      <c r="BD277" s="180"/>
      <c r="BE277" s="180"/>
      <c r="BF277" s="180"/>
      <c r="BG277" s="180"/>
      <c r="BH277" s="180"/>
      <c r="BI277" s="180"/>
      <c r="BJ277" s="180"/>
      <c r="BK277" s="180"/>
      <c r="BL277" s="180"/>
      <c r="BM277" s="180"/>
      <c r="BN277" s="180"/>
      <c r="BO277" s="180"/>
      <c r="BP277" s="180"/>
      <c r="BQ277" s="180"/>
      <c r="BR277" s="183"/>
      <c r="BS277" s="177"/>
      <c r="BT277" s="58"/>
    </row>
    <row r="278" ht="12.75" customHeight="1">
      <c r="A278" s="180"/>
      <c r="B278" s="181"/>
      <c r="C278" s="180"/>
      <c r="D278" s="180"/>
      <c r="E278" s="180"/>
      <c r="F278" s="180"/>
      <c r="G278" s="180"/>
      <c r="H278" s="180"/>
      <c r="I278" s="180"/>
      <c r="J278" s="181"/>
      <c r="K278" s="180"/>
      <c r="L278" s="180"/>
      <c r="M278" s="181"/>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80"/>
      <c r="AR278" s="180"/>
      <c r="AS278" s="180"/>
      <c r="AT278" s="180"/>
      <c r="AU278" s="180"/>
      <c r="AV278" s="180"/>
      <c r="AW278" s="180"/>
      <c r="AX278" s="180"/>
      <c r="AY278" s="180"/>
      <c r="AZ278" s="180"/>
      <c r="BA278" s="180"/>
      <c r="BB278" s="180"/>
      <c r="BC278" s="180"/>
      <c r="BD278" s="180"/>
      <c r="BE278" s="180"/>
      <c r="BF278" s="180"/>
      <c r="BG278" s="180"/>
      <c r="BH278" s="180"/>
      <c r="BI278" s="180"/>
      <c r="BJ278" s="180"/>
      <c r="BK278" s="180"/>
      <c r="BL278" s="180"/>
      <c r="BM278" s="180"/>
      <c r="BN278" s="180"/>
      <c r="BO278" s="180"/>
      <c r="BP278" s="180"/>
      <c r="BQ278" s="180"/>
      <c r="BR278" s="183"/>
      <c r="BS278" s="177"/>
      <c r="BT278" s="58"/>
    </row>
    <row r="279" ht="12.75" customHeight="1">
      <c r="A279" s="180"/>
      <c r="B279" s="181"/>
      <c r="C279" s="180"/>
      <c r="D279" s="180"/>
      <c r="E279" s="180"/>
      <c r="F279" s="180"/>
      <c r="G279" s="180"/>
      <c r="H279" s="180"/>
      <c r="I279" s="180"/>
      <c r="J279" s="181"/>
      <c r="K279" s="180"/>
      <c r="L279" s="180"/>
      <c r="M279" s="181"/>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0"/>
      <c r="AR279" s="180"/>
      <c r="AS279" s="180"/>
      <c r="AT279" s="180"/>
      <c r="AU279" s="180"/>
      <c r="AV279" s="180"/>
      <c r="AW279" s="180"/>
      <c r="AX279" s="180"/>
      <c r="AY279" s="180"/>
      <c r="AZ279" s="180"/>
      <c r="BA279" s="180"/>
      <c r="BB279" s="180"/>
      <c r="BC279" s="180"/>
      <c r="BD279" s="180"/>
      <c r="BE279" s="180"/>
      <c r="BF279" s="180"/>
      <c r="BG279" s="180"/>
      <c r="BH279" s="180"/>
      <c r="BI279" s="180"/>
      <c r="BJ279" s="180"/>
      <c r="BK279" s="180"/>
      <c r="BL279" s="180"/>
      <c r="BM279" s="180"/>
      <c r="BN279" s="180"/>
      <c r="BO279" s="180"/>
      <c r="BP279" s="180"/>
      <c r="BQ279" s="180"/>
      <c r="BR279" s="183"/>
      <c r="BS279" s="177"/>
      <c r="BT279" s="58"/>
    </row>
    <row r="280" ht="12.75" customHeight="1">
      <c r="A280" s="180"/>
      <c r="B280" s="181"/>
      <c r="C280" s="180"/>
      <c r="D280" s="180"/>
      <c r="E280" s="180"/>
      <c r="F280" s="180"/>
      <c r="G280" s="180"/>
      <c r="H280" s="180"/>
      <c r="I280" s="180"/>
      <c r="J280" s="181"/>
      <c r="K280" s="180"/>
      <c r="L280" s="180"/>
      <c r="M280" s="181"/>
      <c r="N280" s="180"/>
      <c r="O280" s="180"/>
      <c r="P280" s="180"/>
      <c r="Q280" s="180"/>
      <c r="R280" s="180"/>
      <c r="S280" s="180"/>
      <c r="T280" s="180"/>
      <c r="U280" s="180"/>
      <c r="V280" s="180"/>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80"/>
      <c r="AR280" s="180"/>
      <c r="AS280" s="180"/>
      <c r="AT280" s="180"/>
      <c r="AU280" s="180"/>
      <c r="AV280" s="180"/>
      <c r="AW280" s="180"/>
      <c r="AX280" s="180"/>
      <c r="AY280" s="180"/>
      <c r="AZ280" s="180"/>
      <c r="BA280" s="180"/>
      <c r="BB280" s="180"/>
      <c r="BC280" s="180"/>
      <c r="BD280" s="180"/>
      <c r="BE280" s="180"/>
      <c r="BF280" s="180"/>
      <c r="BG280" s="180"/>
      <c r="BH280" s="180"/>
      <c r="BI280" s="180"/>
      <c r="BJ280" s="180"/>
      <c r="BK280" s="180"/>
      <c r="BL280" s="180"/>
      <c r="BM280" s="180"/>
      <c r="BN280" s="180"/>
      <c r="BO280" s="180"/>
      <c r="BP280" s="180"/>
      <c r="BQ280" s="180"/>
      <c r="BR280" s="183"/>
      <c r="BS280" s="177"/>
      <c r="BT280" s="58"/>
    </row>
    <row r="281" ht="12.75" customHeight="1">
      <c r="A281" s="180"/>
      <c r="B281" s="181"/>
      <c r="C281" s="180"/>
      <c r="D281" s="180"/>
      <c r="E281" s="180"/>
      <c r="F281" s="180"/>
      <c r="G281" s="180"/>
      <c r="H281" s="180"/>
      <c r="I281" s="180"/>
      <c r="J281" s="181"/>
      <c r="K281" s="180"/>
      <c r="L281" s="180"/>
      <c r="M281" s="181"/>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c r="AU281" s="180"/>
      <c r="AV281" s="180"/>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3"/>
      <c r="BS281" s="177"/>
      <c r="BT281" s="58"/>
    </row>
    <row r="282" ht="12.75" customHeight="1">
      <c r="A282" s="180"/>
      <c r="B282" s="181"/>
      <c r="C282" s="180"/>
      <c r="D282" s="180"/>
      <c r="E282" s="180"/>
      <c r="F282" s="180"/>
      <c r="G282" s="180"/>
      <c r="H282" s="180"/>
      <c r="I282" s="180"/>
      <c r="J282" s="181"/>
      <c r="K282" s="180"/>
      <c r="L282" s="180"/>
      <c r="M282" s="181"/>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c r="AU282" s="180"/>
      <c r="AV282" s="180"/>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3"/>
      <c r="BS282" s="177"/>
      <c r="BT282" s="58"/>
    </row>
    <row r="283" ht="12.75" customHeight="1">
      <c r="A283" s="180"/>
      <c r="B283" s="181"/>
      <c r="C283" s="180"/>
      <c r="D283" s="180"/>
      <c r="E283" s="180"/>
      <c r="F283" s="180"/>
      <c r="G283" s="180"/>
      <c r="H283" s="180"/>
      <c r="I283" s="180"/>
      <c r="J283" s="181"/>
      <c r="K283" s="180"/>
      <c r="L283" s="180"/>
      <c r="M283" s="181"/>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3"/>
      <c r="BS283" s="177"/>
      <c r="BT283" s="58"/>
    </row>
    <row r="284" ht="12.75" customHeight="1">
      <c r="A284" s="180"/>
      <c r="B284" s="181"/>
      <c r="C284" s="180"/>
      <c r="D284" s="180"/>
      <c r="E284" s="180"/>
      <c r="F284" s="180"/>
      <c r="G284" s="180"/>
      <c r="H284" s="180"/>
      <c r="I284" s="180"/>
      <c r="J284" s="181"/>
      <c r="K284" s="180"/>
      <c r="L284" s="180"/>
      <c r="M284" s="181"/>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3"/>
      <c r="BS284" s="177"/>
      <c r="BT284" s="58"/>
    </row>
    <row r="285" ht="12.75" customHeight="1">
      <c r="A285" s="180"/>
      <c r="B285" s="181"/>
      <c r="C285" s="180"/>
      <c r="D285" s="180"/>
      <c r="E285" s="180"/>
      <c r="F285" s="180"/>
      <c r="G285" s="180"/>
      <c r="H285" s="180"/>
      <c r="I285" s="180"/>
      <c r="J285" s="181"/>
      <c r="K285" s="180"/>
      <c r="L285" s="180"/>
      <c r="M285" s="181"/>
      <c r="N285" s="180"/>
      <c r="O285" s="180"/>
      <c r="P285" s="180"/>
      <c r="Q285" s="180"/>
      <c r="R285" s="180"/>
      <c r="S285" s="180"/>
      <c r="T285" s="180"/>
      <c r="U285" s="180"/>
      <c r="V285" s="180"/>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80"/>
      <c r="AR285" s="180"/>
      <c r="AS285" s="180"/>
      <c r="AT285" s="180"/>
      <c r="AU285" s="180"/>
      <c r="AV285" s="180"/>
      <c r="AW285" s="180"/>
      <c r="AX285" s="180"/>
      <c r="AY285" s="180"/>
      <c r="AZ285" s="180"/>
      <c r="BA285" s="180"/>
      <c r="BB285" s="180"/>
      <c r="BC285" s="180"/>
      <c r="BD285" s="180"/>
      <c r="BE285" s="180"/>
      <c r="BF285" s="180"/>
      <c r="BG285" s="180"/>
      <c r="BH285" s="180"/>
      <c r="BI285" s="180"/>
      <c r="BJ285" s="180"/>
      <c r="BK285" s="180"/>
      <c r="BL285" s="180"/>
      <c r="BM285" s="180"/>
      <c r="BN285" s="180"/>
      <c r="BO285" s="180"/>
      <c r="BP285" s="180"/>
      <c r="BQ285" s="180"/>
      <c r="BR285" s="183"/>
      <c r="BS285" s="177"/>
      <c r="BT285" s="58"/>
    </row>
    <row r="286" ht="12.75" customHeight="1">
      <c r="A286" s="180"/>
      <c r="B286" s="181"/>
      <c r="C286" s="180"/>
      <c r="D286" s="180"/>
      <c r="E286" s="180"/>
      <c r="F286" s="180"/>
      <c r="G286" s="180"/>
      <c r="H286" s="180"/>
      <c r="I286" s="180"/>
      <c r="J286" s="181"/>
      <c r="K286" s="180"/>
      <c r="L286" s="180"/>
      <c r="M286" s="181"/>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3"/>
      <c r="BS286" s="177"/>
      <c r="BT286" s="58"/>
    </row>
    <row r="287" ht="12.75" customHeight="1">
      <c r="A287" s="180"/>
      <c r="B287" s="181"/>
      <c r="C287" s="180"/>
      <c r="D287" s="180"/>
      <c r="E287" s="180"/>
      <c r="F287" s="180"/>
      <c r="G287" s="180"/>
      <c r="H287" s="180"/>
      <c r="I287" s="180"/>
      <c r="J287" s="181"/>
      <c r="K287" s="180"/>
      <c r="L287" s="180"/>
      <c r="M287" s="181"/>
      <c r="N287" s="180"/>
      <c r="O287" s="180"/>
      <c r="P287" s="180"/>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0"/>
      <c r="AR287" s="180"/>
      <c r="AS287" s="180"/>
      <c r="AT287" s="180"/>
      <c r="AU287" s="180"/>
      <c r="AV287" s="180"/>
      <c r="AW287" s="180"/>
      <c r="AX287" s="180"/>
      <c r="AY287" s="180"/>
      <c r="AZ287" s="180"/>
      <c r="BA287" s="180"/>
      <c r="BB287" s="180"/>
      <c r="BC287" s="180"/>
      <c r="BD287" s="180"/>
      <c r="BE287" s="180"/>
      <c r="BF287" s="180"/>
      <c r="BG287" s="180"/>
      <c r="BH287" s="180"/>
      <c r="BI287" s="180"/>
      <c r="BJ287" s="180"/>
      <c r="BK287" s="180"/>
      <c r="BL287" s="180"/>
      <c r="BM287" s="180"/>
      <c r="BN287" s="180"/>
      <c r="BO287" s="180"/>
      <c r="BP287" s="180"/>
      <c r="BQ287" s="180"/>
      <c r="BR287" s="183"/>
      <c r="BS287" s="177"/>
      <c r="BT287" s="58"/>
    </row>
    <row r="288" ht="12.75" customHeight="1">
      <c r="A288" s="180"/>
      <c r="B288" s="181"/>
      <c r="C288" s="180"/>
      <c r="D288" s="180"/>
      <c r="E288" s="180"/>
      <c r="F288" s="180"/>
      <c r="G288" s="180"/>
      <c r="H288" s="180"/>
      <c r="I288" s="180"/>
      <c r="J288" s="181"/>
      <c r="K288" s="180"/>
      <c r="L288" s="180"/>
      <c r="M288" s="181"/>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0"/>
      <c r="AY288" s="180"/>
      <c r="AZ288" s="180"/>
      <c r="BA288" s="180"/>
      <c r="BB288" s="180"/>
      <c r="BC288" s="180"/>
      <c r="BD288" s="180"/>
      <c r="BE288" s="180"/>
      <c r="BF288" s="180"/>
      <c r="BG288" s="180"/>
      <c r="BH288" s="180"/>
      <c r="BI288" s="180"/>
      <c r="BJ288" s="180"/>
      <c r="BK288" s="180"/>
      <c r="BL288" s="180"/>
      <c r="BM288" s="180"/>
      <c r="BN288" s="180"/>
      <c r="BO288" s="180"/>
      <c r="BP288" s="180"/>
      <c r="BQ288" s="180"/>
      <c r="BR288" s="183"/>
      <c r="BS288" s="177"/>
      <c r="BT288" s="58"/>
    </row>
    <row r="289" ht="12.75" customHeight="1">
      <c r="A289" s="180"/>
      <c r="B289" s="181"/>
      <c r="C289" s="180"/>
      <c r="D289" s="180"/>
      <c r="E289" s="180"/>
      <c r="F289" s="180"/>
      <c r="G289" s="180"/>
      <c r="H289" s="180"/>
      <c r="I289" s="180"/>
      <c r="J289" s="181"/>
      <c r="K289" s="180"/>
      <c r="L289" s="180"/>
      <c r="M289" s="181"/>
      <c r="N289" s="180"/>
      <c r="O289" s="180"/>
      <c r="P289" s="180"/>
      <c r="Q289" s="180"/>
      <c r="R289" s="180"/>
      <c r="S289" s="180"/>
      <c r="T289" s="180"/>
      <c r="U289" s="180"/>
      <c r="V289" s="180"/>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80"/>
      <c r="AR289" s="180"/>
      <c r="AS289" s="180"/>
      <c r="AT289" s="180"/>
      <c r="AU289" s="180"/>
      <c r="AV289" s="180"/>
      <c r="AW289" s="180"/>
      <c r="AX289" s="180"/>
      <c r="AY289" s="180"/>
      <c r="AZ289" s="180"/>
      <c r="BA289" s="180"/>
      <c r="BB289" s="180"/>
      <c r="BC289" s="180"/>
      <c r="BD289" s="180"/>
      <c r="BE289" s="180"/>
      <c r="BF289" s="180"/>
      <c r="BG289" s="180"/>
      <c r="BH289" s="180"/>
      <c r="BI289" s="180"/>
      <c r="BJ289" s="180"/>
      <c r="BK289" s="180"/>
      <c r="BL289" s="180"/>
      <c r="BM289" s="180"/>
      <c r="BN289" s="180"/>
      <c r="BO289" s="180"/>
      <c r="BP289" s="180"/>
      <c r="BQ289" s="180"/>
      <c r="BR289" s="183"/>
      <c r="BS289" s="177"/>
      <c r="BT289" s="58"/>
    </row>
    <row r="290" ht="12.75" customHeight="1">
      <c r="A290" s="180"/>
      <c r="B290" s="181"/>
      <c r="C290" s="180"/>
      <c r="D290" s="180"/>
      <c r="E290" s="180"/>
      <c r="F290" s="180"/>
      <c r="G290" s="180"/>
      <c r="H290" s="180"/>
      <c r="I290" s="180"/>
      <c r="J290" s="181"/>
      <c r="K290" s="180"/>
      <c r="L290" s="180"/>
      <c r="M290" s="181"/>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3"/>
      <c r="BS290" s="177"/>
      <c r="BT290" s="58"/>
    </row>
    <row r="291" ht="12.75" customHeight="1">
      <c r="A291" s="180"/>
      <c r="B291" s="181"/>
      <c r="C291" s="180"/>
      <c r="D291" s="180"/>
      <c r="E291" s="180"/>
      <c r="F291" s="180"/>
      <c r="G291" s="180"/>
      <c r="H291" s="180"/>
      <c r="I291" s="180"/>
      <c r="J291" s="181"/>
      <c r="K291" s="180"/>
      <c r="L291" s="180"/>
      <c r="M291" s="181"/>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3"/>
      <c r="BS291" s="177"/>
      <c r="BT291" s="58"/>
    </row>
    <row r="292" ht="12.75" customHeight="1">
      <c r="A292" s="180"/>
      <c r="B292" s="181"/>
      <c r="C292" s="180"/>
      <c r="D292" s="180"/>
      <c r="E292" s="180"/>
      <c r="F292" s="180"/>
      <c r="G292" s="180"/>
      <c r="H292" s="180"/>
      <c r="I292" s="180"/>
      <c r="J292" s="181"/>
      <c r="K292" s="180"/>
      <c r="L292" s="180"/>
      <c r="M292" s="181"/>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3"/>
      <c r="BS292" s="177"/>
      <c r="BT292" s="58"/>
    </row>
    <row r="293" ht="12.75" customHeight="1">
      <c r="A293" s="180"/>
      <c r="B293" s="181"/>
      <c r="C293" s="180"/>
      <c r="D293" s="180"/>
      <c r="E293" s="180"/>
      <c r="F293" s="180"/>
      <c r="G293" s="180"/>
      <c r="H293" s="180"/>
      <c r="I293" s="180"/>
      <c r="J293" s="181"/>
      <c r="K293" s="180"/>
      <c r="L293" s="180"/>
      <c r="M293" s="181"/>
      <c r="N293" s="180"/>
      <c r="O293" s="180"/>
      <c r="P293" s="180"/>
      <c r="Q293" s="180"/>
      <c r="R293" s="180"/>
      <c r="S293" s="180"/>
      <c r="T293" s="180"/>
      <c r="U293" s="180"/>
      <c r="V293" s="180"/>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80"/>
      <c r="AR293" s="180"/>
      <c r="AS293" s="180"/>
      <c r="AT293" s="180"/>
      <c r="AU293" s="180"/>
      <c r="AV293" s="180"/>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3"/>
      <c r="BS293" s="177"/>
      <c r="BT293" s="58"/>
    </row>
    <row r="294" ht="12.75" customHeight="1">
      <c r="A294" s="180"/>
      <c r="B294" s="181"/>
      <c r="C294" s="180"/>
      <c r="D294" s="180"/>
      <c r="E294" s="180"/>
      <c r="F294" s="180"/>
      <c r="G294" s="180"/>
      <c r="H294" s="180"/>
      <c r="I294" s="180"/>
      <c r="J294" s="181"/>
      <c r="K294" s="180"/>
      <c r="L294" s="180"/>
      <c r="M294" s="181"/>
      <c r="N294" s="180"/>
      <c r="O294" s="180"/>
      <c r="P294" s="180"/>
      <c r="Q294" s="180"/>
      <c r="R294" s="180"/>
      <c r="S294" s="180"/>
      <c r="T294" s="180"/>
      <c r="U294" s="180"/>
      <c r="V294" s="180"/>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80"/>
      <c r="AR294" s="180"/>
      <c r="AS294" s="180"/>
      <c r="AT294" s="180"/>
      <c r="AU294" s="180"/>
      <c r="AV294" s="180"/>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3"/>
      <c r="BS294" s="177"/>
      <c r="BT294" s="58"/>
    </row>
    <row r="295" ht="12.75" customHeight="1">
      <c r="A295" s="180"/>
      <c r="B295" s="181"/>
      <c r="C295" s="180"/>
      <c r="D295" s="180"/>
      <c r="E295" s="180"/>
      <c r="F295" s="180"/>
      <c r="G295" s="180"/>
      <c r="H295" s="180"/>
      <c r="I295" s="180"/>
      <c r="J295" s="181"/>
      <c r="K295" s="180"/>
      <c r="L295" s="180"/>
      <c r="M295" s="181"/>
      <c r="N295" s="180"/>
      <c r="O295" s="180"/>
      <c r="P295" s="180"/>
      <c r="Q295" s="180"/>
      <c r="R295" s="180"/>
      <c r="S295" s="180"/>
      <c r="T295" s="180"/>
      <c r="U295" s="180"/>
      <c r="V295" s="180"/>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80"/>
      <c r="AR295" s="180"/>
      <c r="AS295" s="180"/>
      <c r="AT295" s="180"/>
      <c r="AU295" s="180"/>
      <c r="AV295" s="180"/>
      <c r="AW295" s="180"/>
      <c r="AX295" s="180"/>
      <c r="AY295" s="180"/>
      <c r="AZ295" s="180"/>
      <c r="BA295" s="180"/>
      <c r="BB295" s="180"/>
      <c r="BC295" s="180"/>
      <c r="BD295" s="180"/>
      <c r="BE295" s="180"/>
      <c r="BF295" s="180"/>
      <c r="BG295" s="180"/>
      <c r="BH295" s="180"/>
      <c r="BI295" s="180"/>
      <c r="BJ295" s="180"/>
      <c r="BK295" s="180"/>
      <c r="BL295" s="180"/>
      <c r="BM295" s="180"/>
      <c r="BN295" s="180"/>
      <c r="BO295" s="180"/>
      <c r="BP295" s="180"/>
      <c r="BQ295" s="180"/>
      <c r="BR295" s="183"/>
      <c r="BS295" s="177"/>
      <c r="BT295" s="58"/>
    </row>
    <row r="296" ht="12.75" customHeight="1">
      <c r="A296" s="180"/>
      <c r="B296" s="181"/>
      <c r="C296" s="180"/>
      <c r="D296" s="180"/>
      <c r="E296" s="180"/>
      <c r="F296" s="180"/>
      <c r="G296" s="180"/>
      <c r="H296" s="180"/>
      <c r="I296" s="180"/>
      <c r="J296" s="181"/>
      <c r="K296" s="180"/>
      <c r="L296" s="180"/>
      <c r="M296" s="181"/>
      <c r="N296" s="180"/>
      <c r="O296" s="180"/>
      <c r="P296" s="180"/>
      <c r="Q296" s="180"/>
      <c r="R296" s="180"/>
      <c r="S296" s="180"/>
      <c r="T296" s="180"/>
      <c r="U296" s="180"/>
      <c r="V296" s="180"/>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80"/>
      <c r="AR296" s="180"/>
      <c r="AS296" s="180"/>
      <c r="AT296" s="180"/>
      <c r="AU296" s="180"/>
      <c r="AV296" s="180"/>
      <c r="AW296" s="180"/>
      <c r="AX296" s="180"/>
      <c r="AY296" s="180"/>
      <c r="AZ296" s="180"/>
      <c r="BA296" s="180"/>
      <c r="BB296" s="180"/>
      <c r="BC296" s="180"/>
      <c r="BD296" s="180"/>
      <c r="BE296" s="180"/>
      <c r="BF296" s="180"/>
      <c r="BG296" s="180"/>
      <c r="BH296" s="180"/>
      <c r="BI296" s="180"/>
      <c r="BJ296" s="180"/>
      <c r="BK296" s="180"/>
      <c r="BL296" s="180"/>
      <c r="BM296" s="180"/>
      <c r="BN296" s="180"/>
      <c r="BO296" s="180"/>
      <c r="BP296" s="180"/>
      <c r="BQ296" s="180"/>
      <c r="BR296" s="183"/>
      <c r="BS296" s="177"/>
      <c r="BT296" s="58"/>
    </row>
    <row r="297" ht="12.75" customHeight="1">
      <c r="A297" s="180"/>
      <c r="B297" s="181"/>
      <c r="C297" s="180"/>
      <c r="D297" s="180"/>
      <c r="E297" s="180"/>
      <c r="F297" s="180"/>
      <c r="G297" s="180"/>
      <c r="H297" s="180"/>
      <c r="I297" s="180"/>
      <c r="J297" s="181"/>
      <c r="K297" s="180"/>
      <c r="L297" s="180"/>
      <c r="M297" s="181"/>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80"/>
      <c r="AR297" s="180"/>
      <c r="AS297" s="180"/>
      <c r="AT297" s="180"/>
      <c r="AU297" s="180"/>
      <c r="AV297" s="180"/>
      <c r="AW297" s="180"/>
      <c r="AX297" s="180"/>
      <c r="AY297" s="180"/>
      <c r="AZ297" s="180"/>
      <c r="BA297" s="180"/>
      <c r="BB297" s="180"/>
      <c r="BC297" s="180"/>
      <c r="BD297" s="180"/>
      <c r="BE297" s="180"/>
      <c r="BF297" s="180"/>
      <c r="BG297" s="180"/>
      <c r="BH297" s="180"/>
      <c r="BI297" s="180"/>
      <c r="BJ297" s="180"/>
      <c r="BK297" s="180"/>
      <c r="BL297" s="180"/>
      <c r="BM297" s="180"/>
      <c r="BN297" s="180"/>
      <c r="BO297" s="180"/>
      <c r="BP297" s="180"/>
      <c r="BQ297" s="180"/>
      <c r="BR297" s="183"/>
      <c r="BS297" s="177"/>
      <c r="BT297" s="58"/>
    </row>
    <row r="298" ht="12.75" customHeight="1">
      <c r="A298" s="180"/>
      <c r="B298" s="181"/>
      <c r="C298" s="180"/>
      <c r="D298" s="180"/>
      <c r="E298" s="180"/>
      <c r="F298" s="180"/>
      <c r="G298" s="180"/>
      <c r="H298" s="180"/>
      <c r="I298" s="180"/>
      <c r="J298" s="181"/>
      <c r="K298" s="180"/>
      <c r="L298" s="180"/>
      <c r="M298" s="181"/>
      <c r="N298" s="180"/>
      <c r="O298" s="180"/>
      <c r="P298" s="180"/>
      <c r="Q298" s="180"/>
      <c r="R298" s="180"/>
      <c r="S298" s="180"/>
      <c r="T298" s="180"/>
      <c r="U298" s="180"/>
      <c r="V298" s="180"/>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c r="AU298" s="180"/>
      <c r="AV298" s="180"/>
      <c r="AW298" s="180"/>
      <c r="AX298" s="180"/>
      <c r="AY298" s="180"/>
      <c r="AZ298" s="180"/>
      <c r="BA298" s="180"/>
      <c r="BB298" s="180"/>
      <c r="BC298" s="180"/>
      <c r="BD298" s="180"/>
      <c r="BE298" s="180"/>
      <c r="BF298" s="180"/>
      <c r="BG298" s="180"/>
      <c r="BH298" s="180"/>
      <c r="BI298" s="180"/>
      <c r="BJ298" s="180"/>
      <c r="BK298" s="180"/>
      <c r="BL298" s="180"/>
      <c r="BM298" s="180"/>
      <c r="BN298" s="180"/>
      <c r="BO298" s="180"/>
      <c r="BP298" s="180"/>
      <c r="BQ298" s="180"/>
      <c r="BR298" s="183"/>
      <c r="BS298" s="177"/>
      <c r="BT298" s="58"/>
    </row>
    <row r="299" ht="12.75" customHeight="1">
      <c r="A299" s="180"/>
      <c r="B299" s="181"/>
      <c r="C299" s="180"/>
      <c r="D299" s="180"/>
      <c r="E299" s="180"/>
      <c r="F299" s="180"/>
      <c r="G299" s="180"/>
      <c r="H299" s="180"/>
      <c r="I299" s="180"/>
      <c r="J299" s="181"/>
      <c r="K299" s="180"/>
      <c r="L299" s="180"/>
      <c r="M299" s="181"/>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0"/>
      <c r="BC299" s="180"/>
      <c r="BD299" s="180"/>
      <c r="BE299" s="180"/>
      <c r="BF299" s="180"/>
      <c r="BG299" s="180"/>
      <c r="BH299" s="180"/>
      <c r="BI299" s="180"/>
      <c r="BJ299" s="180"/>
      <c r="BK299" s="180"/>
      <c r="BL299" s="180"/>
      <c r="BM299" s="180"/>
      <c r="BN299" s="180"/>
      <c r="BO299" s="180"/>
      <c r="BP299" s="180"/>
      <c r="BQ299" s="180"/>
      <c r="BR299" s="183"/>
      <c r="BS299" s="177"/>
      <c r="BT299" s="58"/>
    </row>
    <row r="300" ht="12.75" customHeight="1">
      <c r="A300" s="180"/>
      <c r="B300" s="181"/>
      <c r="C300" s="180"/>
      <c r="D300" s="180"/>
      <c r="E300" s="180"/>
      <c r="F300" s="180"/>
      <c r="G300" s="180"/>
      <c r="H300" s="180"/>
      <c r="I300" s="180"/>
      <c r="J300" s="181"/>
      <c r="K300" s="180"/>
      <c r="L300" s="180"/>
      <c r="M300" s="181"/>
      <c r="N300" s="180"/>
      <c r="O300" s="180"/>
      <c r="P300" s="180"/>
      <c r="Q300" s="180"/>
      <c r="R300" s="180"/>
      <c r="S300" s="180"/>
      <c r="T300" s="180"/>
      <c r="U300" s="180"/>
      <c r="V300" s="180"/>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c r="AU300" s="180"/>
      <c r="AV300" s="180"/>
      <c r="AW300" s="180"/>
      <c r="AX300" s="180"/>
      <c r="AY300" s="180"/>
      <c r="AZ300" s="180"/>
      <c r="BA300" s="180"/>
      <c r="BB300" s="180"/>
      <c r="BC300" s="180"/>
      <c r="BD300" s="180"/>
      <c r="BE300" s="180"/>
      <c r="BF300" s="180"/>
      <c r="BG300" s="180"/>
      <c r="BH300" s="180"/>
      <c r="BI300" s="180"/>
      <c r="BJ300" s="180"/>
      <c r="BK300" s="180"/>
      <c r="BL300" s="180"/>
      <c r="BM300" s="180"/>
      <c r="BN300" s="180"/>
      <c r="BO300" s="180"/>
      <c r="BP300" s="180"/>
      <c r="BQ300" s="180"/>
      <c r="BR300" s="183"/>
      <c r="BS300" s="177"/>
      <c r="BT300" s="58"/>
    </row>
    <row r="301" ht="12.75" customHeight="1">
      <c r="A301" s="180"/>
      <c r="B301" s="181"/>
      <c r="C301" s="180"/>
      <c r="D301" s="180"/>
      <c r="E301" s="180"/>
      <c r="F301" s="180"/>
      <c r="G301" s="180"/>
      <c r="H301" s="180"/>
      <c r="I301" s="180"/>
      <c r="J301" s="181"/>
      <c r="K301" s="180"/>
      <c r="L301" s="180"/>
      <c r="M301" s="181"/>
      <c r="N301" s="180"/>
      <c r="O301" s="180"/>
      <c r="P301" s="180"/>
      <c r="Q301" s="180"/>
      <c r="R301" s="180"/>
      <c r="S301" s="180"/>
      <c r="T301" s="180"/>
      <c r="U301" s="180"/>
      <c r="V301" s="180"/>
      <c r="W301" s="180"/>
      <c r="X301" s="180"/>
      <c r="Y301" s="180"/>
      <c r="Z301" s="180"/>
      <c r="AA301" s="180"/>
      <c r="AB301" s="180"/>
      <c r="AC301" s="180"/>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0"/>
      <c r="AY301" s="180"/>
      <c r="AZ301" s="180"/>
      <c r="BA301" s="180"/>
      <c r="BB301" s="180"/>
      <c r="BC301" s="180"/>
      <c r="BD301" s="180"/>
      <c r="BE301" s="180"/>
      <c r="BF301" s="180"/>
      <c r="BG301" s="180"/>
      <c r="BH301" s="180"/>
      <c r="BI301" s="180"/>
      <c r="BJ301" s="180"/>
      <c r="BK301" s="180"/>
      <c r="BL301" s="180"/>
      <c r="BM301" s="180"/>
      <c r="BN301" s="180"/>
      <c r="BO301" s="180"/>
      <c r="BP301" s="180"/>
      <c r="BQ301" s="180"/>
      <c r="BR301" s="183"/>
      <c r="BS301" s="177"/>
      <c r="BT301" s="58"/>
    </row>
    <row r="302" ht="12.75" customHeight="1">
      <c r="A302" s="180"/>
      <c r="B302" s="181"/>
      <c r="C302" s="180"/>
      <c r="D302" s="180"/>
      <c r="E302" s="180"/>
      <c r="F302" s="180"/>
      <c r="G302" s="180"/>
      <c r="H302" s="180"/>
      <c r="I302" s="180"/>
      <c r="J302" s="181"/>
      <c r="K302" s="180"/>
      <c r="L302" s="180"/>
      <c r="M302" s="181"/>
      <c r="N302" s="180"/>
      <c r="O302" s="180"/>
      <c r="P302" s="180"/>
      <c r="Q302" s="180"/>
      <c r="R302" s="180"/>
      <c r="S302" s="180"/>
      <c r="T302" s="180"/>
      <c r="U302" s="180"/>
      <c r="V302" s="180"/>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80"/>
      <c r="AR302" s="180"/>
      <c r="AS302" s="180"/>
      <c r="AT302" s="180"/>
      <c r="AU302" s="180"/>
      <c r="AV302" s="180"/>
      <c r="AW302" s="180"/>
      <c r="AX302" s="180"/>
      <c r="AY302" s="180"/>
      <c r="AZ302" s="180"/>
      <c r="BA302" s="180"/>
      <c r="BB302" s="180"/>
      <c r="BC302" s="180"/>
      <c r="BD302" s="180"/>
      <c r="BE302" s="180"/>
      <c r="BF302" s="180"/>
      <c r="BG302" s="180"/>
      <c r="BH302" s="180"/>
      <c r="BI302" s="180"/>
      <c r="BJ302" s="180"/>
      <c r="BK302" s="180"/>
      <c r="BL302" s="180"/>
      <c r="BM302" s="180"/>
      <c r="BN302" s="180"/>
      <c r="BO302" s="180"/>
      <c r="BP302" s="180"/>
      <c r="BQ302" s="180"/>
      <c r="BR302" s="183"/>
      <c r="BS302" s="177"/>
      <c r="BT302" s="58"/>
    </row>
    <row r="303" ht="12.75" customHeight="1">
      <c r="A303" s="180"/>
      <c r="B303" s="181"/>
      <c r="C303" s="180"/>
      <c r="D303" s="180"/>
      <c r="E303" s="180"/>
      <c r="F303" s="180"/>
      <c r="G303" s="180"/>
      <c r="H303" s="180"/>
      <c r="I303" s="180"/>
      <c r="J303" s="181"/>
      <c r="K303" s="180"/>
      <c r="L303" s="180"/>
      <c r="M303" s="181"/>
      <c r="N303" s="180"/>
      <c r="O303" s="180"/>
      <c r="P303" s="180"/>
      <c r="Q303" s="180"/>
      <c r="R303" s="180"/>
      <c r="S303" s="180"/>
      <c r="T303" s="180"/>
      <c r="U303" s="180"/>
      <c r="V303" s="180"/>
      <c r="W303" s="180"/>
      <c r="X303" s="180"/>
      <c r="Y303" s="180"/>
      <c r="Z303" s="180"/>
      <c r="AA303" s="180"/>
      <c r="AB303" s="180"/>
      <c r="AC303" s="180"/>
      <c r="AD303" s="180"/>
      <c r="AE303" s="180"/>
      <c r="AF303" s="180"/>
      <c r="AG303" s="180"/>
      <c r="AH303" s="180"/>
      <c r="AI303" s="180"/>
      <c r="AJ303" s="180"/>
      <c r="AK303" s="180"/>
      <c r="AL303" s="180"/>
      <c r="AM303" s="180"/>
      <c r="AN303" s="180"/>
      <c r="AO303" s="180"/>
      <c r="AP303" s="180"/>
      <c r="AQ303" s="180"/>
      <c r="AR303" s="180"/>
      <c r="AS303" s="180"/>
      <c r="AT303" s="180"/>
      <c r="AU303" s="180"/>
      <c r="AV303" s="180"/>
      <c r="AW303" s="180"/>
      <c r="AX303" s="180"/>
      <c r="AY303" s="180"/>
      <c r="AZ303" s="180"/>
      <c r="BA303" s="180"/>
      <c r="BB303" s="180"/>
      <c r="BC303" s="180"/>
      <c r="BD303" s="180"/>
      <c r="BE303" s="180"/>
      <c r="BF303" s="180"/>
      <c r="BG303" s="180"/>
      <c r="BH303" s="180"/>
      <c r="BI303" s="180"/>
      <c r="BJ303" s="180"/>
      <c r="BK303" s="180"/>
      <c r="BL303" s="180"/>
      <c r="BM303" s="180"/>
      <c r="BN303" s="180"/>
      <c r="BO303" s="180"/>
      <c r="BP303" s="180"/>
      <c r="BQ303" s="180"/>
      <c r="BR303" s="183"/>
      <c r="BS303" s="177"/>
      <c r="BT303" s="58"/>
    </row>
    <row r="304" ht="12.75" customHeight="1">
      <c r="A304" s="180"/>
      <c r="B304" s="181"/>
      <c r="C304" s="180"/>
      <c r="D304" s="180"/>
      <c r="E304" s="180"/>
      <c r="F304" s="180"/>
      <c r="G304" s="180"/>
      <c r="H304" s="180"/>
      <c r="I304" s="180"/>
      <c r="J304" s="181"/>
      <c r="K304" s="180"/>
      <c r="L304" s="180"/>
      <c r="M304" s="181"/>
      <c r="N304" s="180"/>
      <c r="O304" s="180"/>
      <c r="P304" s="180"/>
      <c r="Q304" s="180"/>
      <c r="R304" s="180"/>
      <c r="S304" s="180"/>
      <c r="T304" s="180"/>
      <c r="U304" s="180"/>
      <c r="V304" s="180"/>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80"/>
      <c r="AR304" s="180"/>
      <c r="AS304" s="180"/>
      <c r="AT304" s="180"/>
      <c r="AU304" s="180"/>
      <c r="AV304" s="180"/>
      <c r="AW304" s="180"/>
      <c r="AX304" s="180"/>
      <c r="AY304" s="180"/>
      <c r="AZ304" s="180"/>
      <c r="BA304" s="180"/>
      <c r="BB304" s="180"/>
      <c r="BC304" s="180"/>
      <c r="BD304" s="180"/>
      <c r="BE304" s="180"/>
      <c r="BF304" s="180"/>
      <c r="BG304" s="180"/>
      <c r="BH304" s="180"/>
      <c r="BI304" s="180"/>
      <c r="BJ304" s="180"/>
      <c r="BK304" s="180"/>
      <c r="BL304" s="180"/>
      <c r="BM304" s="180"/>
      <c r="BN304" s="180"/>
      <c r="BO304" s="180"/>
      <c r="BP304" s="180"/>
      <c r="BQ304" s="180"/>
      <c r="BR304" s="183"/>
      <c r="BS304" s="177"/>
      <c r="BT304" s="58"/>
    </row>
    <row r="305" ht="12.75" customHeight="1">
      <c r="A305" s="180"/>
      <c r="B305" s="181"/>
      <c r="C305" s="180"/>
      <c r="D305" s="180"/>
      <c r="E305" s="180"/>
      <c r="F305" s="180"/>
      <c r="G305" s="180"/>
      <c r="H305" s="180"/>
      <c r="I305" s="180"/>
      <c r="J305" s="181"/>
      <c r="K305" s="180"/>
      <c r="L305" s="180"/>
      <c r="M305" s="181"/>
      <c r="N305" s="180"/>
      <c r="O305" s="180"/>
      <c r="P305" s="180"/>
      <c r="Q305" s="180"/>
      <c r="R305" s="180"/>
      <c r="S305" s="180"/>
      <c r="T305" s="180"/>
      <c r="U305" s="180"/>
      <c r="V305" s="180"/>
      <c r="W305" s="180"/>
      <c r="X305" s="180"/>
      <c r="Y305" s="180"/>
      <c r="Z305" s="180"/>
      <c r="AA305" s="180"/>
      <c r="AB305" s="180"/>
      <c r="AC305" s="180"/>
      <c r="AD305" s="180"/>
      <c r="AE305" s="180"/>
      <c r="AF305" s="180"/>
      <c r="AG305" s="180"/>
      <c r="AH305" s="180"/>
      <c r="AI305" s="180"/>
      <c r="AJ305" s="180"/>
      <c r="AK305" s="180"/>
      <c r="AL305" s="180"/>
      <c r="AM305" s="180"/>
      <c r="AN305" s="180"/>
      <c r="AO305" s="180"/>
      <c r="AP305" s="180"/>
      <c r="AQ305" s="180"/>
      <c r="AR305" s="180"/>
      <c r="AS305" s="180"/>
      <c r="AT305" s="180"/>
      <c r="AU305" s="180"/>
      <c r="AV305" s="180"/>
      <c r="AW305" s="180"/>
      <c r="AX305" s="180"/>
      <c r="AY305" s="180"/>
      <c r="AZ305" s="180"/>
      <c r="BA305" s="180"/>
      <c r="BB305" s="180"/>
      <c r="BC305" s="180"/>
      <c r="BD305" s="180"/>
      <c r="BE305" s="180"/>
      <c r="BF305" s="180"/>
      <c r="BG305" s="180"/>
      <c r="BH305" s="180"/>
      <c r="BI305" s="180"/>
      <c r="BJ305" s="180"/>
      <c r="BK305" s="180"/>
      <c r="BL305" s="180"/>
      <c r="BM305" s="180"/>
      <c r="BN305" s="180"/>
      <c r="BO305" s="180"/>
      <c r="BP305" s="180"/>
      <c r="BQ305" s="180"/>
      <c r="BR305" s="183"/>
      <c r="BS305" s="177"/>
      <c r="BT305" s="58"/>
    </row>
    <row r="306" ht="12.75" customHeight="1">
      <c r="A306" s="180"/>
      <c r="B306" s="181"/>
      <c r="C306" s="180"/>
      <c r="D306" s="180"/>
      <c r="E306" s="180"/>
      <c r="F306" s="180"/>
      <c r="G306" s="180"/>
      <c r="H306" s="180"/>
      <c r="I306" s="180"/>
      <c r="J306" s="181"/>
      <c r="K306" s="180"/>
      <c r="L306" s="180"/>
      <c r="M306" s="181"/>
      <c r="N306" s="180"/>
      <c r="O306" s="180"/>
      <c r="P306" s="180"/>
      <c r="Q306" s="180"/>
      <c r="R306" s="180"/>
      <c r="S306" s="180"/>
      <c r="T306" s="180"/>
      <c r="U306" s="180"/>
      <c r="V306" s="180"/>
      <c r="W306" s="180"/>
      <c r="X306" s="180"/>
      <c r="Y306" s="180"/>
      <c r="Z306" s="180"/>
      <c r="AA306" s="180"/>
      <c r="AB306" s="180"/>
      <c r="AC306" s="180"/>
      <c r="AD306" s="180"/>
      <c r="AE306" s="180"/>
      <c r="AF306" s="180"/>
      <c r="AG306" s="180"/>
      <c r="AH306" s="180"/>
      <c r="AI306" s="180"/>
      <c r="AJ306" s="180"/>
      <c r="AK306" s="180"/>
      <c r="AL306" s="180"/>
      <c r="AM306" s="180"/>
      <c r="AN306" s="180"/>
      <c r="AO306" s="180"/>
      <c r="AP306" s="180"/>
      <c r="AQ306" s="180"/>
      <c r="AR306" s="180"/>
      <c r="AS306" s="180"/>
      <c r="AT306" s="180"/>
      <c r="AU306" s="180"/>
      <c r="AV306" s="180"/>
      <c r="AW306" s="180"/>
      <c r="AX306" s="180"/>
      <c r="AY306" s="180"/>
      <c r="AZ306" s="180"/>
      <c r="BA306" s="180"/>
      <c r="BB306" s="180"/>
      <c r="BC306" s="180"/>
      <c r="BD306" s="180"/>
      <c r="BE306" s="180"/>
      <c r="BF306" s="180"/>
      <c r="BG306" s="180"/>
      <c r="BH306" s="180"/>
      <c r="BI306" s="180"/>
      <c r="BJ306" s="180"/>
      <c r="BK306" s="180"/>
      <c r="BL306" s="180"/>
      <c r="BM306" s="180"/>
      <c r="BN306" s="180"/>
      <c r="BO306" s="180"/>
      <c r="BP306" s="180"/>
      <c r="BQ306" s="180"/>
      <c r="BR306" s="183"/>
      <c r="BS306" s="177"/>
      <c r="BT306" s="58"/>
    </row>
    <row r="307" ht="12.75" customHeight="1">
      <c r="A307" s="180"/>
      <c r="B307" s="181"/>
      <c r="C307" s="180"/>
      <c r="D307" s="180"/>
      <c r="E307" s="180"/>
      <c r="F307" s="180"/>
      <c r="G307" s="180"/>
      <c r="H307" s="180"/>
      <c r="I307" s="180"/>
      <c r="J307" s="181"/>
      <c r="K307" s="180"/>
      <c r="L307" s="180"/>
      <c r="M307" s="181"/>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0"/>
      <c r="AY307" s="180"/>
      <c r="AZ307" s="180"/>
      <c r="BA307" s="180"/>
      <c r="BB307" s="180"/>
      <c r="BC307" s="180"/>
      <c r="BD307" s="180"/>
      <c r="BE307" s="180"/>
      <c r="BF307" s="180"/>
      <c r="BG307" s="180"/>
      <c r="BH307" s="180"/>
      <c r="BI307" s="180"/>
      <c r="BJ307" s="180"/>
      <c r="BK307" s="180"/>
      <c r="BL307" s="180"/>
      <c r="BM307" s="180"/>
      <c r="BN307" s="180"/>
      <c r="BO307" s="180"/>
      <c r="BP307" s="180"/>
      <c r="BQ307" s="180"/>
      <c r="BR307" s="183"/>
      <c r="BS307" s="177"/>
      <c r="BT307" s="58"/>
    </row>
    <row r="308" ht="12.75" customHeight="1">
      <c r="A308" s="180"/>
      <c r="B308" s="181"/>
      <c r="C308" s="180"/>
      <c r="D308" s="180"/>
      <c r="E308" s="180"/>
      <c r="F308" s="180"/>
      <c r="G308" s="180"/>
      <c r="H308" s="180"/>
      <c r="I308" s="180"/>
      <c r="J308" s="181"/>
      <c r="K308" s="180"/>
      <c r="L308" s="180"/>
      <c r="M308" s="181"/>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3"/>
      <c r="BS308" s="177"/>
      <c r="BT308" s="58"/>
    </row>
    <row r="309" ht="12.75" customHeight="1">
      <c r="A309" s="180"/>
      <c r="B309" s="181"/>
      <c r="C309" s="180"/>
      <c r="D309" s="180"/>
      <c r="E309" s="180"/>
      <c r="F309" s="180"/>
      <c r="G309" s="180"/>
      <c r="H309" s="180"/>
      <c r="I309" s="180"/>
      <c r="J309" s="181"/>
      <c r="K309" s="180"/>
      <c r="L309" s="180"/>
      <c r="M309" s="181"/>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3"/>
      <c r="BS309" s="177"/>
      <c r="BT309" s="58"/>
    </row>
    <row r="310" ht="12.75" customHeight="1">
      <c r="A310" s="180"/>
      <c r="B310" s="181"/>
      <c r="C310" s="180"/>
      <c r="D310" s="180"/>
      <c r="E310" s="180"/>
      <c r="F310" s="180"/>
      <c r="G310" s="180"/>
      <c r="H310" s="180"/>
      <c r="I310" s="180"/>
      <c r="J310" s="181"/>
      <c r="K310" s="180"/>
      <c r="L310" s="180"/>
      <c r="M310" s="181"/>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3"/>
      <c r="BS310" s="177"/>
      <c r="BT310" s="58"/>
    </row>
    <row r="311" ht="12.75" customHeight="1">
      <c r="A311" s="180"/>
      <c r="B311" s="181"/>
      <c r="C311" s="180"/>
      <c r="D311" s="180"/>
      <c r="E311" s="180"/>
      <c r="F311" s="180"/>
      <c r="G311" s="180"/>
      <c r="H311" s="180"/>
      <c r="I311" s="180"/>
      <c r="J311" s="181"/>
      <c r="K311" s="180"/>
      <c r="L311" s="180"/>
      <c r="M311" s="181"/>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0"/>
      <c r="AY311" s="180"/>
      <c r="AZ311" s="180"/>
      <c r="BA311" s="180"/>
      <c r="BB311" s="180"/>
      <c r="BC311" s="180"/>
      <c r="BD311" s="180"/>
      <c r="BE311" s="180"/>
      <c r="BF311" s="180"/>
      <c r="BG311" s="180"/>
      <c r="BH311" s="180"/>
      <c r="BI311" s="180"/>
      <c r="BJ311" s="180"/>
      <c r="BK311" s="180"/>
      <c r="BL311" s="180"/>
      <c r="BM311" s="180"/>
      <c r="BN311" s="180"/>
      <c r="BO311" s="180"/>
      <c r="BP311" s="180"/>
      <c r="BQ311" s="180"/>
      <c r="BR311" s="183"/>
      <c r="BS311" s="177"/>
      <c r="BT311" s="58"/>
    </row>
    <row r="312" ht="12.75" customHeight="1">
      <c r="A312" s="180"/>
      <c r="B312" s="181"/>
      <c r="C312" s="180"/>
      <c r="D312" s="180"/>
      <c r="E312" s="180"/>
      <c r="F312" s="180"/>
      <c r="G312" s="180"/>
      <c r="H312" s="180"/>
      <c r="I312" s="180"/>
      <c r="J312" s="181"/>
      <c r="K312" s="180"/>
      <c r="L312" s="180"/>
      <c r="M312" s="181"/>
      <c r="N312" s="180"/>
      <c r="O312" s="180"/>
      <c r="P312" s="180"/>
      <c r="Q312" s="180"/>
      <c r="R312" s="180"/>
      <c r="S312" s="180"/>
      <c r="T312" s="180"/>
      <c r="U312" s="180"/>
      <c r="V312" s="180"/>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80"/>
      <c r="AR312" s="180"/>
      <c r="AS312" s="180"/>
      <c r="AT312" s="180"/>
      <c r="AU312" s="180"/>
      <c r="AV312" s="180"/>
      <c r="AW312" s="180"/>
      <c r="AX312" s="180"/>
      <c r="AY312" s="180"/>
      <c r="AZ312" s="180"/>
      <c r="BA312" s="180"/>
      <c r="BB312" s="180"/>
      <c r="BC312" s="180"/>
      <c r="BD312" s="180"/>
      <c r="BE312" s="180"/>
      <c r="BF312" s="180"/>
      <c r="BG312" s="180"/>
      <c r="BH312" s="180"/>
      <c r="BI312" s="180"/>
      <c r="BJ312" s="180"/>
      <c r="BK312" s="180"/>
      <c r="BL312" s="180"/>
      <c r="BM312" s="180"/>
      <c r="BN312" s="180"/>
      <c r="BO312" s="180"/>
      <c r="BP312" s="180"/>
      <c r="BQ312" s="180"/>
      <c r="BR312" s="183"/>
      <c r="BS312" s="177"/>
      <c r="BT312" s="58"/>
    </row>
    <row r="313" ht="12.75" customHeight="1">
      <c r="A313" s="180"/>
      <c r="B313" s="181"/>
      <c r="C313" s="180"/>
      <c r="D313" s="180"/>
      <c r="E313" s="180"/>
      <c r="F313" s="180"/>
      <c r="G313" s="180"/>
      <c r="H313" s="180"/>
      <c r="I313" s="180"/>
      <c r="J313" s="181"/>
      <c r="K313" s="180"/>
      <c r="L313" s="180"/>
      <c r="M313" s="181"/>
      <c r="N313" s="180"/>
      <c r="O313" s="180"/>
      <c r="P313" s="180"/>
      <c r="Q313" s="180"/>
      <c r="R313" s="180"/>
      <c r="S313" s="180"/>
      <c r="T313" s="180"/>
      <c r="U313" s="180"/>
      <c r="V313" s="180"/>
      <c r="W313" s="180"/>
      <c r="X313" s="180"/>
      <c r="Y313" s="180"/>
      <c r="Z313" s="180"/>
      <c r="AA313" s="180"/>
      <c r="AB313" s="180"/>
      <c r="AC313" s="180"/>
      <c r="AD313" s="180"/>
      <c r="AE313" s="180"/>
      <c r="AF313" s="180"/>
      <c r="AG313" s="180"/>
      <c r="AH313" s="180"/>
      <c r="AI313" s="180"/>
      <c r="AJ313" s="180"/>
      <c r="AK313" s="180"/>
      <c r="AL313" s="180"/>
      <c r="AM313" s="180"/>
      <c r="AN313" s="180"/>
      <c r="AO313" s="180"/>
      <c r="AP313" s="180"/>
      <c r="AQ313" s="180"/>
      <c r="AR313" s="180"/>
      <c r="AS313" s="180"/>
      <c r="AT313" s="180"/>
      <c r="AU313" s="180"/>
      <c r="AV313" s="180"/>
      <c r="AW313" s="180"/>
      <c r="AX313" s="180"/>
      <c r="AY313" s="180"/>
      <c r="AZ313" s="180"/>
      <c r="BA313" s="180"/>
      <c r="BB313" s="180"/>
      <c r="BC313" s="180"/>
      <c r="BD313" s="180"/>
      <c r="BE313" s="180"/>
      <c r="BF313" s="180"/>
      <c r="BG313" s="180"/>
      <c r="BH313" s="180"/>
      <c r="BI313" s="180"/>
      <c r="BJ313" s="180"/>
      <c r="BK313" s="180"/>
      <c r="BL313" s="180"/>
      <c r="BM313" s="180"/>
      <c r="BN313" s="180"/>
      <c r="BO313" s="180"/>
      <c r="BP313" s="180"/>
      <c r="BQ313" s="180"/>
      <c r="BR313" s="183"/>
      <c r="BS313" s="177"/>
      <c r="BT313" s="58"/>
    </row>
    <row r="314" ht="12.75" customHeight="1">
      <c r="A314" s="180"/>
      <c r="B314" s="181"/>
      <c r="C314" s="180"/>
      <c r="D314" s="180"/>
      <c r="E314" s="180"/>
      <c r="F314" s="180"/>
      <c r="G314" s="180"/>
      <c r="H314" s="180"/>
      <c r="I314" s="180"/>
      <c r="J314" s="181"/>
      <c r="K314" s="180"/>
      <c r="L314" s="180"/>
      <c r="M314" s="181"/>
      <c r="N314" s="180"/>
      <c r="O314" s="180"/>
      <c r="P314" s="180"/>
      <c r="Q314" s="180"/>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3"/>
      <c r="BS314" s="177"/>
      <c r="BT314" s="58"/>
    </row>
    <row r="315" ht="12.75" customHeight="1">
      <c r="A315" s="180"/>
      <c r="B315" s="181"/>
      <c r="C315" s="180"/>
      <c r="D315" s="180"/>
      <c r="E315" s="180"/>
      <c r="F315" s="180"/>
      <c r="G315" s="180"/>
      <c r="H315" s="180"/>
      <c r="I315" s="180"/>
      <c r="J315" s="181"/>
      <c r="K315" s="180"/>
      <c r="L315" s="180"/>
      <c r="M315" s="181"/>
      <c r="N315" s="180"/>
      <c r="O315" s="180"/>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80"/>
      <c r="AR315" s="180"/>
      <c r="AS315" s="180"/>
      <c r="AT315" s="180"/>
      <c r="AU315" s="180"/>
      <c r="AV315" s="180"/>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3"/>
      <c r="BS315" s="177"/>
      <c r="BT315" s="58"/>
    </row>
    <row r="316" ht="12.75" customHeight="1">
      <c r="A316" s="180"/>
      <c r="B316" s="181"/>
      <c r="C316" s="180"/>
      <c r="D316" s="180"/>
      <c r="E316" s="180"/>
      <c r="F316" s="180"/>
      <c r="G316" s="180"/>
      <c r="H316" s="180"/>
      <c r="I316" s="180"/>
      <c r="J316" s="181"/>
      <c r="K316" s="180"/>
      <c r="L316" s="180"/>
      <c r="M316" s="181"/>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c r="AU316" s="180"/>
      <c r="AV316" s="180"/>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3"/>
      <c r="BS316" s="177"/>
      <c r="BT316" s="58"/>
    </row>
    <row r="317" ht="12.75" customHeight="1">
      <c r="A317" s="180"/>
      <c r="B317" s="181"/>
      <c r="C317" s="180"/>
      <c r="D317" s="180"/>
      <c r="E317" s="180"/>
      <c r="F317" s="180"/>
      <c r="G317" s="180"/>
      <c r="H317" s="180"/>
      <c r="I317" s="180"/>
      <c r="J317" s="181"/>
      <c r="K317" s="180"/>
      <c r="L317" s="180"/>
      <c r="M317" s="181"/>
      <c r="N317" s="180"/>
      <c r="O317" s="180"/>
      <c r="P317" s="180"/>
      <c r="Q317" s="180"/>
      <c r="R317" s="180"/>
      <c r="S317" s="180"/>
      <c r="T317" s="180"/>
      <c r="U317" s="180"/>
      <c r="V317" s="180"/>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80"/>
      <c r="AR317" s="180"/>
      <c r="AS317" s="180"/>
      <c r="AT317" s="180"/>
      <c r="AU317" s="180"/>
      <c r="AV317" s="180"/>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3"/>
      <c r="BS317" s="177"/>
      <c r="BT317" s="58"/>
    </row>
    <row r="318" ht="12.75" customHeight="1">
      <c r="A318" s="180"/>
      <c r="B318" s="181"/>
      <c r="C318" s="180"/>
      <c r="D318" s="180"/>
      <c r="E318" s="180"/>
      <c r="F318" s="180"/>
      <c r="G318" s="180"/>
      <c r="H318" s="180"/>
      <c r="I318" s="180"/>
      <c r="J318" s="181"/>
      <c r="K318" s="180"/>
      <c r="L318" s="180"/>
      <c r="M318" s="181"/>
      <c r="N318" s="180"/>
      <c r="O318" s="180"/>
      <c r="P318" s="180"/>
      <c r="Q318" s="180"/>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c r="AU318" s="180"/>
      <c r="AV318" s="180"/>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3"/>
      <c r="BS318" s="177"/>
      <c r="BT318" s="58"/>
    </row>
    <row r="319" ht="12.75" customHeight="1">
      <c r="A319" s="180"/>
      <c r="B319" s="181"/>
      <c r="C319" s="180"/>
      <c r="D319" s="180"/>
      <c r="E319" s="180"/>
      <c r="F319" s="180"/>
      <c r="G319" s="180"/>
      <c r="H319" s="180"/>
      <c r="I319" s="180"/>
      <c r="J319" s="181"/>
      <c r="K319" s="180"/>
      <c r="L319" s="180"/>
      <c r="M319" s="181"/>
      <c r="N319" s="180"/>
      <c r="O319" s="180"/>
      <c r="P319" s="180"/>
      <c r="Q319" s="180"/>
      <c r="R319" s="180"/>
      <c r="S319" s="180"/>
      <c r="T319" s="180"/>
      <c r="U319" s="180"/>
      <c r="V319" s="180"/>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3"/>
      <c r="BS319" s="177"/>
      <c r="BT319" s="58"/>
    </row>
    <row r="320" ht="12.75" customHeight="1">
      <c r="A320" s="180"/>
      <c r="B320" s="181"/>
      <c r="C320" s="180"/>
      <c r="D320" s="180"/>
      <c r="E320" s="180"/>
      <c r="F320" s="180"/>
      <c r="G320" s="180"/>
      <c r="H320" s="180"/>
      <c r="I320" s="180"/>
      <c r="J320" s="181"/>
      <c r="K320" s="180"/>
      <c r="L320" s="180"/>
      <c r="M320" s="181"/>
      <c r="N320" s="180"/>
      <c r="O320" s="180"/>
      <c r="P320" s="180"/>
      <c r="Q320" s="180"/>
      <c r="R320" s="180"/>
      <c r="S320" s="180"/>
      <c r="T320" s="180"/>
      <c r="U320" s="180"/>
      <c r="V320" s="180"/>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80"/>
      <c r="AR320" s="180"/>
      <c r="AS320" s="180"/>
      <c r="AT320" s="180"/>
      <c r="AU320" s="180"/>
      <c r="AV320" s="180"/>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3"/>
      <c r="BS320" s="177"/>
      <c r="BT320" s="58"/>
    </row>
    <row r="321" ht="12.75" customHeight="1">
      <c r="A321" s="180"/>
      <c r="B321" s="181"/>
      <c r="C321" s="180"/>
      <c r="D321" s="180"/>
      <c r="E321" s="180"/>
      <c r="F321" s="180"/>
      <c r="G321" s="180"/>
      <c r="H321" s="180"/>
      <c r="I321" s="180"/>
      <c r="J321" s="181"/>
      <c r="K321" s="180"/>
      <c r="L321" s="180"/>
      <c r="M321" s="181"/>
      <c r="N321" s="180"/>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80"/>
      <c r="AR321" s="180"/>
      <c r="AS321" s="180"/>
      <c r="AT321" s="180"/>
      <c r="AU321" s="180"/>
      <c r="AV321" s="180"/>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3"/>
      <c r="BS321" s="177"/>
      <c r="BT321" s="58"/>
    </row>
    <row r="322" ht="12.75" customHeight="1">
      <c r="A322" s="180"/>
      <c r="B322" s="181"/>
      <c r="C322" s="180"/>
      <c r="D322" s="180"/>
      <c r="E322" s="180"/>
      <c r="F322" s="180"/>
      <c r="G322" s="180"/>
      <c r="H322" s="180"/>
      <c r="I322" s="180"/>
      <c r="J322" s="181"/>
      <c r="K322" s="180"/>
      <c r="L322" s="180"/>
      <c r="M322" s="181"/>
      <c r="N322" s="180"/>
      <c r="O322" s="180"/>
      <c r="P322" s="180"/>
      <c r="Q322" s="180"/>
      <c r="R322" s="180"/>
      <c r="S322" s="180"/>
      <c r="T322" s="180"/>
      <c r="U322" s="180"/>
      <c r="V322" s="180"/>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80"/>
      <c r="AR322" s="180"/>
      <c r="AS322" s="180"/>
      <c r="AT322" s="180"/>
      <c r="AU322" s="180"/>
      <c r="AV322" s="180"/>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3"/>
      <c r="BS322" s="177"/>
      <c r="BT322" s="58"/>
    </row>
    <row r="323" ht="12.75" customHeight="1">
      <c r="A323" s="180"/>
      <c r="B323" s="181"/>
      <c r="C323" s="180"/>
      <c r="D323" s="180"/>
      <c r="E323" s="180"/>
      <c r="F323" s="180"/>
      <c r="G323" s="180"/>
      <c r="H323" s="180"/>
      <c r="I323" s="180"/>
      <c r="J323" s="181"/>
      <c r="K323" s="180"/>
      <c r="L323" s="180"/>
      <c r="M323" s="181"/>
      <c r="N323" s="180"/>
      <c r="O323" s="180"/>
      <c r="P323" s="180"/>
      <c r="Q323" s="180"/>
      <c r="R323" s="180"/>
      <c r="S323" s="180"/>
      <c r="T323" s="180"/>
      <c r="U323" s="180"/>
      <c r="V323" s="180"/>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80"/>
      <c r="AR323" s="180"/>
      <c r="AS323" s="180"/>
      <c r="AT323" s="180"/>
      <c r="AU323" s="180"/>
      <c r="AV323" s="180"/>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0"/>
      <c r="BR323" s="183"/>
      <c r="BS323" s="177"/>
      <c r="BT323" s="58"/>
    </row>
    <row r="324" ht="12.75" customHeight="1">
      <c r="A324" s="180"/>
      <c r="B324" s="181"/>
      <c r="C324" s="180"/>
      <c r="D324" s="180"/>
      <c r="E324" s="180"/>
      <c r="F324" s="180"/>
      <c r="G324" s="180"/>
      <c r="H324" s="180"/>
      <c r="I324" s="180"/>
      <c r="J324" s="181"/>
      <c r="K324" s="180"/>
      <c r="L324" s="180"/>
      <c r="M324" s="181"/>
      <c r="N324" s="180"/>
      <c r="O324" s="180"/>
      <c r="P324" s="180"/>
      <c r="Q324" s="180"/>
      <c r="R324" s="180"/>
      <c r="S324" s="180"/>
      <c r="T324" s="180"/>
      <c r="U324" s="180"/>
      <c r="V324" s="180"/>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80"/>
      <c r="AR324" s="180"/>
      <c r="AS324" s="180"/>
      <c r="AT324" s="180"/>
      <c r="AU324" s="180"/>
      <c r="AV324" s="180"/>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3"/>
      <c r="BS324" s="177"/>
      <c r="BT324" s="58"/>
    </row>
    <row r="325" ht="12.75" customHeight="1">
      <c r="A325" s="180"/>
      <c r="B325" s="181"/>
      <c r="C325" s="180"/>
      <c r="D325" s="180"/>
      <c r="E325" s="180"/>
      <c r="F325" s="180"/>
      <c r="G325" s="180"/>
      <c r="H325" s="180"/>
      <c r="I325" s="180"/>
      <c r="J325" s="181"/>
      <c r="K325" s="180"/>
      <c r="L325" s="180"/>
      <c r="M325" s="181"/>
      <c r="N325" s="180"/>
      <c r="O325" s="180"/>
      <c r="P325" s="180"/>
      <c r="Q325" s="180"/>
      <c r="R325" s="180"/>
      <c r="S325" s="180"/>
      <c r="T325" s="180"/>
      <c r="U325" s="180"/>
      <c r="V325" s="180"/>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80"/>
      <c r="AR325" s="180"/>
      <c r="AS325" s="180"/>
      <c r="AT325" s="180"/>
      <c r="AU325" s="180"/>
      <c r="AV325" s="180"/>
      <c r="AW325" s="180"/>
      <c r="AX325" s="180"/>
      <c r="AY325" s="180"/>
      <c r="AZ325" s="180"/>
      <c r="BA325" s="180"/>
      <c r="BB325" s="180"/>
      <c r="BC325" s="180"/>
      <c r="BD325" s="180"/>
      <c r="BE325" s="180"/>
      <c r="BF325" s="180"/>
      <c r="BG325" s="180"/>
      <c r="BH325" s="180"/>
      <c r="BI325" s="180"/>
      <c r="BJ325" s="180"/>
      <c r="BK325" s="180"/>
      <c r="BL325" s="180"/>
      <c r="BM325" s="180"/>
      <c r="BN325" s="180"/>
      <c r="BO325" s="180"/>
      <c r="BP325" s="180"/>
      <c r="BQ325" s="180"/>
      <c r="BR325" s="183"/>
      <c r="BS325" s="177"/>
      <c r="BT325" s="58"/>
    </row>
    <row r="326" ht="12.75" customHeight="1">
      <c r="A326" s="180"/>
      <c r="B326" s="181"/>
      <c r="C326" s="180"/>
      <c r="D326" s="180"/>
      <c r="E326" s="180"/>
      <c r="F326" s="180"/>
      <c r="G326" s="180"/>
      <c r="H326" s="180"/>
      <c r="I326" s="180"/>
      <c r="J326" s="181"/>
      <c r="K326" s="180"/>
      <c r="L326" s="180"/>
      <c r="M326" s="181"/>
      <c r="N326" s="180"/>
      <c r="O326" s="180"/>
      <c r="P326" s="180"/>
      <c r="Q326" s="180"/>
      <c r="R326" s="180"/>
      <c r="S326" s="180"/>
      <c r="T326" s="180"/>
      <c r="U326" s="180"/>
      <c r="V326" s="180"/>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80"/>
      <c r="AR326" s="180"/>
      <c r="AS326" s="180"/>
      <c r="AT326" s="180"/>
      <c r="AU326" s="180"/>
      <c r="AV326" s="180"/>
      <c r="AW326" s="180"/>
      <c r="AX326" s="180"/>
      <c r="AY326" s="180"/>
      <c r="AZ326" s="180"/>
      <c r="BA326" s="180"/>
      <c r="BB326" s="180"/>
      <c r="BC326" s="180"/>
      <c r="BD326" s="180"/>
      <c r="BE326" s="180"/>
      <c r="BF326" s="180"/>
      <c r="BG326" s="180"/>
      <c r="BH326" s="180"/>
      <c r="BI326" s="180"/>
      <c r="BJ326" s="180"/>
      <c r="BK326" s="180"/>
      <c r="BL326" s="180"/>
      <c r="BM326" s="180"/>
      <c r="BN326" s="180"/>
      <c r="BO326" s="180"/>
      <c r="BP326" s="180"/>
      <c r="BQ326" s="180"/>
      <c r="BR326" s="183"/>
      <c r="BS326" s="177"/>
      <c r="BT326" s="58"/>
    </row>
    <row r="327" ht="12.75" customHeight="1">
      <c r="A327" s="180"/>
      <c r="B327" s="181"/>
      <c r="C327" s="180"/>
      <c r="D327" s="180"/>
      <c r="E327" s="180"/>
      <c r="F327" s="180"/>
      <c r="G327" s="180"/>
      <c r="H327" s="180"/>
      <c r="I327" s="180"/>
      <c r="J327" s="181"/>
      <c r="K327" s="180"/>
      <c r="L327" s="180"/>
      <c r="M327" s="181"/>
      <c r="N327" s="180"/>
      <c r="O327" s="180"/>
      <c r="P327" s="180"/>
      <c r="Q327" s="180"/>
      <c r="R327" s="180"/>
      <c r="S327" s="180"/>
      <c r="T327" s="180"/>
      <c r="U327" s="180"/>
      <c r="V327" s="180"/>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3"/>
      <c r="BS327" s="177"/>
      <c r="BT327" s="58"/>
    </row>
    <row r="328" ht="12.75" customHeight="1">
      <c r="A328" s="180"/>
      <c r="B328" s="181"/>
      <c r="C328" s="180"/>
      <c r="D328" s="180"/>
      <c r="E328" s="180"/>
      <c r="F328" s="180"/>
      <c r="G328" s="180"/>
      <c r="H328" s="180"/>
      <c r="I328" s="180"/>
      <c r="J328" s="181"/>
      <c r="K328" s="180"/>
      <c r="L328" s="180"/>
      <c r="M328" s="181"/>
      <c r="N328" s="180"/>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180"/>
      <c r="AS328" s="180"/>
      <c r="AT328" s="180"/>
      <c r="AU328" s="180"/>
      <c r="AV328" s="180"/>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3"/>
      <c r="BS328" s="177"/>
      <c r="BT328" s="58"/>
    </row>
    <row r="329" ht="12.75" customHeight="1">
      <c r="A329" s="180"/>
      <c r="B329" s="181"/>
      <c r="C329" s="180"/>
      <c r="D329" s="180"/>
      <c r="E329" s="180"/>
      <c r="F329" s="180"/>
      <c r="G329" s="180"/>
      <c r="H329" s="180"/>
      <c r="I329" s="180"/>
      <c r="J329" s="181"/>
      <c r="K329" s="180"/>
      <c r="L329" s="180"/>
      <c r="M329" s="181"/>
      <c r="N329" s="180"/>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3"/>
      <c r="BS329" s="177"/>
      <c r="BT329" s="58"/>
    </row>
    <row r="330" ht="12.75" customHeight="1">
      <c r="A330" s="180"/>
      <c r="B330" s="181"/>
      <c r="C330" s="180"/>
      <c r="D330" s="180"/>
      <c r="E330" s="180"/>
      <c r="F330" s="180"/>
      <c r="G330" s="180"/>
      <c r="H330" s="180"/>
      <c r="I330" s="180"/>
      <c r="J330" s="181"/>
      <c r="K330" s="180"/>
      <c r="L330" s="180"/>
      <c r="M330" s="181"/>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3"/>
      <c r="BS330" s="177"/>
      <c r="BT330" s="58"/>
    </row>
    <row r="331" ht="12.75" customHeight="1">
      <c r="A331" s="180"/>
      <c r="B331" s="181"/>
      <c r="C331" s="180"/>
      <c r="D331" s="180"/>
      <c r="E331" s="180"/>
      <c r="F331" s="180"/>
      <c r="G331" s="180"/>
      <c r="H331" s="180"/>
      <c r="I331" s="180"/>
      <c r="J331" s="181"/>
      <c r="K331" s="180"/>
      <c r="L331" s="180"/>
      <c r="M331" s="181"/>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3"/>
      <c r="BS331" s="177"/>
      <c r="BT331" s="58"/>
    </row>
    <row r="332" ht="12.75" customHeight="1">
      <c r="A332" s="180"/>
      <c r="B332" s="181"/>
      <c r="C332" s="180"/>
      <c r="D332" s="180"/>
      <c r="E332" s="180"/>
      <c r="F332" s="180"/>
      <c r="G332" s="180"/>
      <c r="H332" s="180"/>
      <c r="I332" s="180"/>
      <c r="J332" s="181"/>
      <c r="K332" s="180"/>
      <c r="L332" s="180"/>
      <c r="M332" s="181"/>
      <c r="N332" s="180"/>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80"/>
      <c r="AR332" s="180"/>
      <c r="AS332" s="180"/>
      <c r="AT332" s="180"/>
      <c r="AU332" s="180"/>
      <c r="AV332" s="180"/>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3"/>
      <c r="BS332" s="177"/>
      <c r="BT332" s="58"/>
    </row>
    <row r="333" ht="12.75" customHeight="1">
      <c r="A333" s="180"/>
      <c r="B333" s="181"/>
      <c r="C333" s="180"/>
      <c r="D333" s="180"/>
      <c r="E333" s="180"/>
      <c r="F333" s="180"/>
      <c r="G333" s="180"/>
      <c r="H333" s="180"/>
      <c r="I333" s="180"/>
      <c r="J333" s="181"/>
      <c r="K333" s="180"/>
      <c r="L333" s="180"/>
      <c r="M333" s="181"/>
      <c r="N333" s="180"/>
      <c r="O333" s="180"/>
      <c r="P333" s="180"/>
      <c r="Q333" s="180"/>
      <c r="R333" s="180"/>
      <c r="S333" s="180"/>
      <c r="T333" s="180"/>
      <c r="U333" s="180"/>
      <c r="V333" s="180"/>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80"/>
      <c r="AR333" s="180"/>
      <c r="AS333" s="180"/>
      <c r="AT333" s="180"/>
      <c r="AU333" s="180"/>
      <c r="AV333" s="180"/>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3"/>
      <c r="BS333" s="177"/>
      <c r="BT333" s="58"/>
    </row>
    <row r="334" ht="12.75" customHeight="1">
      <c r="A334" s="180"/>
      <c r="B334" s="181"/>
      <c r="C334" s="180"/>
      <c r="D334" s="180"/>
      <c r="E334" s="180"/>
      <c r="F334" s="180"/>
      <c r="G334" s="180"/>
      <c r="H334" s="180"/>
      <c r="I334" s="180"/>
      <c r="J334" s="181"/>
      <c r="K334" s="180"/>
      <c r="L334" s="180"/>
      <c r="M334" s="181"/>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3"/>
      <c r="BS334" s="177"/>
      <c r="BT334" s="58"/>
    </row>
    <row r="335" ht="12.75" customHeight="1">
      <c r="A335" s="180"/>
      <c r="B335" s="181"/>
      <c r="C335" s="180"/>
      <c r="D335" s="180"/>
      <c r="E335" s="180"/>
      <c r="F335" s="180"/>
      <c r="G335" s="180"/>
      <c r="H335" s="180"/>
      <c r="I335" s="180"/>
      <c r="J335" s="181"/>
      <c r="K335" s="180"/>
      <c r="L335" s="180"/>
      <c r="M335" s="181"/>
      <c r="N335" s="180"/>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c r="AU335" s="180"/>
      <c r="AV335" s="180"/>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3"/>
      <c r="BS335" s="177"/>
      <c r="BT335" s="58"/>
    </row>
    <row r="336" ht="12.75" customHeight="1">
      <c r="A336" s="180"/>
      <c r="B336" s="181"/>
      <c r="C336" s="180"/>
      <c r="D336" s="180"/>
      <c r="E336" s="180"/>
      <c r="F336" s="180"/>
      <c r="G336" s="180"/>
      <c r="H336" s="180"/>
      <c r="I336" s="180"/>
      <c r="J336" s="181"/>
      <c r="K336" s="180"/>
      <c r="L336" s="180"/>
      <c r="M336" s="181"/>
      <c r="N336" s="180"/>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3"/>
      <c r="BS336" s="177"/>
      <c r="BT336" s="58"/>
    </row>
    <row r="337" ht="12.75" customHeight="1">
      <c r="A337" s="180"/>
      <c r="B337" s="181"/>
      <c r="C337" s="180"/>
      <c r="D337" s="180"/>
      <c r="E337" s="180"/>
      <c r="F337" s="180"/>
      <c r="G337" s="180"/>
      <c r="H337" s="180"/>
      <c r="I337" s="180"/>
      <c r="J337" s="181"/>
      <c r="K337" s="180"/>
      <c r="L337" s="180"/>
      <c r="M337" s="181"/>
      <c r="N337" s="180"/>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3"/>
      <c r="BS337" s="177"/>
      <c r="BT337" s="58"/>
    </row>
    <row r="338" ht="12.75" customHeight="1">
      <c r="A338" s="180"/>
      <c r="B338" s="181"/>
      <c r="C338" s="180"/>
      <c r="D338" s="180"/>
      <c r="E338" s="180"/>
      <c r="F338" s="180"/>
      <c r="G338" s="180"/>
      <c r="H338" s="180"/>
      <c r="I338" s="180"/>
      <c r="J338" s="181"/>
      <c r="K338" s="180"/>
      <c r="L338" s="180"/>
      <c r="M338" s="181"/>
      <c r="N338" s="180"/>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c r="AU338" s="180"/>
      <c r="AV338" s="180"/>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3"/>
      <c r="BS338" s="177"/>
      <c r="BT338" s="58"/>
    </row>
    <row r="339" ht="12.75" customHeight="1">
      <c r="A339" s="180"/>
      <c r="B339" s="181"/>
      <c r="C339" s="180"/>
      <c r="D339" s="180"/>
      <c r="E339" s="180"/>
      <c r="F339" s="180"/>
      <c r="G339" s="180"/>
      <c r="H339" s="180"/>
      <c r="I339" s="180"/>
      <c r="J339" s="181"/>
      <c r="K339" s="180"/>
      <c r="L339" s="180"/>
      <c r="M339" s="181"/>
      <c r="N339" s="180"/>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3"/>
      <c r="BS339" s="177"/>
      <c r="BT339" s="58"/>
    </row>
    <row r="340" ht="12.75" customHeight="1">
      <c r="A340" s="180"/>
      <c r="B340" s="181"/>
      <c r="C340" s="180"/>
      <c r="D340" s="180"/>
      <c r="E340" s="180"/>
      <c r="F340" s="180"/>
      <c r="G340" s="180"/>
      <c r="H340" s="180"/>
      <c r="I340" s="180"/>
      <c r="J340" s="181"/>
      <c r="K340" s="180"/>
      <c r="L340" s="180"/>
      <c r="M340" s="181"/>
      <c r="N340" s="180"/>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3"/>
      <c r="BS340" s="177"/>
      <c r="BT340" s="58"/>
    </row>
    <row r="341" ht="12.75" customHeight="1">
      <c r="A341" s="180"/>
      <c r="B341" s="181"/>
      <c r="C341" s="180"/>
      <c r="D341" s="180"/>
      <c r="E341" s="180"/>
      <c r="F341" s="180"/>
      <c r="G341" s="180"/>
      <c r="H341" s="180"/>
      <c r="I341" s="180"/>
      <c r="J341" s="181"/>
      <c r="K341" s="180"/>
      <c r="L341" s="180"/>
      <c r="M341" s="181"/>
      <c r="N341" s="180"/>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3"/>
      <c r="BS341" s="177"/>
      <c r="BT341" s="58"/>
    </row>
    <row r="342" ht="12.75" customHeight="1">
      <c r="A342" s="180"/>
      <c r="B342" s="181"/>
      <c r="C342" s="180"/>
      <c r="D342" s="180"/>
      <c r="E342" s="180"/>
      <c r="F342" s="180"/>
      <c r="G342" s="180"/>
      <c r="H342" s="180"/>
      <c r="I342" s="180"/>
      <c r="J342" s="181"/>
      <c r="K342" s="180"/>
      <c r="L342" s="180"/>
      <c r="M342" s="181"/>
      <c r="N342" s="180"/>
      <c r="O342" s="180"/>
      <c r="P342" s="180"/>
      <c r="Q342" s="180"/>
      <c r="R342" s="180"/>
      <c r="S342" s="180"/>
      <c r="T342" s="180"/>
      <c r="U342" s="180"/>
      <c r="V342" s="180"/>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80"/>
      <c r="AR342" s="180"/>
      <c r="AS342" s="180"/>
      <c r="AT342" s="180"/>
      <c r="AU342" s="180"/>
      <c r="AV342" s="180"/>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3"/>
      <c r="BS342" s="177"/>
      <c r="BT342" s="58"/>
    </row>
    <row r="343" ht="12.75" customHeight="1">
      <c r="A343" s="180"/>
      <c r="B343" s="181"/>
      <c r="C343" s="180"/>
      <c r="D343" s="180"/>
      <c r="E343" s="180"/>
      <c r="F343" s="180"/>
      <c r="G343" s="180"/>
      <c r="H343" s="180"/>
      <c r="I343" s="180"/>
      <c r="J343" s="181"/>
      <c r="K343" s="180"/>
      <c r="L343" s="180"/>
      <c r="M343" s="181"/>
      <c r="N343" s="180"/>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3"/>
      <c r="BS343" s="177"/>
      <c r="BT343" s="58"/>
    </row>
    <row r="344" ht="12.75" customHeight="1">
      <c r="A344" s="180"/>
      <c r="B344" s="181"/>
      <c r="C344" s="180"/>
      <c r="D344" s="180"/>
      <c r="E344" s="180"/>
      <c r="F344" s="180"/>
      <c r="G344" s="180"/>
      <c r="H344" s="180"/>
      <c r="I344" s="180"/>
      <c r="J344" s="181"/>
      <c r="K344" s="180"/>
      <c r="L344" s="180"/>
      <c r="M344" s="181"/>
      <c r="N344" s="180"/>
      <c r="O344" s="180"/>
      <c r="P344" s="180"/>
      <c r="Q344" s="180"/>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3"/>
      <c r="BS344" s="177"/>
      <c r="BT344" s="58"/>
    </row>
    <row r="345" ht="12.75" customHeight="1">
      <c r="A345" s="180"/>
      <c r="B345" s="181"/>
      <c r="C345" s="180"/>
      <c r="D345" s="180"/>
      <c r="E345" s="180"/>
      <c r="F345" s="180"/>
      <c r="G345" s="180"/>
      <c r="H345" s="180"/>
      <c r="I345" s="180"/>
      <c r="J345" s="181"/>
      <c r="K345" s="180"/>
      <c r="L345" s="180"/>
      <c r="M345" s="181"/>
      <c r="N345" s="180"/>
      <c r="O345" s="180"/>
      <c r="P345" s="180"/>
      <c r="Q345" s="180"/>
      <c r="R345" s="180"/>
      <c r="S345" s="180"/>
      <c r="T345" s="180"/>
      <c r="U345" s="180"/>
      <c r="V345" s="180"/>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80"/>
      <c r="AR345" s="180"/>
      <c r="AS345" s="180"/>
      <c r="AT345" s="180"/>
      <c r="AU345" s="180"/>
      <c r="AV345" s="180"/>
      <c r="AW345" s="180"/>
      <c r="AX345" s="180"/>
      <c r="AY345" s="180"/>
      <c r="AZ345" s="180"/>
      <c r="BA345" s="180"/>
      <c r="BB345" s="180"/>
      <c r="BC345" s="180"/>
      <c r="BD345" s="180"/>
      <c r="BE345" s="180"/>
      <c r="BF345" s="180"/>
      <c r="BG345" s="180"/>
      <c r="BH345" s="180"/>
      <c r="BI345" s="180"/>
      <c r="BJ345" s="180"/>
      <c r="BK345" s="180"/>
      <c r="BL345" s="180"/>
      <c r="BM345" s="180"/>
      <c r="BN345" s="180"/>
      <c r="BO345" s="180"/>
      <c r="BP345" s="180"/>
      <c r="BQ345" s="180"/>
      <c r="BR345" s="183"/>
      <c r="BS345" s="177"/>
      <c r="BT345" s="58"/>
    </row>
    <row r="346" ht="12.75" customHeight="1">
      <c r="A346" s="180"/>
      <c r="B346" s="181"/>
      <c r="C346" s="180"/>
      <c r="D346" s="180"/>
      <c r="E346" s="180"/>
      <c r="F346" s="180"/>
      <c r="G346" s="180"/>
      <c r="H346" s="180"/>
      <c r="I346" s="180"/>
      <c r="J346" s="181"/>
      <c r="K346" s="180"/>
      <c r="L346" s="180"/>
      <c r="M346" s="181"/>
      <c r="N346" s="180"/>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80"/>
      <c r="AR346" s="180"/>
      <c r="AS346" s="180"/>
      <c r="AT346" s="180"/>
      <c r="AU346" s="180"/>
      <c r="AV346" s="180"/>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0"/>
      <c r="BR346" s="183"/>
      <c r="BS346" s="177"/>
      <c r="BT346" s="58"/>
    </row>
    <row r="347" ht="12.75" customHeight="1">
      <c r="A347" s="180"/>
      <c r="B347" s="181"/>
      <c r="C347" s="180"/>
      <c r="D347" s="180"/>
      <c r="E347" s="180"/>
      <c r="F347" s="180"/>
      <c r="G347" s="180"/>
      <c r="H347" s="180"/>
      <c r="I347" s="180"/>
      <c r="J347" s="181"/>
      <c r="K347" s="180"/>
      <c r="L347" s="180"/>
      <c r="M347" s="181"/>
      <c r="N347" s="180"/>
      <c r="O347" s="180"/>
      <c r="P347" s="180"/>
      <c r="Q347" s="180"/>
      <c r="R347" s="180"/>
      <c r="S347" s="180"/>
      <c r="T347" s="180"/>
      <c r="U347" s="180"/>
      <c r="V347" s="180"/>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3"/>
      <c r="BS347" s="177"/>
      <c r="BT347" s="58"/>
    </row>
    <row r="348" ht="12.75" customHeight="1">
      <c r="A348" s="180"/>
      <c r="B348" s="181"/>
      <c r="C348" s="180"/>
      <c r="D348" s="180"/>
      <c r="E348" s="180"/>
      <c r="F348" s="180"/>
      <c r="G348" s="180"/>
      <c r="H348" s="180"/>
      <c r="I348" s="180"/>
      <c r="J348" s="181"/>
      <c r="K348" s="180"/>
      <c r="L348" s="180"/>
      <c r="M348" s="181"/>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3"/>
      <c r="BS348" s="177"/>
      <c r="BT348" s="58"/>
    </row>
    <row r="349" ht="12.75" customHeight="1">
      <c r="A349" s="180"/>
      <c r="B349" s="181"/>
      <c r="C349" s="180"/>
      <c r="D349" s="180"/>
      <c r="E349" s="180"/>
      <c r="F349" s="180"/>
      <c r="G349" s="180"/>
      <c r="H349" s="180"/>
      <c r="I349" s="180"/>
      <c r="J349" s="181"/>
      <c r="K349" s="180"/>
      <c r="L349" s="180"/>
      <c r="M349" s="181"/>
      <c r="N349" s="180"/>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3"/>
      <c r="BS349" s="177"/>
      <c r="BT349" s="58"/>
    </row>
    <row r="350" ht="12.75" customHeight="1">
      <c r="A350" s="180"/>
      <c r="B350" s="181"/>
      <c r="C350" s="180"/>
      <c r="D350" s="180"/>
      <c r="E350" s="180"/>
      <c r="F350" s="180"/>
      <c r="G350" s="180"/>
      <c r="H350" s="180"/>
      <c r="I350" s="180"/>
      <c r="J350" s="181"/>
      <c r="K350" s="180"/>
      <c r="L350" s="180"/>
      <c r="M350" s="181"/>
      <c r="N350" s="180"/>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80"/>
      <c r="AR350" s="180"/>
      <c r="AS350" s="180"/>
      <c r="AT350" s="180"/>
      <c r="AU350" s="180"/>
      <c r="AV350" s="180"/>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3"/>
      <c r="BS350" s="177"/>
      <c r="BT350" s="58"/>
    </row>
    <row r="351" ht="12.75" customHeight="1">
      <c r="A351" s="180"/>
      <c r="B351" s="181"/>
      <c r="C351" s="180"/>
      <c r="D351" s="180"/>
      <c r="E351" s="180"/>
      <c r="F351" s="180"/>
      <c r="G351" s="180"/>
      <c r="H351" s="180"/>
      <c r="I351" s="180"/>
      <c r="J351" s="181"/>
      <c r="K351" s="180"/>
      <c r="L351" s="180"/>
      <c r="M351" s="181"/>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0"/>
      <c r="AY351" s="180"/>
      <c r="AZ351" s="180"/>
      <c r="BA351" s="180"/>
      <c r="BB351" s="180"/>
      <c r="BC351" s="180"/>
      <c r="BD351" s="180"/>
      <c r="BE351" s="180"/>
      <c r="BF351" s="180"/>
      <c r="BG351" s="180"/>
      <c r="BH351" s="180"/>
      <c r="BI351" s="180"/>
      <c r="BJ351" s="180"/>
      <c r="BK351" s="180"/>
      <c r="BL351" s="180"/>
      <c r="BM351" s="180"/>
      <c r="BN351" s="180"/>
      <c r="BO351" s="180"/>
      <c r="BP351" s="180"/>
      <c r="BQ351" s="180"/>
      <c r="BR351" s="183"/>
      <c r="BS351" s="177"/>
      <c r="BT351" s="58"/>
    </row>
    <row r="352" ht="12.75" customHeight="1">
      <c r="A352" s="180"/>
      <c r="B352" s="181"/>
      <c r="C352" s="180"/>
      <c r="D352" s="180"/>
      <c r="E352" s="180"/>
      <c r="F352" s="180"/>
      <c r="G352" s="180"/>
      <c r="H352" s="180"/>
      <c r="I352" s="180"/>
      <c r="J352" s="181"/>
      <c r="K352" s="180"/>
      <c r="L352" s="180"/>
      <c r="M352" s="181"/>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0"/>
      <c r="AY352" s="180"/>
      <c r="AZ352" s="180"/>
      <c r="BA352" s="180"/>
      <c r="BB352" s="180"/>
      <c r="BC352" s="180"/>
      <c r="BD352" s="180"/>
      <c r="BE352" s="180"/>
      <c r="BF352" s="180"/>
      <c r="BG352" s="180"/>
      <c r="BH352" s="180"/>
      <c r="BI352" s="180"/>
      <c r="BJ352" s="180"/>
      <c r="BK352" s="180"/>
      <c r="BL352" s="180"/>
      <c r="BM352" s="180"/>
      <c r="BN352" s="180"/>
      <c r="BO352" s="180"/>
      <c r="BP352" s="180"/>
      <c r="BQ352" s="180"/>
      <c r="BR352" s="183"/>
      <c r="BS352" s="177"/>
      <c r="BT352" s="58"/>
    </row>
    <row r="353" ht="12.75" customHeight="1">
      <c r="A353" s="180"/>
      <c r="B353" s="181"/>
      <c r="C353" s="180"/>
      <c r="D353" s="180"/>
      <c r="E353" s="180"/>
      <c r="F353" s="180"/>
      <c r="G353" s="180"/>
      <c r="H353" s="180"/>
      <c r="I353" s="180"/>
      <c r="J353" s="181"/>
      <c r="K353" s="180"/>
      <c r="L353" s="180"/>
      <c r="M353" s="181"/>
      <c r="N353" s="180"/>
      <c r="O353" s="180"/>
      <c r="P353" s="180"/>
      <c r="Q353" s="180"/>
      <c r="R353" s="180"/>
      <c r="S353" s="180"/>
      <c r="T353" s="180"/>
      <c r="U353" s="180"/>
      <c r="V353" s="180"/>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80"/>
      <c r="AR353" s="180"/>
      <c r="AS353" s="180"/>
      <c r="AT353" s="180"/>
      <c r="AU353" s="180"/>
      <c r="AV353" s="180"/>
      <c r="AW353" s="180"/>
      <c r="AX353" s="180"/>
      <c r="AY353" s="180"/>
      <c r="AZ353" s="180"/>
      <c r="BA353" s="180"/>
      <c r="BB353" s="180"/>
      <c r="BC353" s="180"/>
      <c r="BD353" s="180"/>
      <c r="BE353" s="180"/>
      <c r="BF353" s="180"/>
      <c r="BG353" s="180"/>
      <c r="BH353" s="180"/>
      <c r="BI353" s="180"/>
      <c r="BJ353" s="180"/>
      <c r="BK353" s="180"/>
      <c r="BL353" s="180"/>
      <c r="BM353" s="180"/>
      <c r="BN353" s="180"/>
      <c r="BO353" s="180"/>
      <c r="BP353" s="180"/>
      <c r="BQ353" s="180"/>
      <c r="BR353" s="183"/>
      <c r="BS353" s="177"/>
      <c r="BT353" s="58"/>
    </row>
    <row r="354" ht="12.75" customHeight="1">
      <c r="A354" s="180"/>
      <c r="B354" s="181"/>
      <c r="C354" s="180"/>
      <c r="D354" s="180"/>
      <c r="E354" s="180"/>
      <c r="F354" s="180"/>
      <c r="G354" s="180"/>
      <c r="H354" s="180"/>
      <c r="I354" s="180"/>
      <c r="J354" s="181"/>
      <c r="K354" s="180"/>
      <c r="L354" s="180"/>
      <c r="M354" s="181"/>
      <c r="N354" s="180"/>
      <c r="O354" s="180"/>
      <c r="P354" s="180"/>
      <c r="Q354" s="180"/>
      <c r="R354" s="180"/>
      <c r="S354" s="180"/>
      <c r="T354" s="180"/>
      <c r="U354" s="180"/>
      <c r="V354" s="180"/>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80"/>
      <c r="AR354" s="180"/>
      <c r="AS354" s="180"/>
      <c r="AT354" s="180"/>
      <c r="AU354" s="180"/>
      <c r="AV354" s="180"/>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0"/>
      <c r="BR354" s="183"/>
      <c r="BS354" s="177"/>
      <c r="BT354" s="58"/>
    </row>
    <row r="355" ht="12.75" customHeight="1">
      <c r="A355" s="180"/>
      <c r="B355" s="181"/>
      <c r="C355" s="180"/>
      <c r="D355" s="180"/>
      <c r="E355" s="180"/>
      <c r="F355" s="180"/>
      <c r="G355" s="180"/>
      <c r="H355" s="180"/>
      <c r="I355" s="180"/>
      <c r="J355" s="181"/>
      <c r="K355" s="180"/>
      <c r="L355" s="180"/>
      <c r="M355" s="181"/>
      <c r="N355" s="180"/>
      <c r="O355" s="180"/>
      <c r="P355" s="180"/>
      <c r="Q355" s="180"/>
      <c r="R355" s="180"/>
      <c r="S355" s="180"/>
      <c r="T355" s="180"/>
      <c r="U355" s="180"/>
      <c r="V355" s="180"/>
      <c r="W355" s="180"/>
      <c r="X355" s="180"/>
      <c r="Y355" s="180"/>
      <c r="Z355" s="180"/>
      <c r="AA355" s="180"/>
      <c r="AB355" s="180"/>
      <c r="AC355" s="180"/>
      <c r="AD355" s="180"/>
      <c r="AE355" s="180"/>
      <c r="AF355" s="180"/>
      <c r="AG355" s="180"/>
      <c r="AH355" s="180"/>
      <c r="AI355" s="180"/>
      <c r="AJ355" s="180"/>
      <c r="AK355" s="180"/>
      <c r="AL355" s="180"/>
      <c r="AM355" s="180"/>
      <c r="AN355" s="180"/>
      <c r="AO355" s="180"/>
      <c r="AP355" s="180"/>
      <c r="AQ355" s="180"/>
      <c r="AR355" s="180"/>
      <c r="AS355" s="180"/>
      <c r="AT355" s="180"/>
      <c r="AU355" s="180"/>
      <c r="AV355" s="180"/>
      <c r="AW355" s="180"/>
      <c r="AX355" s="180"/>
      <c r="AY355" s="180"/>
      <c r="AZ355" s="180"/>
      <c r="BA355" s="180"/>
      <c r="BB355" s="180"/>
      <c r="BC355" s="180"/>
      <c r="BD355" s="180"/>
      <c r="BE355" s="180"/>
      <c r="BF355" s="180"/>
      <c r="BG355" s="180"/>
      <c r="BH355" s="180"/>
      <c r="BI355" s="180"/>
      <c r="BJ355" s="180"/>
      <c r="BK355" s="180"/>
      <c r="BL355" s="180"/>
      <c r="BM355" s="180"/>
      <c r="BN355" s="180"/>
      <c r="BO355" s="180"/>
      <c r="BP355" s="180"/>
      <c r="BQ355" s="180"/>
      <c r="BR355" s="183"/>
      <c r="BS355" s="177"/>
      <c r="BT355" s="58"/>
    </row>
    <row r="356" ht="12.75" customHeight="1">
      <c r="A356" s="180"/>
      <c r="B356" s="181"/>
      <c r="C356" s="180"/>
      <c r="D356" s="180"/>
      <c r="E356" s="180"/>
      <c r="F356" s="180"/>
      <c r="G356" s="180"/>
      <c r="H356" s="180"/>
      <c r="I356" s="180"/>
      <c r="J356" s="181"/>
      <c r="K356" s="180"/>
      <c r="L356" s="180"/>
      <c r="M356" s="181"/>
      <c r="N356" s="180"/>
      <c r="O356" s="180"/>
      <c r="P356" s="180"/>
      <c r="Q356" s="180"/>
      <c r="R356" s="180"/>
      <c r="S356" s="180"/>
      <c r="T356" s="180"/>
      <c r="U356" s="180"/>
      <c r="V356" s="180"/>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80"/>
      <c r="AR356" s="180"/>
      <c r="AS356" s="180"/>
      <c r="AT356" s="180"/>
      <c r="AU356" s="180"/>
      <c r="AV356" s="180"/>
      <c r="AW356" s="180"/>
      <c r="AX356" s="180"/>
      <c r="AY356" s="180"/>
      <c r="AZ356" s="180"/>
      <c r="BA356" s="180"/>
      <c r="BB356" s="180"/>
      <c r="BC356" s="180"/>
      <c r="BD356" s="180"/>
      <c r="BE356" s="180"/>
      <c r="BF356" s="180"/>
      <c r="BG356" s="180"/>
      <c r="BH356" s="180"/>
      <c r="BI356" s="180"/>
      <c r="BJ356" s="180"/>
      <c r="BK356" s="180"/>
      <c r="BL356" s="180"/>
      <c r="BM356" s="180"/>
      <c r="BN356" s="180"/>
      <c r="BO356" s="180"/>
      <c r="BP356" s="180"/>
      <c r="BQ356" s="180"/>
      <c r="BR356" s="183"/>
      <c r="BS356" s="177"/>
      <c r="BT356" s="58"/>
    </row>
    <row r="357" ht="12.75" customHeight="1">
      <c r="A357" s="180"/>
      <c r="B357" s="181"/>
      <c r="C357" s="180"/>
      <c r="D357" s="180"/>
      <c r="E357" s="180"/>
      <c r="F357" s="180"/>
      <c r="G357" s="180"/>
      <c r="H357" s="180"/>
      <c r="I357" s="180"/>
      <c r="J357" s="181"/>
      <c r="K357" s="180"/>
      <c r="L357" s="180"/>
      <c r="M357" s="181"/>
      <c r="N357" s="180"/>
      <c r="O357" s="180"/>
      <c r="P357" s="180"/>
      <c r="Q357" s="180"/>
      <c r="R357" s="180"/>
      <c r="S357" s="180"/>
      <c r="T357" s="180"/>
      <c r="U357" s="180"/>
      <c r="V357" s="180"/>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80"/>
      <c r="AR357" s="180"/>
      <c r="AS357" s="180"/>
      <c r="AT357" s="180"/>
      <c r="AU357" s="180"/>
      <c r="AV357" s="180"/>
      <c r="AW357" s="180"/>
      <c r="AX357" s="180"/>
      <c r="AY357" s="180"/>
      <c r="AZ357" s="180"/>
      <c r="BA357" s="180"/>
      <c r="BB357" s="180"/>
      <c r="BC357" s="180"/>
      <c r="BD357" s="180"/>
      <c r="BE357" s="180"/>
      <c r="BF357" s="180"/>
      <c r="BG357" s="180"/>
      <c r="BH357" s="180"/>
      <c r="BI357" s="180"/>
      <c r="BJ357" s="180"/>
      <c r="BK357" s="180"/>
      <c r="BL357" s="180"/>
      <c r="BM357" s="180"/>
      <c r="BN357" s="180"/>
      <c r="BO357" s="180"/>
      <c r="BP357" s="180"/>
      <c r="BQ357" s="180"/>
      <c r="BR357" s="183"/>
      <c r="BS357" s="177"/>
      <c r="BT357" s="58"/>
    </row>
    <row r="358" ht="12.75" customHeight="1">
      <c r="A358" s="180"/>
      <c r="B358" s="181"/>
      <c r="C358" s="180"/>
      <c r="D358" s="180"/>
      <c r="E358" s="180"/>
      <c r="F358" s="180"/>
      <c r="G358" s="180"/>
      <c r="H358" s="180"/>
      <c r="I358" s="180"/>
      <c r="J358" s="181"/>
      <c r="K358" s="180"/>
      <c r="L358" s="180"/>
      <c r="M358" s="181"/>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3"/>
      <c r="BS358" s="177"/>
      <c r="BT358" s="58"/>
    </row>
    <row r="359" ht="12.75" customHeight="1">
      <c r="A359" s="180"/>
      <c r="B359" s="181"/>
      <c r="C359" s="180"/>
      <c r="D359" s="180"/>
      <c r="E359" s="180"/>
      <c r="F359" s="180"/>
      <c r="G359" s="180"/>
      <c r="H359" s="180"/>
      <c r="I359" s="180"/>
      <c r="J359" s="181"/>
      <c r="K359" s="180"/>
      <c r="L359" s="180"/>
      <c r="M359" s="181"/>
      <c r="N359" s="180"/>
      <c r="O359" s="180"/>
      <c r="P359" s="180"/>
      <c r="Q359" s="180"/>
      <c r="R359" s="180"/>
      <c r="S359" s="180"/>
      <c r="T359" s="180"/>
      <c r="U359" s="180"/>
      <c r="V359" s="180"/>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80"/>
      <c r="AR359" s="180"/>
      <c r="AS359" s="180"/>
      <c r="AT359" s="180"/>
      <c r="AU359" s="180"/>
      <c r="AV359" s="180"/>
      <c r="AW359" s="180"/>
      <c r="AX359" s="180"/>
      <c r="AY359" s="180"/>
      <c r="AZ359" s="180"/>
      <c r="BA359" s="180"/>
      <c r="BB359" s="180"/>
      <c r="BC359" s="180"/>
      <c r="BD359" s="180"/>
      <c r="BE359" s="180"/>
      <c r="BF359" s="180"/>
      <c r="BG359" s="180"/>
      <c r="BH359" s="180"/>
      <c r="BI359" s="180"/>
      <c r="BJ359" s="180"/>
      <c r="BK359" s="180"/>
      <c r="BL359" s="180"/>
      <c r="BM359" s="180"/>
      <c r="BN359" s="180"/>
      <c r="BO359" s="180"/>
      <c r="BP359" s="180"/>
      <c r="BQ359" s="180"/>
      <c r="BR359" s="183"/>
      <c r="BS359" s="177"/>
      <c r="BT359" s="58"/>
    </row>
    <row r="360" ht="12.75" customHeight="1">
      <c r="A360" s="180"/>
      <c r="B360" s="181"/>
      <c r="C360" s="180"/>
      <c r="D360" s="180"/>
      <c r="E360" s="180"/>
      <c r="F360" s="180"/>
      <c r="G360" s="180"/>
      <c r="H360" s="180"/>
      <c r="I360" s="180"/>
      <c r="J360" s="181"/>
      <c r="K360" s="180"/>
      <c r="L360" s="180"/>
      <c r="M360" s="181"/>
      <c r="N360" s="180"/>
      <c r="O360" s="180"/>
      <c r="P360" s="180"/>
      <c r="Q360" s="180"/>
      <c r="R360" s="180"/>
      <c r="S360" s="180"/>
      <c r="T360" s="180"/>
      <c r="U360" s="180"/>
      <c r="V360" s="180"/>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80"/>
      <c r="AR360" s="180"/>
      <c r="AS360" s="180"/>
      <c r="AT360" s="180"/>
      <c r="AU360" s="180"/>
      <c r="AV360" s="180"/>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3"/>
      <c r="BS360" s="177"/>
      <c r="BT360" s="58"/>
    </row>
    <row r="361" ht="12.75" customHeight="1">
      <c r="A361" s="180"/>
      <c r="B361" s="181"/>
      <c r="C361" s="180"/>
      <c r="D361" s="180"/>
      <c r="E361" s="180"/>
      <c r="F361" s="180"/>
      <c r="G361" s="180"/>
      <c r="H361" s="180"/>
      <c r="I361" s="180"/>
      <c r="J361" s="181"/>
      <c r="K361" s="180"/>
      <c r="L361" s="180"/>
      <c r="M361" s="181"/>
      <c r="N361" s="180"/>
      <c r="O361" s="180"/>
      <c r="P361" s="180"/>
      <c r="Q361" s="180"/>
      <c r="R361" s="180"/>
      <c r="S361" s="180"/>
      <c r="T361" s="180"/>
      <c r="U361" s="180"/>
      <c r="V361" s="180"/>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80"/>
      <c r="AR361" s="180"/>
      <c r="AS361" s="180"/>
      <c r="AT361" s="180"/>
      <c r="AU361" s="180"/>
      <c r="AV361" s="180"/>
      <c r="AW361" s="180"/>
      <c r="AX361" s="180"/>
      <c r="AY361" s="180"/>
      <c r="AZ361" s="180"/>
      <c r="BA361" s="180"/>
      <c r="BB361" s="180"/>
      <c r="BC361" s="180"/>
      <c r="BD361" s="180"/>
      <c r="BE361" s="180"/>
      <c r="BF361" s="180"/>
      <c r="BG361" s="180"/>
      <c r="BH361" s="180"/>
      <c r="BI361" s="180"/>
      <c r="BJ361" s="180"/>
      <c r="BK361" s="180"/>
      <c r="BL361" s="180"/>
      <c r="BM361" s="180"/>
      <c r="BN361" s="180"/>
      <c r="BO361" s="180"/>
      <c r="BP361" s="180"/>
      <c r="BQ361" s="180"/>
      <c r="BR361" s="183"/>
      <c r="BS361" s="177"/>
      <c r="BT361" s="58"/>
    </row>
    <row r="362" ht="12.75" customHeight="1">
      <c r="A362" s="180"/>
      <c r="B362" s="181"/>
      <c r="C362" s="180"/>
      <c r="D362" s="180"/>
      <c r="E362" s="180"/>
      <c r="F362" s="180"/>
      <c r="G362" s="180"/>
      <c r="H362" s="180"/>
      <c r="I362" s="180"/>
      <c r="J362" s="181"/>
      <c r="K362" s="180"/>
      <c r="L362" s="180"/>
      <c r="M362" s="181"/>
      <c r="N362" s="180"/>
      <c r="O362" s="180"/>
      <c r="P362" s="180"/>
      <c r="Q362" s="180"/>
      <c r="R362" s="180"/>
      <c r="S362" s="180"/>
      <c r="T362" s="180"/>
      <c r="U362" s="180"/>
      <c r="V362" s="180"/>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80"/>
      <c r="AR362" s="180"/>
      <c r="AS362" s="180"/>
      <c r="AT362" s="180"/>
      <c r="AU362" s="180"/>
      <c r="AV362" s="180"/>
      <c r="AW362" s="180"/>
      <c r="AX362" s="180"/>
      <c r="AY362" s="180"/>
      <c r="AZ362" s="180"/>
      <c r="BA362" s="180"/>
      <c r="BB362" s="180"/>
      <c r="BC362" s="180"/>
      <c r="BD362" s="180"/>
      <c r="BE362" s="180"/>
      <c r="BF362" s="180"/>
      <c r="BG362" s="180"/>
      <c r="BH362" s="180"/>
      <c r="BI362" s="180"/>
      <c r="BJ362" s="180"/>
      <c r="BK362" s="180"/>
      <c r="BL362" s="180"/>
      <c r="BM362" s="180"/>
      <c r="BN362" s="180"/>
      <c r="BO362" s="180"/>
      <c r="BP362" s="180"/>
      <c r="BQ362" s="180"/>
      <c r="BR362" s="183"/>
      <c r="BS362" s="177"/>
      <c r="BT362" s="58"/>
    </row>
    <row r="363" ht="12.75" customHeight="1">
      <c r="A363" s="180"/>
      <c r="B363" s="181"/>
      <c r="C363" s="180"/>
      <c r="D363" s="180"/>
      <c r="E363" s="180"/>
      <c r="F363" s="180"/>
      <c r="G363" s="180"/>
      <c r="H363" s="180"/>
      <c r="I363" s="180"/>
      <c r="J363" s="181"/>
      <c r="K363" s="180"/>
      <c r="L363" s="180"/>
      <c r="M363" s="181"/>
      <c r="N363" s="180"/>
      <c r="O363" s="180"/>
      <c r="P363" s="180"/>
      <c r="Q363" s="180"/>
      <c r="R363" s="180"/>
      <c r="S363" s="180"/>
      <c r="T363" s="180"/>
      <c r="U363" s="180"/>
      <c r="V363" s="180"/>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80"/>
      <c r="AR363" s="180"/>
      <c r="AS363" s="180"/>
      <c r="AT363" s="180"/>
      <c r="AU363" s="180"/>
      <c r="AV363" s="180"/>
      <c r="AW363" s="180"/>
      <c r="AX363" s="180"/>
      <c r="AY363" s="180"/>
      <c r="AZ363" s="180"/>
      <c r="BA363" s="180"/>
      <c r="BB363" s="180"/>
      <c r="BC363" s="180"/>
      <c r="BD363" s="180"/>
      <c r="BE363" s="180"/>
      <c r="BF363" s="180"/>
      <c r="BG363" s="180"/>
      <c r="BH363" s="180"/>
      <c r="BI363" s="180"/>
      <c r="BJ363" s="180"/>
      <c r="BK363" s="180"/>
      <c r="BL363" s="180"/>
      <c r="BM363" s="180"/>
      <c r="BN363" s="180"/>
      <c r="BO363" s="180"/>
      <c r="BP363" s="180"/>
      <c r="BQ363" s="180"/>
      <c r="BR363" s="183"/>
      <c r="BS363" s="177"/>
      <c r="BT363" s="58"/>
    </row>
    <row r="364" ht="12.75" customHeight="1">
      <c r="A364" s="180"/>
      <c r="B364" s="181"/>
      <c r="C364" s="180"/>
      <c r="D364" s="180"/>
      <c r="E364" s="180"/>
      <c r="F364" s="180"/>
      <c r="G364" s="180"/>
      <c r="H364" s="180"/>
      <c r="I364" s="180"/>
      <c r="J364" s="181"/>
      <c r="K364" s="180"/>
      <c r="L364" s="180"/>
      <c r="M364" s="181"/>
      <c r="N364" s="180"/>
      <c r="O364" s="180"/>
      <c r="P364" s="180"/>
      <c r="Q364" s="180"/>
      <c r="R364" s="180"/>
      <c r="S364" s="180"/>
      <c r="T364" s="180"/>
      <c r="U364" s="180"/>
      <c r="V364" s="180"/>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183"/>
      <c r="BS364" s="177"/>
      <c r="BT364" s="58"/>
    </row>
    <row r="365" ht="12.75" customHeight="1">
      <c r="A365" s="180"/>
      <c r="B365" s="181"/>
      <c r="C365" s="180"/>
      <c r="D365" s="180"/>
      <c r="E365" s="180"/>
      <c r="F365" s="180"/>
      <c r="G365" s="180"/>
      <c r="H365" s="180"/>
      <c r="I365" s="180"/>
      <c r="J365" s="181"/>
      <c r="K365" s="180"/>
      <c r="L365" s="180"/>
      <c r="M365" s="181"/>
      <c r="N365" s="180"/>
      <c r="O365" s="180"/>
      <c r="P365" s="180"/>
      <c r="Q365" s="180"/>
      <c r="R365" s="180"/>
      <c r="S365" s="180"/>
      <c r="T365" s="180"/>
      <c r="U365" s="180"/>
      <c r="V365" s="180"/>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80"/>
      <c r="AR365" s="180"/>
      <c r="AS365" s="180"/>
      <c r="AT365" s="180"/>
      <c r="AU365" s="180"/>
      <c r="AV365" s="180"/>
      <c r="AW365" s="180"/>
      <c r="AX365" s="180"/>
      <c r="AY365" s="180"/>
      <c r="AZ365" s="180"/>
      <c r="BA365" s="180"/>
      <c r="BB365" s="180"/>
      <c r="BC365" s="180"/>
      <c r="BD365" s="180"/>
      <c r="BE365" s="180"/>
      <c r="BF365" s="180"/>
      <c r="BG365" s="180"/>
      <c r="BH365" s="180"/>
      <c r="BI365" s="180"/>
      <c r="BJ365" s="180"/>
      <c r="BK365" s="180"/>
      <c r="BL365" s="180"/>
      <c r="BM365" s="180"/>
      <c r="BN365" s="180"/>
      <c r="BO365" s="180"/>
      <c r="BP365" s="180"/>
      <c r="BQ365" s="180"/>
      <c r="BR365" s="183"/>
      <c r="BS365" s="177"/>
      <c r="BT365" s="58"/>
    </row>
    <row r="366" ht="12.75" customHeight="1">
      <c r="A366" s="180"/>
      <c r="B366" s="181"/>
      <c r="C366" s="180"/>
      <c r="D366" s="180"/>
      <c r="E366" s="180"/>
      <c r="F366" s="180"/>
      <c r="G366" s="180"/>
      <c r="H366" s="180"/>
      <c r="I366" s="180"/>
      <c r="J366" s="181"/>
      <c r="K366" s="180"/>
      <c r="L366" s="180"/>
      <c r="M366" s="181"/>
      <c r="N366" s="180"/>
      <c r="O366" s="180"/>
      <c r="P366" s="180"/>
      <c r="Q366" s="180"/>
      <c r="R366" s="180"/>
      <c r="S366" s="180"/>
      <c r="T366" s="180"/>
      <c r="U366" s="180"/>
      <c r="V366" s="180"/>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80"/>
      <c r="AR366" s="180"/>
      <c r="AS366" s="180"/>
      <c r="AT366" s="180"/>
      <c r="AU366" s="180"/>
      <c r="AV366" s="180"/>
      <c r="AW366" s="180"/>
      <c r="AX366" s="180"/>
      <c r="AY366" s="180"/>
      <c r="AZ366" s="180"/>
      <c r="BA366" s="180"/>
      <c r="BB366" s="180"/>
      <c r="BC366" s="180"/>
      <c r="BD366" s="180"/>
      <c r="BE366" s="180"/>
      <c r="BF366" s="180"/>
      <c r="BG366" s="180"/>
      <c r="BH366" s="180"/>
      <c r="BI366" s="180"/>
      <c r="BJ366" s="180"/>
      <c r="BK366" s="180"/>
      <c r="BL366" s="180"/>
      <c r="BM366" s="180"/>
      <c r="BN366" s="180"/>
      <c r="BO366" s="180"/>
      <c r="BP366" s="180"/>
      <c r="BQ366" s="180"/>
      <c r="BR366" s="183"/>
      <c r="BS366" s="177"/>
      <c r="BT366" s="58"/>
    </row>
    <row r="367" ht="12.75" customHeight="1">
      <c r="A367" s="180"/>
      <c r="B367" s="181"/>
      <c r="C367" s="180"/>
      <c r="D367" s="180"/>
      <c r="E367" s="180"/>
      <c r="F367" s="180"/>
      <c r="G367" s="180"/>
      <c r="H367" s="180"/>
      <c r="I367" s="180"/>
      <c r="J367" s="181"/>
      <c r="K367" s="180"/>
      <c r="L367" s="180"/>
      <c r="M367" s="181"/>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0"/>
      <c r="AY367" s="180"/>
      <c r="AZ367" s="180"/>
      <c r="BA367" s="180"/>
      <c r="BB367" s="180"/>
      <c r="BC367" s="180"/>
      <c r="BD367" s="180"/>
      <c r="BE367" s="180"/>
      <c r="BF367" s="180"/>
      <c r="BG367" s="180"/>
      <c r="BH367" s="180"/>
      <c r="BI367" s="180"/>
      <c r="BJ367" s="180"/>
      <c r="BK367" s="180"/>
      <c r="BL367" s="180"/>
      <c r="BM367" s="180"/>
      <c r="BN367" s="180"/>
      <c r="BO367" s="180"/>
      <c r="BP367" s="180"/>
      <c r="BQ367" s="180"/>
      <c r="BR367" s="183"/>
      <c r="BS367" s="177"/>
      <c r="BT367" s="58"/>
    </row>
    <row r="368" ht="12.75" customHeight="1">
      <c r="A368" s="180"/>
      <c r="B368" s="181"/>
      <c r="C368" s="180"/>
      <c r="D368" s="180"/>
      <c r="E368" s="180"/>
      <c r="F368" s="180"/>
      <c r="G368" s="180"/>
      <c r="H368" s="180"/>
      <c r="I368" s="180"/>
      <c r="J368" s="181"/>
      <c r="K368" s="180"/>
      <c r="L368" s="180"/>
      <c r="M368" s="181"/>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0"/>
      <c r="AY368" s="180"/>
      <c r="AZ368" s="180"/>
      <c r="BA368" s="180"/>
      <c r="BB368" s="180"/>
      <c r="BC368" s="180"/>
      <c r="BD368" s="180"/>
      <c r="BE368" s="180"/>
      <c r="BF368" s="180"/>
      <c r="BG368" s="180"/>
      <c r="BH368" s="180"/>
      <c r="BI368" s="180"/>
      <c r="BJ368" s="180"/>
      <c r="BK368" s="180"/>
      <c r="BL368" s="180"/>
      <c r="BM368" s="180"/>
      <c r="BN368" s="180"/>
      <c r="BO368" s="180"/>
      <c r="BP368" s="180"/>
      <c r="BQ368" s="180"/>
      <c r="BR368" s="183"/>
      <c r="BS368" s="177"/>
      <c r="BT368" s="58"/>
    </row>
    <row r="369" ht="12.75" customHeight="1">
      <c r="A369" s="180"/>
      <c r="B369" s="181"/>
      <c r="C369" s="180"/>
      <c r="D369" s="180"/>
      <c r="E369" s="180"/>
      <c r="F369" s="180"/>
      <c r="G369" s="180"/>
      <c r="H369" s="180"/>
      <c r="I369" s="180"/>
      <c r="J369" s="181"/>
      <c r="K369" s="180"/>
      <c r="L369" s="180"/>
      <c r="M369" s="181"/>
      <c r="N369" s="180"/>
      <c r="O369" s="180"/>
      <c r="P369" s="180"/>
      <c r="Q369" s="180"/>
      <c r="R369" s="180"/>
      <c r="S369" s="180"/>
      <c r="T369" s="180"/>
      <c r="U369" s="180"/>
      <c r="V369" s="180"/>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80"/>
      <c r="AR369" s="180"/>
      <c r="AS369" s="180"/>
      <c r="AT369" s="180"/>
      <c r="AU369" s="180"/>
      <c r="AV369" s="180"/>
      <c r="AW369" s="180"/>
      <c r="AX369" s="180"/>
      <c r="AY369" s="180"/>
      <c r="AZ369" s="180"/>
      <c r="BA369" s="180"/>
      <c r="BB369" s="180"/>
      <c r="BC369" s="180"/>
      <c r="BD369" s="180"/>
      <c r="BE369" s="180"/>
      <c r="BF369" s="180"/>
      <c r="BG369" s="180"/>
      <c r="BH369" s="180"/>
      <c r="BI369" s="180"/>
      <c r="BJ369" s="180"/>
      <c r="BK369" s="180"/>
      <c r="BL369" s="180"/>
      <c r="BM369" s="180"/>
      <c r="BN369" s="180"/>
      <c r="BO369" s="180"/>
      <c r="BP369" s="180"/>
      <c r="BQ369" s="180"/>
      <c r="BR369" s="183"/>
      <c r="BS369" s="177"/>
      <c r="BT369" s="58"/>
    </row>
    <row r="370" ht="12.75" customHeight="1">
      <c r="A370" s="180"/>
      <c r="B370" s="181"/>
      <c r="C370" s="180"/>
      <c r="D370" s="180"/>
      <c r="E370" s="180"/>
      <c r="F370" s="180"/>
      <c r="G370" s="180"/>
      <c r="H370" s="180"/>
      <c r="I370" s="180"/>
      <c r="J370" s="181"/>
      <c r="K370" s="180"/>
      <c r="L370" s="180"/>
      <c r="M370" s="181"/>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0"/>
      <c r="AY370" s="180"/>
      <c r="AZ370" s="180"/>
      <c r="BA370" s="180"/>
      <c r="BB370" s="180"/>
      <c r="BC370" s="180"/>
      <c r="BD370" s="180"/>
      <c r="BE370" s="180"/>
      <c r="BF370" s="180"/>
      <c r="BG370" s="180"/>
      <c r="BH370" s="180"/>
      <c r="BI370" s="180"/>
      <c r="BJ370" s="180"/>
      <c r="BK370" s="180"/>
      <c r="BL370" s="180"/>
      <c r="BM370" s="180"/>
      <c r="BN370" s="180"/>
      <c r="BO370" s="180"/>
      <c r="BP370" s="180"/>
      <c r="BQ370" s="180"/>
      <c r="BR370" s="183"/>
      <c r="BS370" s="177"/>
      <c r="BT370" s="58"/>
    </row>
    <row r="371" ht="12.75" customHeight="1">
      <c r="A371" s="180"/>
      <c r="B371" s="181"/>
      <c r="C371" s="180"/>
      <c r="D371" s="180"/>
      <c r="E371" s="180"/>
      <c r="F371" s="180"/>
      <c r="G371" s="180"/>
      <c r="H371" s="180"/>
      <c r="I371" s="180"/>
      <c r="J371" s="181"/>
      <c r="K371" s="180"/>
      <c r="L371" s="180"/>
      <c r="M371" s="181"/>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0"/>
      <c r="AY371" s="180"/>
      <c r="AZ371" s="180"/>
      <c r="BA371" s="180"/>
      <c r="BB371" s="180"/>
      <c r="BC371" s="180"/>
      <c r="BD371" s="180"/>
      <c r="BE371" s="180"/>
      <c r="BF371" s="180"/>
      <c r="BG371" s="180"/>
      <c r="BH371" s="180"/>
      <c r="BI371" s="180"/>
      <c r="BJ371" s="180"/>
      <c r="BK371" s="180"/>
      <c r="BL371" s="180"/>
      <c r="BM371" s="180"/>
      <c r="BN371" s="180"/>
      <c r="BO371" s="180"/>
      <c r="BP371" s="180"/>
      <c r="BQ371" s="180"/>
      <c r="BR371" s="183"/>
      <c r="BS371" s="177"/>
      <c r="BT371" s="58"/>
    </row>
    <row r="372" ht="12.75" customHeight="1">
      <c r="A372" s="180"/>
      <c r="B372" s="181"/>
      <c r="C372" s="180"/>
      <c r="D372" s="180"/>
      <c r="E372" s="180"/>
      <c r="F372" s="180"/>
      <c r="G372" s="180"/>
      <c r="H372" s="180"/>
      <c r="I372" s="180"/>
      <c r="J372" s="181"/>
      <c r="K372" s="180"/>
      <c r="L372" s="180"/>
      <c r="M372" s="181"/>
      <c r="N372" s="180"/>
      <c r="O372" s="180"/>
      <c r="P372" s="180"/>
      <c r="Q372" s="180"/>
      <c r="R372" s="180"/>
      <c r="S372" s="180"/>
      <c r="T372" s="180"/>
      <c r="U372" s="180"/>
      <c r="V372" s="180"/>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80"/>
      <c r="AR372" s="180"/>
      <c r="AS372" s="180"/>
      <c r="AT372" s="180"/>
      <c r="AU372" s="180"/>
      <c r="AV372" s="180"/>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3"/>
      <c r="BS372" s="177"/>
      <c r="BT372" s="58"/>
    </row>
    <row r="373" ht="12.75" customHeight="1">
      <c r="A373" s="180"/>
      <c r="B373" s="181"/>
      <c r="C373" s="180"/>
      <c r="D373" s="180"/>
      <c r="E373" s="180"/>
      <c r="F373" s="180"/>
      <c r="G373" s="180"/>
      <c r="H373" s="180"/>
      <c r="I373" s="180"/>
      <c r="J373" s="181"/>
      <c r="K373" s="180"/>
      <c r="L373" s="180"/>
      <c r="M373" s="181"/>
      <c r="N373" s="180"/>
      <c r="O373" s="180"/>
      <c r="P373" s="180"/>
      <c r="Q373" s="180"/>
      <c r="R373" s="180"/>
      <c r="S373" s="180"/>
      <c r="T373" s="180"/>
      <c r="U373" s="180"/>
      <c r="V373" s="180"/>
      <c r="W373" s="180"/>
      <c r="X373" s="180"/>
      <c r="Y373" s="180"/>
      <c r="Z373" s="180"/>
      <c r="AA373" s="180"/>
      <c r="AB373" s="180"/>
      <c r="AC373" s="180"/>
      <c r="AD373" s="180"/>
      <c r="AE373" s="180"/>
      <c r="AF373" s="180"/>
      <c r="AG373" s="180"/>
      <c r="AH373" s="180"/>
      <c r="AI373" s="180"/>
      <c r="AJ373" s="180"/>
      <c r="AK373" s="180"/>
      <c r="AL373" s="180"/>
      <c r="AM373" s="180"/>
      <c r="AN373" s="180"/>
      <c r="AO373" s="180"/>
      <c r="AP373" s="180"/>
      <c r="AQ373" s="180"/>
      <c r="AR373" s="180"/>
      <c r="AS373" s="180"/>
      <c r="AT373" s="180"/>
      <c r="AU373" s="180"/>
      <c r="AV373" s="180"/>
      <c r="AW373" s="180"/>
      <c r="AX373" s="180"/>
      <c r="AY373" s="180"/>
      <c r="AZ373" s="180"/>
      <c r="BA373" s="180"/>
      <c r="BB373" s="180"/>
      <c r="BC373" s="180"/>
      <c r="BD373" s="180"/>
      <c r="BE373" s="180"/>
      <c r="BF373" s="180"/>
      <c r="BG373" s="180"/>
      <c r="BH373" s="180"/>
      <c r="BI373" s="180"/>
      <c r="BJ373" s="180"/>
      <c r="BK373" s="180"/>
      <c r="BL373" s="180"/>
      <c r="BM373" s="180"/>
      <c r="BN373" s="180"/>
      <c r="BO373" s="180"/>
      <c r="BP373" s="180"/>
      <c r="BQ373" s="180"/>
      <c r="BR373" s="183"/>
      <c r="BS373" s="177"/>
      <c r="BT373" s="58"/>
    </row>
    <row r="374" ht="12.75" customHeight="1">
      <c r="A374" s="180"/>
      <c r="B374" s="181"/>
      <c r="C374" s="180"/>
      <c r="D374" s="180"/>
      <c r="E374" s="180"/>
      <c r="F374" s="180"/>
      <c r="G374" s="180"/>
      <c r="H374" s="180"/>
      <c r="I374" s="180"/>
      <c r="J374" s="181"/>
      <c r="K374" s="180"/>
      <c r="L374" s="180"/>
      <c r="M374" s="181"/>
      <c r="N374" s="180"/>
      <c r="O374" s="180"/>
      <c r="P374" s="180"/>
      <c r="Q374" s="180"/>
      <c r="R374" s="180"/>
      <c r="S374" s="180"/>
      <c r="T374" s="180"/>
      <c r="U374" s="180"/>
      <c r="V374" s="180"/>
      <c r="W374" s="180"/>
      <c r="X374" s="180"/>
      <c r="Y374" s="180"/>
      <c r="Z374" s="180"/>
      <c r="AA374" s="180"/>
      <c r="AB374" s="180"/>
      <c r="AC374" s="180"/>
      <c r="AD374" s="180"/>
      <c r="AE374" s="180"/>
      <c r="AF374" s="180"/>
      <c r="AG374" s="180"/>
      <c r="AH374" s="180"/>
      <c r="AI374" s="180"/>
      <c r="AJ374" s="180"/>
      <c r="AK374" s="180"/>
      <c r="AL374" s="180"/>
      <c r="AM374" s="180"/>
      <c r="AN374" s="180"/>
      <c r="AO374" s="180"/>
      <c r="AP374" s="180"/>
      <c r="AQ374" s="180"/>
      <c r="AR374" s="180"/>
      <c r="AS374" s="180"/>
      <c r="AT374" s="180"/>
      <c r="AU374" s="180"/>
      <c r="AV374" s="180"/>
      <c r="AW374" s="180"/>
      <c r="AX374" s="180"/>
      <c r="AY374" s="180"/>
      <c r="AZ374" s="180"/>
      <c r="BA374" s="180"/>
      <c r="BB374" s="180"/>
      <c r="BC374" s="180"/>
      <c r="BD374" s="180"/>
      <c r="BE374" s="180"/>
      <c r="BF374" s="180"/>
      <c r="BG374" s="180"/>
      <c r="BH374" s="180"/>
      <c r="BI374" s="180"/>
      <c r="BJ374" s="180"/>
      <c r="BK374" s="180"/>
      <c r="BL374" s="180"/>
      <c r="BM374" s="180"/>
      <c r="BN374" s="180"/>
      <c r="BO374" s="180"/>
      <c r="BP374" s="180"/>
      <c r="BQ374" s="180"/>
      <c r="BR374" s="183"/>
      <c r="BS374" s="177"/>
      <c r="BT374" s="58"/>
    </row>
    <row r="375" ht="12.75" customHeight="1">
      <c r="A375" s="180"/>
      <c r="B375" s="181"/>
      <c r="C375" s="180"/>
      <c r="D375" s="180"/>
      <c r="E375" s="180"/>
      <c r="F375" s="180"/>
      <c r="G375" s="180"/>
      <c r="H375" s="180"/>
      <c r="I375" s="180"/>
      <c r="J375" s="181"/>
      <c r="K375" s="180"/>
      <c r="L375" s="180"/>
      <c r="M375" s="181"/>
      <c r="N375" s="180"/>
      <c r="O375" s="180"/>
      <c r="P375" s="180"/>
      <c r="Q375" s="180"/>
      <c r="R375" s="180"/>
      <c r="S375" s="180"/>
      <c r="T375" s="180"/>
      <c r="U375" s="180"/>
      <c r="V375" s="180"/>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3"/>
      <c r="BS375" s="177"/>
      <c r="BT375" s="58"/>
    </row>
    <row r="376" ht="12.75" customHeight="1">
      <c r="A376" s="180"/>
      <c r="B376" s="181"/>
      <c r="C376" s="180"/>
      <c r="D376" s="180"/>
      <c r="E376" s="180"/>
      <c r="F376" s="180"/>
      <c r="G376" s="180"/>
      <c r="H376" s="180"/>
      <c r="I376" s="180"/>
      <c r="J376" s="181"/>
      <c r="K376" s="180"/>
      <c r="L376" s="180"/>
      <c r="M376" s="181"/>
      <c r="N376" s="180"/>
      <c r="O376" s="180"/>
      <c r="P376" s="180"/>
      <c r="Q376" s="180"/>
      <c r="R376" s="180"/>
      <c r="S376" s="180"/>
      <c r="T376" s="180"/>
      <c r="U376" s="180"/>
      <c r="V376" s="180"/>
      <c r="W376" s="180"/>
      <c r="X376" s="180"/>
      <c r="Y376" s="180"/>
      <c r="Z376" s="180"/>
      <c r="AA376" s="180"/>
      <c r="AB376" s="180"/>
      <c r="AC376" s="180"/>
      <c r="AD376" s="180"/>
      <c r="AE376" s="180"/>
      <c r="AF376" s="180"/>
      <c r="AG376" s="180"/>
      <c r="AH376" s="180"/>
      <c r="AI376" s="180"/>
      <c r="AJ376" s="180"/>
      <c r="AK376" s="180"/>
      <c r="AL376" s="180"/>
      <c r="AM376" s="180"/>
      <c r="AN376" s="180"/>
      <c r="AO376" s="180"/>
      <c r="AP376" s="180"/>
      <c r="AQ376" s="180"/>
      <c r="AR376" s="180"/>
      <c r="AS376" s="180"/>
      <c r="AT376" s="180"/>
      <c r="AU376" s="180"/>
      <c r="AV376" s="180"/>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3"/>
      <c r="BS376" s="177"/>
      <c r="BT376" s="58"/>
    </row>
    <row r="377" ht="12.75" customHeight="1">
      <c r="A377" s="180"/>
      <c r="B377" s="181"/>
      <c r="C377" s="180"/>
      <c r="D377" s="180"/>
      <c r="E377" s="180"/>
      <c r="F377" s="180"/>
      <c r="G377" s="180"/>
      <c r="H377" s="180"/>
      <c r="I377" s="180"/>
      <c r="J377" s="181"/>
      <c r="K377" s="180"/>
      <c r="L377" s="180"/>
      <c r="M377" s="181"/>
      <c r="N377" s="180"/>
      <c r="O377" s="180"/>
      <c r="P377" s="180"/>
      <c r="Q377" s="180"/>
      <c r="R377" s="180"/>
      <c r="S377" s="180"/>
      <c r="T377" s="180"/>
      <c r="U377" s="180"/>
      <c r="V377" s="180"/>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80"/>
      <c r="AR377" s="180"/>
      <c r="AS377" s="180"/>
      <c r="AT377" s="180"/>
      <c r="AU377" s="180"/>
      <c r="AV377" s="180"/>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3"/>
      <c r="BS377" s="177"/>
      <c r="BT377" s="58"/>
    </row>
    <row r="378" ht="12.75" customHeight="1">
      <c r="A378" s="180"/>
      <c r="B378" s="181"/>
      <c r="C378" s="180"/>
      <c r="D378" s="180"/>
      <c r="E378" s="180"/>
      <c r="F378" s="180"/>
      <c r="G378" s="180"/>
      <c r="H378" s="180"/>
      <c r="I378" s="180"/>
      <c r="J378" s="181"/>
      <c r="K378" s="180"/>
      <c r="L378" s="180"/>
      <c r="M378" s="181"/>
      <c r="N378" s="180"/>
      <c r="O378" s="180"/>
      <c r="P378" s="180"/>
      <c r="Q378" s="180"/>
      <c r="R378" s="180"/>
      <c r="S378" s="180"/>
      <c r="T378" s="180"/>
      <c r="U378" s="180"/>
      <c r="V378" s="180"/>
      <c r="W378" s="180"/>
      <c r="X378" s="180"/>
      <c r="Y378" s="180"/>
      <c r="Z378" s="180"/>
      <c r="AA378" s="180"/>
      <c r="AB378" s="180"/>
      <c r="AC378" s="180"/>
      <c r="AD378" s="180"/>
      <c r="AE378" s="180"/>
      <c r="AF378" s="180"/>
      <c r="AG378" s="180"/>
      <c r="AH378" s="180"/>
      <c r="AI378" s="180"/>
      <c r="AJ378" s="180"/>
      <c r="AK378" s="180"/>
      <c r="AL378" s="180"/>
      <c r="AM378" s="180"/>
      <c r="AN378" s="180"/>
      <c r="AO378" s="180"/>
      <c r="AP378" s="180"/>
      <c r="AQ378" s="180"/>
      <c r="AR378" s="180"/>
      <c r="AS378" s="180"/>
      <c r="AT378" s="180"/>
      <c r="AU378" s="180"/>
      <c r="AV378" s="180"/>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3"/>
      <c r="BS378" s="177"/>
      <c r="BT378" s="58"/>
    </row>
    <row r="379" ht="12.75" customHeight="1">
      <c r="A379" s="180"/>
      <c r="B379" s="181"/>
      <c r="C379" s="180"/>
      <c r="D379" s="180"/>
      <c r="E379" s="180"/>
      <c r="F379" s="180"/>
      <c r="G379" s="180"/>
      <c r="H379" s="180"/>
      <c r="I379" s="180"/>
      <c r="J379" s="181"/>
      <c r="K379" s="180"/>
      <c r="L379" s="180"/>
      <c r="M379" s="181"/>
      <c r="N379" s="180"/>
      <c r="O379" s="180"/>
      <c r="P379" s="180"/>
      <c r="Q379" s="180"/>
      <c r="R379" s="180"/>
      <c r="S379" s="180"/>
      <c r="T379" s="180"/>
      <c r="U379" s="180"/>
      <c r="V379" s="180"/>
      <c r="W379" s="180"/>
      <c r="X379" s="180"/>
      <c r="Y379" s="180"/>
      <c r="Z379" s="180"/>
      <c r="AA379" s="180"/>
      <c r="AB379" s="180"/>
      <c r="AC379" s="180"/>
      <c r="AD379" s="180"/>
      <c r="AE379" s="180"/>
      <c r="AF379" s="180"/>
      <c r="AG379" s="180"/>
      <c r="AH379" s="180"/>
      <c r="AI379" s="180"/>
      <c r="AJ379" s="180"/>
      <c r="AK379" s="180"/>
      <c r="AL379" s="180"/>
      <c r="AM379" s="180"/>
      <c r="AN379" s="180"/>
      <c r="AO379" s="180"/>
      <c r="AP379" s="180"/>
      <c r="AQ379" s="180"/>
      <c r="AR379" s="180"/>
      <c r="AS379" s="180"/>
      <c r="AT379" s="180"/>
      <c r="AU379" s="180"/>
      <c r="AV379" s="180"/>
      <c r="AW379" s="180"/>
      <c r="AX379" s="180"/>
      <c r="AY379" s="180"/>
      <c r="AZ379" s="180"/>
      <c r="BA379" s="180"/>
      <c r="BB379" s="180"/>
      <c r="BC379" s="180"/>
      <c r="BD379" s="180"/>
      <c r="BE379" s="180"/>
      <c r="BF379" s="180"/>
      <c r="BG379" s="180"/>
      <c r="BH379" s="180"/>
      <c r="BI379" s="180"/>
      <c r="BJ379" s="180"/>
      <c r="BK379" s="180"/>
      <c r="BL379" s="180"/>
      <c r="BM379" s="180"/>
      <c r="BN379" s="180"/>
      <c r="BO379" s="180"/>
      <c r="BP379" s="180"/>
      <c r="BQ379" s="180"/>
      <c r="BR379" s="183"/>
      <c r="BS379" s="177"/>
      <c r="BT379" s="58"/>
    </row>
    <row r="380" ht="12.75" customHeight="1">
      <c r="A380" s="180"/>
      <c r="B380" s="181"/>
      <c r="C380" s="180"/>
      <c r="D380" s="180"/>
      <c r="E380" s="180"/>
      <c r="F380" s="180"/>
      <c r="G380" s="180"/>
      <c r="H380" s="180"/>
      <c r="I380" s="180"/>
      <c r="J380" s="181"/>
      <c r="K380" s="180"/>
      <c r="L380" s="180"/>
      <c r="M380" s="181"/>
      <c r="N380" s="180"/>
      <c r="O380" s="180"/>
      <c r="P380" s="180"/>
      <c r="Q380" s="180"/>
      <c r="R380" s="180"/>
      <c r="S380" s="180"/>
      <c r="T380" s="180"/>
      <c r="U380" s="180"/>
      <c r="V380" s="180"/>
      <c r="W380" s="180"/>
      <c r="X380" s="180"/>
      <c r="Y380" s="180"/>
      <c r="Z380" s="180"/>
      <c r="AA380" s="180"/>
      <c r="AB380" s="180"/>
      <c r="AC380" s="180"/>
      <c r="AD380" s="180"/>
      <c r="AE380" s="180"/>
      <c r="AF380" s="180"/>
      <c r="AG380" s="180"/>
      <c r="AH380" s="180"/>
      <c r="AI380" s="180"/>
      <c r="AJ380" s="180"/>
      <c r="AK380" s="180"/>
      <c r="AL380" s="180"/>
      <c r="AM380" s="180"/>
      <c r="AN380" s="180"/>
      <c r="AO380" s="180"/>
      <c r="AP380" s="180"/>
      <c r="AQ380" s="180"/>
      <c r="AR380" s="180"/>
      <c r="AS380" s="180"/>
      <c r="AT380" s="180"/>
      <c r="AU380" s="180"/>
      <c r="AV380" s="180"/>
      <c r="AW380" s="180"/>
      <c r="AX380" s="180"/>
      <c r="AY380" s="180"/>
      <c r="AZ380" s="180"/>
      <c r="BA380" s="180"/>
      <c r="BB380" s="180"/>
      <c r="BC380" s="180"/>
      <c r="BD380" s="180"/>
      <c r="BE380" s="180"/>
      <c r="BF380" s="180"/>
      <c r="BG380" s="180"/>
      <c r="BH380" s="180"/>
      <c r="BI380" s="180"/>
      <c r="BJ380" s="180"/>
      <c r="BK380" s="180"/>
      <c r="BL380" s="180"/>
      <c r="BM380" s="180"/>
      <c r="BN380" s="180"/>
      <c r="BO380" s="180"/>
      <c r="BP380" s="180"/>
      <c r="BQ380" s="180"/>
      <c r="BR380" s="183"/>
      <c r="BS380" s="177"/>
      <c r="BT380" s="58"/>
    </row>
    <row r="381" ht="12.75" customHeight="1">
      <c r="A381" s="180"/>
      <c r="B381" s="181"/>
      <c r="C381" s="180"/>
      <c r="D381" s="180"/>
      <c r="E381" s="180"/>
      <c r="F381" s="180"/>
      <c r="G381" s="180"/>
      <c r="H381" s="180"/>
      <c r="I381" s="180"/>
      <c r="J381" s="181"/>
      <c r="K381" s="180"/>
      <c r="L381" s="180"/>
      <c r="M381" s="181"/>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0"/>
      <c r="AN381" s="180"/>
      <c r="AO381" s="180"/>
      <c r="AP381" s="180"/>
      <c r="AQ381" s="180"/>
      <c r="AR381" s="180"/>
      <c r="AS381" s="180"/>
      <c r="AT381" s="180"/>
      <c r="AU381" s="180"/>
      <c r="AV381" s="180"/>
      <c r="AW381" s="180"/>
      <c r="AX381" s="180"/>
      <c r="AY381" s="180"/>
      <c r="AZ381" s="180"/>
      <c r="BA381" s="180"/>
      <c r="BB381" s="180"/>
      <c r="BC381" s="180"/>
      <c r="BD381" s="180"/>
      <c r="BE381" s="180"/>
      <c r="BF381" s="180"/>
      <c r="BG381" s="180"/>
      <c r="BH381" s="180"/>
      <c r="BI381" s="180"/>
      <c r="BJ381" s="180"/>
      <c r="BK381" s="180"/>
      <c r="BL381" s="180"/>
      <c r="BM381" s="180"/>
      <c r="BN381" s="180"/>
      <c r="BO381" s="180"/>
      <c r="BP381" s="180"/>
      <c r="BQ381" s="180"/>
      <c r="BR381" s="183"/>
      <c r="BS381" s="177"/>
      <c r="BT381" s="58"/>
    </row>
    <row r="382" ht="12.75" customHeight="1">
      <c r="A382" s="180"/>
      <c r="B382" s="181"/>
      <c r="C382" s="180"/>
      <c r="D382" s="180"/>
      <c r="E382" s="180"/>
      <c r="F382" s="180"/>
      <c r="G382" s="180"/>
      <c r="H382" s="180"/>
      <c r="I382" s="180"/>
      <c r="J382" s="181"/>
      <c r="K382" s="180"/>
      <c r="L382" s="180"/>
      <c r="M382" s="181"/>
      <c r="N382" s="180"/>
      <c r="O382" s="180"/>
      <c r="P382" s="180"/>
      <c r="Q382" s="180"/>
      <c r="R382" s="180"/>
      <c r="S382" s="180"/>
      <c r="T382" s="180"/>
      <c r="U382" s="180"/>
      <c r="V382" s="180"/>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80"/>
      <c r="AR382" s="180"/>
      <c r="AS382" s="180"/>
      <c r="AT382" s="180"/>
      <c r="AU382" s="180"/>
      <c r="AV382" s="180"/>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3"/>
      <c r="BS382" s="177"/>
      <c r="BT382" s="58"/>
    </row>
    <row r="383" ht="12.75" customHeight="1">
      <c r="A383" s="180"/>
      <c r="B383" s="181"/>
      <c r="C383" s="180"/>
      <c r="D383" s="180"/>
      <c r="E383" s="180"/>
      <c r="F383" s="180"/>
      <c r="G383" s="180"/>
      <c r="H383" s="180"/>
      <c r="I383" s="180"/>
      <c r="J383" s="181"/>
      <c r="K383" s="180"/>
      <c r="L383" s="180"/>
      <c r="M383" s="181"/>
      <c r="N383" s="180"/>
      <c r="O383" s="180"/>
      <c r="P383" s="180"/>
      <c r="Q383" s="180"/>
      <c r="R383" s="180"/>
      <c r="S383" s="180"/>
      <c r="T383" s="180"/>
      <c r="U383" s="180"/>
      <c r="V383" s="180"/>
      <c r="W383" s="180"/>
      <c r="X383" s="180"/>
      <c r="Y383" s="180"/>
      <c r="Z383" s="180"/>
      <c r="AA383" s="180"/>
      <c r="AB383" s="180"/>
      <c r="AC383" s="180"/>
      <c r="AD383" s="180"/>
      <c r="AE383" s="180"/>
      <c r="AF383" s="180"/>
      <c r="AG383" s="180"/>
      <c r="AH383" s="180"/>
      <c r="AI383" s="180"/>
      <c r="AJ383" s="180"/>
      <c r="AK383" s="180"/>
      <c r="AL383" s="180"/>
      <c r="AM383" s="180"/>
      <c r="AN383" s="180"/>
      <c r="AO383" s="180"/>
      <c r="AP383" s="180"/>
      <c r="AQ383" s="180"/>
      <c r="AR383" s="180"/>
      <c r="AS383" s="180"/>
      <c r="AT383" s="180"/>
      <c r="AU383" s="180"/>
      <c r="AV383" s="180"/>
      <c r="AW383" s="180"/>
      <c r="AX383" s="180"/>
      <c r="AY383" s="180"/>
      <c r="AZ383" s="180"/>
      <c r="BA383" s="180"/>
      <c r="BB383" s="180"/>
      <c r="BC383" s="180"/>
      <c r="BD383" s="180"/>
      <c r="BE383" s="180"/>
      <c r="BF383" s="180"/>
      <c r="BG383" s="180"/>
      <c r="BH383" s="180"/>
      <c r="BI383" s="180"/>
      <c r="BJ383" s="180"/>
      <c r="BK383" s="180"/>
      <c r="BL383" s="180"/>
      <c r="BM383" s="180"/>
      <c r="BN383" s="180"/>
      <c r="BO383" s="180"/>
      <c r="BP383" s="180"/>
      <c r="BQ383" s="180"/>
      <c r="BR383" s="183"/>
      <c r="BS383" s="177"/>
      <c r="BT383" s="58"/>
    </row>
    <row r="384" ht="12.75" customHeight="1">
      <c r="A384" s="180"/>
      <c r="B384" s="181"/>
      <c r="C384" s="180"/>
      <c r="D384" s="180"/>
      <c r="E384" s="180"/>
      <c r="F384" s="180"/>
      <c r="G384" s="180"/>
      <c r="H384" s="180"/>
      <c r="I384" s="180"/>
      <c r="J384" s="181"/>
      <c r="K384" s="180"/>
      <c r="L384" s="180"/>
      <c r="M384" s="181"/>
      <c r="N384" s="180"/>
      <c r="O384" s="180"/>
      <c r="P384" s="180"/>
      <c r="Q384" s="180"/>
      <c r="R384" s="180"/>
      <c r="S384" s="180"/>
      <c r="T384" s="180"/>
      <c r="U384" s="180"/>
      <c r="V384" s="180"/>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80"/>
      <c r="AR384" s="180"/>
      <c r="AS384" s="180"/>
      <c r="AT384" s="180"/>
      <c r="AU384" s="180"/>
      <c r="AV384" s="180"/>
      <c r="AW384" s="180"/>
      <c r="AX384" s="180"/>
      <c r="AY384" s="180"/>
      <c r="AZ384" s="180"/>
      <c r="BA384" s="180"/>
      <c r="BB384" s="180"/>
      <c r="BC384" s="180"/>
      <c r="BD384" s="180"/>
      <c r="BE384" s="180"/>
      <c r="BF384" s="180"/>
      <c r="BG384" s="180"/>
      <c r="BH384" s="180"/>
      <c r="BI384" s="180"/>
      <c r="BJ384" s="180"/>
      <c r="BK384" s="180"/>
      <c r="BL384" s="180"/>
      <c r="BM384" s="180"/>
      <c r="BN384" s="180"/>
      <c r="BO384" s="180"/>
      <c r="BP384" s="180"/>
      <c r="BQ384" s="180"/>
      <c r="BR384" s="183"/>
      <c r="BS384" s="177"/>
      <c r="BT384" s="58"/>
    </row>
    <row r="385" ht="12.75" customHeight="1">
      <c r="A385" s="180"/>
      <c r="B385" s="181"/>
      <c r="C385" s="180"/>
      <c r="D385" s="180"/>
      <c r="E385" s="180"/>
      <c r="F385" s="180"/>
      <c r="G385" s="180"/>
      <c r="H385" s="180"/>
      <c r="I385" s="180"/>
      <c r="J385" s="181"/>
      <c r="K385" s="180"/>
      <c r="L385" s="180"/>
      <c r="M385" s="181"/>
      <c r="N385" s="180"/>
      <c r="O385" s="180"/>
      <c r="P385" s="180"/>
      <c r="Q385" s="180"/>
      <c r="R385" s="180"/>
      <c r="S385" s="180"/>
      <c r="T385" s="180"/>
      <c r="U385" s="180"/>
      <c r="V385" s="180"/>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80"/>
      <c r="AR385" s="180"/>
      <c r="AS385" s="180"/>
      <c r="AT385" s="180"/>
      <c r="AU385" s="180"/>
      <c r="AV385" s="180"/>
      <c r="AW385" s="180"/>
      <c r="AX385" s="180"/>
      <c r="AY385" s="180"/>
      <c r="AZ385" s="180"/>
      <c r="BA385" s="180"/>
      <c r="BB385" s="180"/>
      <c r="BC385" s="180"/>
      <c r="BD385" s="180"/>
      <c r="BE385" s="180"/>
      <c r="BF385" s="180"/>
      <c r="BG385" s="180"/>
      <c r="BH385" s="180"/>
      <c r="BI385" s="180"/>
      <c r="BJ385" s="180"/>
      <c r="BK385" s="180"/>
      <c r="BL385" s="180"/>
      <c r="BM385" s="180"/>
      <c r="BN385" s="180"/>
      <c r="BO385" s="180"/>
      <c r="BP385" s="180"/>
      <c r="BQ385" s="180"/>
      <c r="BR385" s="183"/>
      <c r="BS385" s="177"/>
      <c r="BT385" s="58"/>
    </row>
    <row r="386" ht="12.75" customHeight="1">
      <c r="A386" s="180"/>
      <c r="B386" s="181"/>
      <c r="C386" s="180"/>
      <c r="D386" s="180"/>
      <c r="E386" s="180"/>
      <c r="F386" s="180"/>
      <c r="G386" s="180"/>
      <c r="H386" s="180"/>
      <c r="I386" s="180"/>
      <c r="J386" s="181"/>
      <c r="K386" s="180"/>
      <c r="L386" s="180"/>
      <c r="M386" s="181"/>
      <c r="N386" s="180"/>
      <c r="O386" s="180"/>
      <c r="P386" s="180"/>
      <c r="Q386" s="180"/>
      <c r="R386" s="180"/>
      <c r="S386" s="180"/>
      <c r="T386" s="180"/>
      <c r="U386" s="180"/>
      <c r="V386" s="180"/>
      <c r="W386" s="180"/>
      <c r="X386" s="180"/>
      <c r="Y386" s="180"/>
      <c r="Z386" s="180"/>
      <c r="AA386" s="180"/>
      <c r="AB386" s="180"/>
      <c r="AC386" s="180"/>
      <c r="AD386" s="180"/>
      <c r="AE386" s="180"/>
      <c r="AF386" s="180"/>
      <c r="AG386" s="180"/>
      <c r="AH386" s="180"/>
      <c r="AI386" s="180"/>
      <c r="AJ386" s="180"/>
      <c r="AK386" s="180"/>
      <c r="AL386" s="180"/>
      <c r="AM386" s="180"/>
      <c r="AN386" s="180"/>
      <c r="AO386" s="180"/>
      <c r="AP386" s="180"/>
      <c r="AQ386" s="180"/>
      <c r="AR386" s="180"/>
      <c r="AS386" s="180"/>
      <c r="AT386" s="180"/>
      <c r="AU386" s="180"/>
      <c r="AV386" s="180"/>
      <c r="AW386" s="180"/>
      <c r="AX386" s="180"/>
      <c r="AY386" s="180"/>
      <c r="AZ386" s="180"/>
      <c r="BA386" s="180"/>
      <c r="BB386" s="180"/>
      <c r="BC386" s="180"/>
      <c r="BD386" s="180"/>
      <c r="BE386" s="180"/>
      <c r="BF386" s="180"/>
      <c r="BG386" s="180"/>
      <c r="BH386" s="180"/>
      <c r="BI386" s="180"/>
      <c r="BJ386" s="180"/>
      <c r="BK386" s="180"/>
      <c r="BL386" s="180"/>
      <c r="BM386" s="180"/>
      <c r="BN386" s="180"/>
      <c r="BO386" s="180"/>
      <c r="BP386" s="180"/>
      <c r="BQ386" s="180"/>
      <c r="BR386" s="183"/>
      <c r="BS386" s="177"/>
      <c r="BT386" s="58"/>
    </row>
    <row r="387" ht="12.75" customHeight="1">
      <c r="A387" s="180"/>
      <c r="B387" s="181"/>
      <c r="C387" s="180"/>
      <c r="D387" s="180"/>
      <c r="E387" s="180"/>
      <c r="F387" s="180"/>
      <c r="G387" s="180"/>
      <c r="H387" s="180"/>
      <c r="I387" s="180"/>
      <c r="J387" s="181"/>
      <c r="K387" s="180"/>
      <c r="L387" s="180"/>
      <c r="M387" s="181"/>
      <c r="N387" s="180"/>
      <c r="O387" s="180"/>
      <c r="P387" s="180"/>
      <c r="Q387" s="180"/>
      <c r="R387" s="180"/>
      <c r="S387" s="180"/>
      <c r="T387" s="180"/>
      <c r="U387" s="180"/>
      <c r="V387" s="180"/>
      <c r="W387" s="180"/>
      <c r="X387" s="180"/>
      <c r="Y387" s="180"/>
      <c r="Z387" s="180"/>
      <c r="AA387" s="180"/>
      <c r="AB387" s="180"/>
      <c r="AC387" s="180"/>
      <c r="AD387" s="180"/>
      <c r="AE387" s="180"/>
      <c r="AF387" s="180"/>
      <c r="AG387" s="180"/>
      <c r="AH387" s="180"/>
      <c r="AI387" s="180"/>
      <c r="AJ387" s="180"/>
      <c r="AK387" s="180"/>
      <c r="AL387" s="180"/>
      <c r="AM387" s="180"/>
      <c r="AN387" s="180"/>
      <c r="AO387" s="180"/>
      <c r="AP387" s="180"/>
      <c r="AQ387" s="180"/>
      <c r="AR387" s="180"/>
      <c r="AS387" s="180"/>
      <c r="AT387" s="180"/>
      <c r="AU387" s="180"/>
      <c r="AV387" s="180"/>
      <c r="AW387" s="180"/>
      <c r="AX387" s="180"/>
      <c r="AY387" s="180"/>
      <c r="AZ387" s="180"/>
      <c r="BA387" s="180"/>
      <c r="BB387" s="180"/>
      <c r="BC387" s="180"/>
      <c r="BD387" s="180"/>
      <c r="BE387" s="180"/>
      <c r="BF387" s="180"/>
      <c r="BG387" s="180"/>
      <c r="BH387" s="180"/>
      <c r="BI387" s="180"/>
      <c r="BJ387" s="180"/>
      <c r="BK387" s="180"/>
      <c r="BL387" s="180"/>
      <c r="BM387" s="180"/>
      <c r="BN387" s="180"/>
      <c r="BO387" s="180"/>
      <c r="BP387" s="180"/>
      <c r="BQ387" s="180"/>
      <c r="BR387" s="183"/>
      <c r="BS387" s="177"/>
      <c r="BT387" s="58"/>
    </row>
    <row r="388" ht="12.75" customHeight="1">
      <c r="A388" s="180"/>
      <c r="B388" s="181"/>
      <c r="C388" s="180"/>
      <c r="D388" s="180"/>
      <c r="E388" s="180"/>
      <c r="F388" s="180"/>
      <c r="G388" s="180"/>
      <c r="H388" s="180"/>
      <c r="I388" s="180"/>
      <c r="J388" s="181"/>
      <c r="K388" s="180"/>
      <c r="L388" s="180"/>
      <c r="M388" s="181"/>
      <c r="N388" s="180"/>
      <c r="O388" s="180"/>
      <c r="P388" s="180"/>
      <c r="Q388" s="180"/>
      <c r="R388" s="180"/>
      <c r="S388" s="180"/>
      <c r="T388" s="180"/>
      <c r="U388" s="180"/>
      <c r="V388" s="180"/>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80"/>
      <c r="AR388" s="180"/>
      <c r="AS388" s="180"/>
      <c r="AT388" s="180"/>
      <c r="AU388" s="180"/>
      <c r="AV388" s="180"/>
      <c r="AW388" s="180"/>
      <c r="AX388" s="180"/>
      <c r="AY388" s="180"/>
      <c r="AZ388" s="180"/>
      <c r="BA388" s="180"/>
      <c r="BB388" s="180"/>
      <c r="BC388" s="180"/>
      <c r="BD388" s="180"/>
      <c r="BE388" s="180"/>
      <c r="BF388" s="180"/>
      <c r="BG388" s="180"/>
      <c r="BH388" s="180"/>
      <c r="BI388" s="180"/>
      <c r="BJ388" s="180"/>
      <c r="BK388" s="180"/>
      <c r="BL388" s="180"/>
      <c r="BM388" s="180"/>
      <c r="BN388" s="180"/>
      <c r="BO388" s="180"/>
      <c r="BP388" s="180"/>
      <c r="BQ388" s="180"/>
      <c r="BR388" s="183"/>
      <c r="BS388" s="177"/>
      <c r="BT388" s="58"/>
    </row>
    <row r="389" ht="12.75" customHeight="1">
      <c r="A389" s="180"/>
      <c r="B389" s="181"/>
      <c r="C389" s="180"/>
      <c r="D389" s="180"/>
      <c r="E389" s="180"/>
      <c r="F389" s="180"/>
      <c r="G389" s="180"/>
      <c r="H389" s="180"/>
      <c r="I389" s="180"/>
      <c r="J389" s="181"/>
      <c r="K389" s="180"/>
      <c r="L389" s="180"/>
      <c r="M389" s="181"/>
      <c r="N389" s="180"/>
      <c r="O389" s="180"/>
      <c r="P389" s="180"/>
      <c r="Q389" s="180"/>
      <c r="R389" s="180"/>
      <c r="S389" s="180"/>
      <c r="T389" s="180"/>
      <c r="U389" s="180"/>
      <c r="V389" s="180"/>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80"/>
      <c r="AR389" s="180"/>
      <c r="AS389" s="180"/>
      <c r="AT389" s="180"/>
      <c r="AU389" s="180"/>
      <c r="AV389" s="180"/>
      <c r="AW389" s="180"/>
      <c r="AX389" s="180"/>
      <c r="AY389" s="180"/>
      <c r="AZ389" s="180"/>
      <c r="BA389" s="180"/>
      <c r="BB389" s="180"/>
      <c r="BC389" s="180"/>
      <c r="BD389" s="180"/>
      <c r="BE389" s="180"/>
      <c r="BF389" s="180"/>
      <c r="BG389" s="180"/>
      <c r="BH389" s="180"/>
      <c r="BI389" s="180"/>
      <c r="BJ389" s="180"/>
      <c r="BK389" s="180"/>
      <c r="BL389" s="180"/>
      <c r="BM389" s="180"/>
      <c r="BN389" s="180"/>
      <c r="BO389" s="180"/>
      <c r="BP389" s="180"/>
      <c r="BQ389" s="180"/>
      <c r="BR389" s="183"/>
      <c r="BS389" s="177"/>
      <c r="BT389" s="58"/>
    </row>
    <row r="390" ht="12.75" customHeight="1">
      <c r="A390" s="180"/>
      <c r="B390" s="181"/>
      <c r="C390" s="180"/>
      <c r="D390" s="180"/>
      <c r="E390" s="180"/>
      <c r="F390" s="180"/>
      <c r="G390" s="180"/>
      <c r="H390" s="180"/>
      <c r="I390" s="180"/>
      <c r="J390" s="181"/>
      <c r="K390" s="180"/>
      <c r="L390" s="180"/>
      <c r="M390" s="181"/>
      <c r="N390" s="180"/>
      <c r="O390" s="180"/>
      <c r="P390" s="180"/>
      <c r="Q390" s="180"/>
      <c r="R390" s="180"/>
      <c r="S390" s="180"/>
      <c r="T390" s="180"/>
      <c r="U390" s="180"/>
      <c r="V390" s="180"/>
      <c r="W390" s="180"/>
      <c r="X390" s="180"/>
      <c r="Y390" s="180"/>
      <c r="Z390" s="180"/>
      <c r="AA390" s="180"/>
      <c r="AB390" s="180"/>
      <c r="AC390" s="180"/>
      <c r="AD390" s="180"/>
      <c r="AE390" s="180"/>
      <c r="AF390" s="180"/>
      <c r="AG390" s="180"/>
      <c r="AH390" s="180"/>
      <c r="AI390" s="180"/>
      <c r="AJ390" s="180"/>
      <c r="AK390" s="180"/>
      <c r="AL390" s="180"/>
      <c r="AM390" s="180"/>
      <c r="AN390" s="180"/>
      <c r="AO390" s="180"/>
      <c r="AP390" s="180"/>
      <c r="AQ390" s="180"/>
      <c r="AR390" s="180"/>
      <c r="AS390" s="180"/>
      <c r="AT390" s="180"/>
      <c r="AU390" s="180"/>
      <c r="AV390" s="180"/>
      <c r="AW390" s="180"/>
      <c r="AX390" s="180"/>
      <c r="AY390" s="180"/>
      <c r="AZ390" s="180"/>
      <c r="BA390" s="180"/>
      <c r="BB390" s="180"/>
      <c r="BC390" s="180"/>
      <c r="BD390" s="180"/>
      <c r="BE390" s="180"/>
      <c r="BF390" s="180"/>
      <c r="BG390" s="180"/>
      <c r="BH390" s="180"/>
      <c r="BI390" s="180"/>
      <c r="BJ390" s="180"/>
      <c r="BK390" s="180"/>
      <c r="BL390" s="180"/>
      <c r="BM390" s="180"/>
      <c r="BN390" s="180"/>
      <c r="BO390" s="180"/>
      <c r="BP390" s="180"/>
      <c r="BQ390" s="180"/>
      <c r="BR390" s="183"/>
      <c r="BS390" s="177"/>
      <c r="BT390" s="58"/>
    </row>
    <row r="391" ht="12.75" customHeight="1">
      <c r="A391" s="180"/>
      <c r="B391" s="181"/>
      <c r="C391" s="180"/>
      <c r="D391" s="180"/>
      <c r="E391" s="180"/>
      <c r="F391" s="180"/>
      <c r="G391" s="180"/>
      <c r="H391" s="180"/>
      <c r="I391" s="180"/>
      <c r="J391" s="181"/>
      <c r="K391" s="180"/>
      <c r="L391" s="180"/>
      <c r="M391" s="181"/>
      <c r="N391" s="180"/>
      <c r="O391" s="180"/>
      <c r="P391" s="180"/>
      <c r="Q391" s="180"/>
      <c r="R391" s="180"/>
      <c r="S391" s="180"/>
      <c r="T391" s="180"/>
      <c r="U391" s="180"/>
      <c r="V391" s="180"/>
      <c r="W391" s="180"/>
      <c r="X391" s="180"/>
      <c r="Y391" s="180"/>
      <c r="Z391" s="180"/>
      <c r="AA391" s="180"/>
      <c r="AB391" s="180"/>
      <c r="AC391" s="180"/>
      <c r="AD391" s="180"/>
      <c r="AE391" s="180"/>
      <c r="AF391" s="180"/>
      <c r="AG391" s="180"/>
      <c r="AH391" s="180"/>
      <c r="AI391" s="180"/>
      <c r="AJ391" s="180"/>
      <c r="AK391" s="180"/>
      <c r="AL391" s="180"/>
      <c r="AM391" s="180"/>
      <c r="AN391" s="180"/>
      <c r="AO391" s="180"/>
      <c r="AP391" s="180"/>
      <c r="AQ391" s="180"/>
      <c r="AR391" s="180"/>
      <c r="AS391" s="180"/>
      <c r="AT391" s="180"/>
      <c r="AU391" s="180"/>
      <c r="AV391" s="180"/>
      <c r="AW391" s="180"/>
      <c r="AX391" s="180"/>
      <c r="AY391" s="180"/>
      <c r="AZ391" s="180"/>
      <c r="BA391" s="180"/>
      <c r="BB391" s="180"/>
      <c r="BC391" s="180"/>
      <c r="BD391" s="180"/>
      <c r="BE391" s="180"/>
      <c r="BF391" s="180"/>
      <c r="BG391" s="180"/>
      <c r="BH391" s="180"/>
      <c r="BI391" s="180"/>
      <c r="BJ391" s="180"/>
      <c r="BK391" s="180"/>
      <c r="BL391" s="180"/>
      <c r="BM391" s="180"/>
      <c r="BN391" s="180"/>
      <c r="BO391" s="180"/>
      <c r="BP391" s="180"/>
      <c r="BQ391" s="180"/>
      <c r="BR391" s="183"/>
      <c r="BS391" s="177"/>
      <c r="BT391" s="58"/>
    </row>
    <row r="392" ht="12.75" customHeight="1">
      <c r="A392" s="180"/>
      <c r="B392" s="181"/>
      <c r="C392" s="180"/>
      <c r="D392" s="180"/>
      <c r="E392" s="180"/>
      <c r="F392" s="180"/>
      <c r="G392" s="180"/>
      <c r="H392" s="180"/>
      <c r="I392" s="180"/>
      <c r="J392" s="181"/>
      <c r="K392" s="180"/>
      <c r="L392" s="180"/>
      <c r="M392" s="181"/>
      <c r="N392" s="180"/>
      <c r="O392" s="180"/>
      <c r="P392" s="180"/>
      <c r="Q392" s="180"/>
      <c r="R392" s="180"/>
      <c r="S392" s="180"/>
      <c r="T392" s="180"/>
      <c r="U392" s="180"/>
      <c r="V392" s="180"/>
      <c r="W392" s="180"/>
      <c r="X392" s="180"/>
      <c r="Y392" s="180"/>
      <c r="Z392" s="180"/>
      <c r="AA392" s="180"/>
      <c r="AB392" s="180"/>
      <c r="AC392" s="180"/>
      <c r="AD392" s="180"/>
      <c r="AE392" s="180"/>
      <c r="AF392" s="180"/>
      <c r="AG392" s="180"/>
      <c r="AH392" s="180"/>
      <c r="AI392" s="180"/>
      <c r="AJ392" s="180"/>
      <c r="AK392" s="180"/>
      <c r="AL392" s="180"/>
      <c r="AM392" s="180"/>
      <c r="AN392" s="180"/>
      <c r="AO392" s="180"/>
      <c r="AP392" s="180"/>
      <c r="AQ392" s="180"/>
      <c r="AR392" s="180"/>
      <c r="AS392" s="180"/>
      <c r="AT392" s="180"/>
      <c r="AU392" s="180"/>
      <c r="AV392" s="180"/>
      <c r="AW392" s="180"/>
      <c r="AX392" s="180"/>
      <c r="AY392" s="180"/>
      <c r="AZ392" s="180"/>
      <c r="BA392" s="180"/>
      <c r="BB392" s="180"/>
      <c r="BC392" s="180"/>
      <c r="BD392" s="180"/>
      <c r="BE392" s="180"/>
      <c r="BF392" s="180"/>
      <c r="BG392" s="180"/>
      <c r="BH392" s="180"/>
      <c r="BI392" s="180"/>
      <c r="BJ392" s="180"/>
      <c r="BK392" s="180"/>
      <c r="BL392" s="180"/>
      <c r="BM392" s="180"/>
      <c r="BN392" s="180"/>
      <c r="BO392" s="180"/>
      <c r="BP392" s="180"/>
      <c r="BQ392" s="180"/>
      <c r="BR392" s="183"/>
      <c r="BS392" s="177"/>
      <c r="BT392" s="58"/>
    </row>
    <row r="393" ht="12.75" customHeight="1">
      <c r="A393" s="180"/>
      <c r="B393" s="181"/>
      <c r="C393" s="180"/>
      <c r="D393" s="180"/>
      <c r="E393" s="180"/>
      <c r="F393" s="180"/>
      <c r="G393" s="180"/>
      <c r="H393" s="180"/>
      <c r="I393" s="180"/>
      <c r="J393" s="181"/>
      <c r="K393" s="180"/>
      <c r="L393" s="180"/>
      <c r="M393" s="181"/>
      <c r="N393" s="180"/>
      <c r="O393" s="180"/>
      <c r="P393" s="180"/>
      <c r="Q393" s="180"/>
      <c r="R393" s="180"/>
      <c r="S393" s="180"/>
      <c r="T393" s="180"/>
      <c r="U393" s="180"/>
      <c r="V393" s="180"/>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80"/>
      <c r="AR393" s="180"/>
      <c r="AS393" s="180"/>
      <c r="AT393" s="180"/>
      <c r="AU393" s="180"/>
      <c r="AV393" s="180"/>
      <c r="AW393" s="180"/>
      <c r="AX393" s="180"/>
      <c r="AY393" s="180"/>
      <c r="AZ393" s="180"/>
      <c r="BA393" s="180"/>
      <c r="BB393" s="180"/>
      <c r="BC393" s="180"/>
      <c r="BD393" s="180"/>
      <c r="BE393" s="180"/>
      <c r="BF393" s="180"/>
      <c r="BG393" s="180"/>
      <c r="BH393" s="180"/>
      <c r="BI393" s="180"/>
      <c r="BJ393" s="180"/>
      <c r="BK393" s="180"/>
      <c r="BL393" s="180"/>
      <c r="BM393" s="180"/>
      <c r="BN393" s="180"/>
      <c r="BO393" s="180"/>
      <c r="BP393" s="180"/>
      <c r="BQ393" s="180"/>
      <c r="BR393" s="183"/>
      <c r="BS393" s="177"/>
      <c r="BT393" s="58"/>
    </row>
    <row r="394" ht="12.75" customHeight="1">
      <c r="A394" s="180"/>
      <c r="B394" s="181"/>
      <c r="C394" s="180"/>
      <c r="D394" s="180"/>
      <c r="E394" s="180"/>
      <c r="F394" s="180"/>
      <c r="G394" s="180"/>
      <c r="H394" s="180"/>
      <c r="I394" s="180"/>
      <c r="J394" s="181"/>
      <c r="K394" s="180"/>
      <c r="L394" s="180"/>
      <c r="M394" s="181"/>
      <c r="N394" s="180"/>
      <c r="O394" s="180"/>
      <c r="P394" s="180"/>
      <c r="Q394" s="180"/>
      <c r="R394" s="180"/>
      <c r="S394" s="180"/>
      <c r="T394" s="180"/>
      <c r="U394" s="180"/>
      <c r="V394" s="180"/>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80"/>
      <c r="AR394" s="180"/>
      <c r="AS394" s="180"/>
      <c r="AT394" s="180"/>
      <c r="AU394" s="180"/>
      <c r="AV394" s="180"/>
      <c r="AW394" s="180"/>
      <c r="AX394" s="180"/>
      <c r="AY394" s="180"/>
      <c r="AZ394" s="180"/>
      <c r="BA394" s="180"/>
      <c r="BB394" s="180"/>
      <c r="BC394" s="180"/>
      <c r="BD394" s="180"/>
      <c r="BE394" s="180"/>
      <c r="BF394" s="180"/>
      <c r="BG394" s="180"/>
      <c r="BH394" s="180"/>
      <c r="BI394" s="180"/>
      <c r="BJ394" s="180"/>
      <c r="BK394" s="180"/>
      <c r="BL394" s="180"/>
      <c r="BM394" s="180"/>
      <c r="BN394" s="180"/>
      <c r="BO394" s="180"/>
      <c r="BP394" s="180"/>
      <c r="BQ394" s="180"/>
      <c r="BR394" s="183"/>
      <c r="BS394" s="177"/>
      <c r="BT394" s="58"/>
    </row>
    <row r="395" ht="12.75" customHeight="1">
      <c r="A395" s="180"/>
      <c r="B395" s="181"/>
      <c r="C395" s="180"/>
      <c r="D395" s="180"/>
      <c r="E395" s="180"/>
      <c r="F395" s="180"/>
      <c r="G395" s="180"/>
      <c r="H395" s="180"/>
      <c r="I395" s="180"/>
      <c r="J395" s="181"/>
      <c r="K395" s="180"/>
      <c r="L395" s="180"/>
      <c r="M395" s="181"/>
      <c r="N395" s="180"/>
      <c r="O395" s="180"/>
      <c r="P395" s="180"/>
      <c r="Q395" s="180"/>
      <c r="R395" s="180"/>
      <c r="S395" s="180"/>
      <c r="T395" s="180"/>
      <c r="U395" s="180"/>
      <c r="V395" s="180"/>
      <c r="W395" s="180"/>
      <c r="X395" s="180"/>
      <c r="Y395" s="180"/>
      <c r="Z395" s="180"/>
      <c r="AA395" s="180"/>
      <c r="AB395" s="180"/>
      <c r="AC395" s="180"/>
      <c r="AD395" s="180"/>
      <c r="AE395" s="180"/>
      <c r="AF395" s="180"/>
      <c r="AG395" s="180"/>
      <c r="AH395" s="180"/>
      <c r="AI395" s="180"/>
      <c r="AJ395" s="180"/>
      <c r="AK395" s="180"/>
      <c r="AL395" s="180"/>
      <c r="AM395" s="180"/>
      <c r="AN395" s="180"/>
      <c r="AO395" s="180"/>
      <c r="AP395" s="180"/>
      <c r="AQ395" s="180"/>
      <c r="AR395" s="180"/>
      <c r="AS395" s="180"/>
      <c r="AT395" s="180"/>
      <c r="AU395" s="180"/>
      <c r="AV395" s="180"/>
      <c r="AW395" s="180"/>
      <c r="AX395" s="180"/>
      <c r="AY395" s="180"/>
      <c r="AZ395" s="180"/>
      <c r="BA395" s="180"/>
      <c r="BB395" s="180"/>
      <c r="BC395" s="180"/>
      <c r="BD395" s="180"/>
      <c r="BE395" s="180"/>
      <c r="BF395" s="180"/>
      <c r="BG395" s="180"/>
      <c r="BH395" s="180"/>
      <c r="BI395" s="180"/>
      <c r="BJ395" s="180"/>
      <c r="BK395" s="180"/>
      <c r="BL395" s="180"/>
      <c r="BM395" s="180"/>
      <c r="BN395" s="180"/>
      <c r="BO395" s="180"/>
      <c r="BP395" s="180"/>
      <c r="BQ395" s="180"/>
      <c r="BR395" s="183"/>
      <c r="BS395" s="177"/>
      <c r="BT395" s="58"/>
    </row>
    <row r="396" ht="12.75" customHeight="1">
      <c r="A396" s="180"/>
      <c r="B396" s="181"/>
      <c r="C396" s="180"/>
      <c r="D396" s="180"/>
      <c r="E396" s="180"/>
      <c r="F396" s="180"/>
      <c r="G396" s="180"/>
      <c r="H396" s="180"/>
      <c r="I396" s="180"/>
      <c r="J396" s="181"/>
      <c r="K396" s="180"/>
      <c r="L396" s="180"/>
      <c r="M396" s="181"/>
      <c r="N396" s="180"/>
      <c r="O396" s="180"/>
      <c r="P396" s="180"/>
      <c r="Q396" s="180"/>
      <c r="R396" s="180"/>
      <c r="S396" s="180"/>
      <c r="T396" s="180"/>
      <c r="U396" s="180"/>
      <c r="V396" s="180"/>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80"/>
      <c r="AR396" s="180"/>
      <c r="AS396" s="180"/>
      <c r="AT396" s="180"/>
      <c r="AU396" s="180"/>
      <c r="AV396" s="180"/>
      <c r="AW396" s="180"/>
      <c r="AX396" s="180"/>
      <c r="AY396" s="180"/>
      <c r="AZ396" s="180"/>
      <c r="BA396" s="180"/>
      <c r="BB396" s="180"/>
      <c r="BC396" s="180"/>
      <c r="BD396" s="180"/>
      <c r="BE396" s="180"/>
      <c r="BF396" s="180"/>
      <c r="BG396" s="180"/>
      <c r="BH396" s="180"/>
      <c r="BI396" s="180"/>
      <c r="BJ396" s="180"/>
      <c r="BK396" s="180"/>
      <c r="BL396" s="180"/>
      <c r="BM396" s="180"/>
      <c r="BN396" s="180"/>
      <c r="BO396" s="180"/>
      <c r="BP396" s="180"/>
      <c r="BQ396" s="180"/>
      <c r="BR396" s="183"/>
      <c r="BS396" s="177"/>
      <c r="BT396" s="58"/>
    </row>
    <row r="397" ht="12.75" customHeight="1">
      <c r="A397" s="180"/>
      <c r="B397" s="181"/>
      <c r="C397" s="180"/>
      <c r="D397" s="180"/>
      <c r="E397" s="180"/>
      <c r="F397" s="180"/>
      <c r="G397" s="180"/>
      <c r="H397" s="180"/>
      <c r="I397" s="180"/>
      <c r="J397" s="181"/>
      <c r="K397" s="180"/>
      <c r="L397" s="180"/>
      <c r="M397" s="181"/>
      <c r="N397" s="180"/>
      <c r="O397" s="180"/>
      <c r="P397" s="180"/>
      <c r="Q397" s="180"/>
      <c r="R397" s="180"/>
      <c r="S397" s="180"/>
      <c r="T397" s="180"/>
      <c r="U397" s="180"/>
      <c r="V397" s="180"/>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80"/>
      <c r="AR397" s="180"/>
      <c r="AS397" s="180"/>
      <c r="AT397" s="180"/>
      <c r="AU397" s="180"/>
      <c r="AV397" s="180"/>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3"/>
      <c r="BS397" s="177"/>
      <c r="BT397" s="58"/>
    </row>
    <row r="398" ht="12.75" customHeight="1">
      <c r="A398" s="180"/>
      <c r="B398" s="181"/>
      <c r="C398" s="180"/>
      <c r="D398" s="180"/>
      <c r="E398" s="180"/>
      <c r="F398" s="180"/>
      <c r="G398" s="180"/>
      <c r="H398" s="180"/>
      <c r="I398" s="180"/>
      <c r="J398" s="181"/>
      <c r="K398" s="180"/>
      <c r="L398" s="180"/>
      <c r="M398" s="181"/>
      <c r="N398" s="180"/>
      <c r="O398" s="180"/>
      <c r="P398" s="180"/>
      <c r="Q398" s="180"/>
      <c r="R398" s="180"/>
      <c r="S398" s="180"/>
      <c r="T398" s="180"/>
      <c r="U398" s="180"/>
      <c r="V398" s="180"/>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80"/>
      <c r="AR398" s="180"/>
      <c r="AS398" s="180"/>
      <c r="AT398" s="180"/>
      <c r="AU398" s="180"/>
      <c r="AV398" s="180"/>
      <c r="AW398" s="180"/>
      <c r="AX398" s="180"/>
      <c r="AY398" s="180"/>
      <c r="AZ398" s="180"/>
      <c r="BA398" s="180"/>
      <c r="BB398" s="180"/>
      <c r="BC398" s="180"/>
      <c r="BD398" s="180"/>
      <c r="BE398" s="180"/>
      <c r="BF398" s="180"/>
      <c r="BG398" s="180"/>
      <c r="BH398" s="180"/>
      <c r="BI398" s="180"/>
      <c r="BJ398" s="180"/>
      <c r="BK398" s="180"/>
      <c r="BL398" s="180"/>
      <c r="BM398" s="180"/>
      <c r="BN398" s="180"/>
      <c r="BO398" s="180"/>
      <c r="BP398" s="180"/>
      <c r="BQ398" s="180"/>
      <c r="BR398" s="183"/>
      <c r="BS398" s="177"/>
      <c r="BT398" s="58"/>
    </row>
    <row r="399" ht="12.75" customHeight="1">
      <c r="A399" s="180"/>
      <c r="B399" s="181"/>
      <c r="C399" s="180"/>
      <c r="D399" s="180"/>
      <c r="E399" s="180"/>
      <c r="F399" s="180"/>
      <c r="G399" s="180"/>
      <c r="H399" s="180"/>
      <c r="I399" s="180"/>
      <c r="J399" s="181"/>
      <c r="K399" s="180"/>
      <c r="L399" s="180"/>
      <c r="M399" s="181"/>
      <c r="N399" s="180"/>
      <c r="O399" s="180"/>
      <c r="P399" s="180"/>
      <c r="Q399" s="180"/>
      <c r="R399" s="180"/>
      <c r="S399" s="180"/>
      <c r="T399" s="180"/>
      <c r="U399" s="180"/>
      <c r="V399" s="180"/>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80"/>
      <c r="AR399" s="180"/>
      <c r="AS399" s="180"/>
      <c r="AT399" s="180"/>
      <c r="AU399" s="180"/>
      <c r="AV399" s="180"/>
      <c r="AW399" s="180"/>
      <c r="AX399" s="180"/>
      <c r="AY399" s="180"/>
      <c r="AZ399" s="180"/>
      <c r="BA399" s="180"/>
      <c r="BB399" s="180"/>
      <c r="BC399" s="180"/>
      <c r="BD399" s="180"/>
      <c r="BE399" s="180"/>
      <c r="BF399" s="180"/>
      <c r="BG399" s="180"/>
      <c r="BH399" s="180"/>
      <c r="BI399" s="180"/>
      <c r="BJ399" s="180"/>
      <c r="BK399" s="180"/>
      <c r="BL399" s="180"/>
      <c r="BM399" s="180"/>
      <c r="BN399" s="180"/>
      <c r="BO399" s="180"/>
      <c r="BP399" s="180"/>
      <c r="BQ399" s="180"/>
      <c r="BR399" s="183"/>
      <c r="BS399" s="177"/>
      <c r="BT399" s="58"/>
    </row>
    <row r="400" ht="12.75" customHeight="1">
      <c r="A400" s="180"/>
      <c r="B400" s="181"/>
      <c r="C400" s="180"/>
      <c r="D400" s="180"/>
      <c r="E400" s="180"/>
      <c r="F400" s="180"/>
      <c r="G400" s="180"/>
      <c r="H400" s="180"/>
      <c r="I400" s="180"/>
      <c r="J400" s="181"/>
      <c r="K400" s="180"/>
      <c r="L400" s="180"/>
      <c r="M400" s="181"/>
      <c r="N400" s="180"/>
      <c r="O400" s="180"/>
      <c r="P400" s="180"/>
      <c r="Q400" s="180"/>
      <c r="R400" s="180"/>
      <c r="S400" s="180"/>
      <c r="T400" s="180"/>
      <c r="U400" s="180"/>
      <c r="V400" s="180"/>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80"/>
      <c r="AR400" s="180"/>
      <c r="AS400" s="180"/>
      <c r="AT400" s="180"/>
      <c r="AU400" s="180"/>
      <c r="AV400" s="180"/>
      <c r="AW400" s="180"/>
      <c r="AX400" s="180"/>
      <c r="AY400" s="180"/>
      <c r="AZ400" s="180"/>
      <c r="BA400" s="180"/>
      <c r="BB400" s="180"/>
      <c r="BC400" s="180"/>
      <c r="BD400" s="180"/>
      <c r="BE400" s="180"/>
      <c r="BF400" s="180"/>
      <c r="BG400" s="180"/>
      <c r="BH400" s="180"/>
      <c r="BI400" s="180"/>
      <c r="BJ400" s="180"/>
      <c r="BK400" s="180"/>
      <c r="BL400" s="180"/>
      <c r="BM400" s="180"/>
      <c r="BN400" s="180"/>
      <c r="BO400" s="180"/>
      <c r="BP400" s="180"/>
      <c r="BQ400" s="180"/>
      <c r="BR400" s="183"/>
      <c r="BS400" s="177"/>
      <c r="BT400" s="58"/>
    </row>
    <row r="401" ht="12.75" customHeight="1">
      <c r="A401" s="180"/>
      <c r="B401" s="181"/>
      <c r="C401" s="180"/>
      <c r="D401" s="180"/>
      <c r="E401" s="180"/>
      <c r="F401" s="180"/>
      <c r="G401" s="180"/>
      <c r="H401" s="180"/>
      <c r="I401" s="180"/>
      <c r="J401" s="181"/>
      <c r="K401" s="180"/>
      <c r="L401" s="180"/>
      <c r="M401" s="181"/>
      <c r="N401" s="180"/>
      <c r="O401" s="180"/>
      <c r="P401" s="180"/>
      <c r="Q401" s="180"/>
      <c r="R401" s="180"/>
      <c r="S401" s="180"/>
      <c r="T401" s="180"/>
      <c r="U401" s="180"/>
      <c r="V401" s="180"/>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80"/>
      <c r="AR401" s="180"/>
      <c r="AS401" s="180"/>
      <c r="AT401" s="180"/>
      <c r="AU401" s="180"/>
      <c r="AV401" s="180"/>
      <c r="AW401" s="180"/>
      <c r="AX401" s="180"/>
      <c r="AY401" s="180"/>
      <c r="AZ401" s="180"/>
      <c r="BA401" s="180"/>
      <c r="BB401" s="180"/>
      <c r="BC401" s="180"/>
      <c r="BD401" s="180"/>
      <c r="BE401" s="180"/>
      <c r="BF401" s="180"/>
      <c r="BG401" s="180"/>
      <c r="BH401" s="180"/>
      <c r="BI401" s="180"/>
      <c r="BJ401" s="180"/>
      <c r="BK401" s="180"/>
      <c r="BL401" s="180"/>
      <c r="BM401" s="180"/>
      <c r="BN401" s="180"/>
      <c r="BO401" s="180"/>
      <c r="BP401" s="180"/>
      <c r="BQ401" s="180"/>
      <c r="BR401" s="183"/>
      <c r="BS401" s="177"/>
      <c r="BT401" s="58"/>
    </row>
    <row r="402" ht="12.75" customHeight="1">
      <c r="A402" s="180"/>
      <c r="B402" s="181"/>
      <c r="C402" s="180"/>
      <c r="D402" s="180"/>
      <c r="E402" s="180"/>
      <c r="F402" s="180"/>
      <c r="G402" s="180"/>
      <c r="H402" s="180"/>
      <c r="I402" s="180"/>
      <c r="J402" s="181"/>
      <c r="K402" s="180"/>
      <c r="L402" s="180"/>
      <c r="M402" s="181"/>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80"/>
      <c r="AR402" s="180"/>
      <c r="AS402" s="180"/>
      <c r="AT402" s="180"/>
      <c r="AU402" s="180"/>
      <c r="AV402" s="180"/>
      <c r="AW402" s="180"/>
      <c r="AX402" s="180"/>
      <c r="AY402" s="180"/>
      <c r="AZ402" s="180"/>
      <c r="BA402" s="180"/>
      <c r="BB402" s="180"/>
      <c r="BC402" s="180"/>
      <c r="BD402" s="180"/>
      <c r="BE402" s="180"/>
      <c r="BF402" s="180"/>
      <c r="BG402" s="180"/>
      <c r="BH402" s="180"/>
      <c r="BI402" s="180"/>
      <c r="BJ402" s="180"/>
      <c r="BK402" s="180"/>
      <c r="BL402" s="180"/>
      <c r="BM402" s="180"/>
      <c r="BN402" s="180"/>
      <c r="BO402" s="180"/>
      <c r="BP402" s="180"/>
      <c r="BQ402" s="180"/>
      <c r="BR402" s="183"/>
      <c r="BS402" s="177"/>
      <c r="BT402" s="58"/>
    </row>
    <row r="403" ht="12.75" customHeight="1">
      <c r="A403" s="180"/>
      <c r="B403" s="181"/>
      <c r="C403" s="180"/>
      <c r="D403" s="180"/>
      <c r="E403" s="180"/>
      <c r="F403" s="180"/>
      <c r="G403" s="180"/>
      <c r="H403" s="180"/>
      <c r="I403" s="180"/>
      <c r="J403" s="181"/>
      <c r="K403" s="180"/>
      <c r="L403" s="180"/>
      <c r="M403" s="181"/>
      <c r="N403" s="180"/>
      <c r="O403" s="180"/>
      <c r="P403" s="180"/>
      <c r="Q403" s="180"/>
      <c r="R403" s="180"/>
      <c r="S403" s="180"/>
      <c r="T403" s="180"/>
      <c r="U403" s="180"/>
      <c r="V403" s="180"/>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80"/>
      <c r="AR403" s="180"/>
      <c r="AS403" s="180"/>
      <c r="AT403" s="180"/>
      <c r="AU403" s="180"/>
      <c r="AV403" s="180"/>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3"/>
      <c r="BS403" s="177"/>
      <c r="BT403" s="58"/>
    </row>
    <row r="404" ht="12.75" customHeight="1">
      <c r="A404" s="180"/>
      <c r="B404" s="181"/>
      <c r="C404" s="180"/>
      <c r="D404" s="180"/>
      <c r="E404" s="180"/>
      <c r="F404" s="180"/>
      <c r="G404" s="180"/>
      <c r="H404" s="180"/>
      <c r="I404" s="180"/>
      <c r="J404" s="181"/>
      <c r="K404" s="180"/>
      <c r="L404" s="180"/>
      <c r="M404" s="181"/>
      <c r="N404" s="180"/>
      <c r="O404" s="180"/>
      <c r="P404" s="180"/>
      <c r="Q404" s="180"/>
      <c r="R404" s="180"/>
      <c r="S404" s="180"/>
      <c r="T404" s="180"/>
      <c r="U404" s="180"/>
      <c r="V404" s="180"/>
      <c r="W404" s="180"/>
      <c r="X404" s="180"/>
      <c r="Y404" s="180"/>
      <c r="Z404" s="180"/>
      <c r="AA404" s="180"/>
      <c r="AB404" s="180"/>
      <c r="AC404" s="180"/>
      <c r="AD404" s="180"/>
      <c r="AE404" s="180"/>
      <c r="AF404" s="180"/>
      <c r="AG404" s="180"/>
      <c r="AH404" s="180"/>
      <c r="AI404" s="180"/>
      <c r="AJ404" s="180"/>
      <c r="AK404" s="180"/>
      <c r="AL404" s="180"/>
      <c r="AM404" s="180"/>
      <c r="AN404" s="180"/>
      <c r="AO404" s="180"/>
      <c r="AP404" s="180"/>
      <c r="AQ404" s="180"/>
      <c r="AR404" s="180"/>
      <c r="AS404" s="180"/>
      <c r="AT404" s="180"/>
      <c r="AU404" s="180"/>
      <c r="AV404" s="180"/>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3"/>
      <c r="BS404" s="177"/>
      <c r="BT404" s="58"/>
    </row>
    <row r="405" ht="12.75" customHeight="1">
      <c r="A405" s="180"/>
      <c r="B405" s="181"/>
      <c r="C405" s="180"/>
      <c r="D405" s="180"/>
      <c r="E405" s="180"/>
      <c r="F405" s="180"/>
      <c r="G405" s="180"/>
      <c r="H405" s="180"/>
      <c r="I405" s="180"/>
      <c r="J405" s="181"/>
      <c r="K405" s="180"/>
      <c r="L405" s="180"/>
      <c r="M405" s="181"/>
      <c r="N405" s="180"/>
      <c r="O405" s="180"/>
      <c r="P405" s="180"/>
      <c r="Q405" s="180"/>
      <c r="R405" s="180"/>
      <c r="S405" s="180"/>
      <c r="T405" s="180"/>
      <c r="U405" s="180"/>
      <c r="V405" s="180"/>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80"/>
      <c r="AR405" s="180"/>
      <c r="AS405" s="180"/>
      <c r="AT405" s="180"/>
      <c r="AU405" s="180"/>
      <c r="AV405" s="180"/>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3"/>
      <c r="BS405" s="177"/>
      <c r="BT405" s="58"/>
    </row>
    <row r="406" ht="12.75" customHeight="1">
      <c r="A406" s="180"/>
      <c r="B406" s="181"/>
      <c r="C406" s="180"/>
      <c r="D406" s="180"/>
      <c r="E406" s="180"/>
      <c r="F406" s="180"/>
      <c r="G406" s="180"/>
      <c r="H406" s="180"/>
      <c r="I406" s="180"/>
      <c r="J406" s="181"/>
      <c r="K406" s="180"/>
      <c r="L406" s="180"/>
      <c r="M406" s="181"/>
      <c r="N406" s="180"/>
      <c r="O406" s="180"/>
      <c r="P406" s="180"/>
      <c r="Q406" s="180"/>
      <c r="R406" s="180"/>
      <c r="S406" s="180"/>
      <c r="T406" s="180"/>
      <c r="U406" s="180"/>
      <c r="V406" s="180"/>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80"/>
      <c r="AR406" s="180"/>
      <c r="AS406" s="180"/>
      <c r="AT406" s="180"/>
      <c r="AU406" s="180"/>
      <c r="AV406" s="180"/>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3"/>
      <c r="BS406" s="177"/>
      <c r="BT406" s="58"/>
    </row>
    <row r="407" ht="12.75" customHeight="1">
      <c r="A407" s="180"/>
      <c r="B407" s="181"/>
      <c r="C407" s="180"/>
      <c r="D407" s="180"/>
      <c r="E407" s="180"/>
      <c r="F407" s="180"/>
      <c r="G407" s="180"/>
      <c r="H407" s="180"/>
      <c r="I407" s="180"/>
      <c r="J407" s="181"/>
      <c r="K407" s="180"/>
      <c r="L407" s="180"/>
      <c r="M407" s="181"/>
      <c r="N407" s="180"/>
      <c r="O407" s="180"/>
      <c r="P407" s="180"/>
      <c r="Q407" s="180"/>
      <c r="R407" s="180"/>
      <c r="S407" s="180"/>
      <c r="T407" s="180"/>
      <c r="U407" s="180"/>
      <c r="V407" s="180"/>
      <c r="W407" s="180"/>
      <c r="X407" s="180"/>
      <c r="Y407" s="180"/>
      <c r="Z407" s="180"/>
      <c r="AA407" s="180"/>
      <c r="AB407" s="180"/>
      <c r="AC407" s="180"/>
      <c r="AD407" s="180"/>
      <c r="AE407" s="180"/>
      <c r="AF407" s="180"/>
      <c r="AG407" s="180"/>
      <c r="AH407" s="180"/>
      <c r="AI407" s="180"/>
      <c r="AJ407" s="180"/>
      <c r="AK407" s="180"/>
      <c r="AL407" s="180"/>
      <c r="AM407" s="180"/>
      <c r="AN407" s="180"/>
      <c r="AO407" s="180"/>
      <c r="AP407" s="180"/>
      <c r="AQ407" s="180"/>
      <c r="AR407" s="180"/>
      <c r="AS407" s="180"/>
      <c r="AT407" s="180"/>
      <c r="AU407" s="180"/>
      <c r="AV407" s="180"/>
      <c r="AW407" s="180"/>
      <c r="AX407" s="180"/>
      <c r="AY407" s="180"/>
      <c r="AZ407" s="180"/>
      <c r="BA407" s="180"/>
      <c r="BB407" s="180"/>
      <c r="BC407" s="180"/>
      <c r="BD407" s="180"/>
      <c r="BE407" s="180"/>
      <c r="BF407" s="180"/>
      <c r="BG407" s="180"/>
      <c r="BH407" s="180"/>
      <c r="BI407" s="180"/>
      <c r="BJ407" s="180"/>
      <c r="BK407" s="180"/>
      <c r="BL407" s="180"/>
      <c r="BM407" s="180"/>
      <c r="BN407" s="180"/>
      <c r="BO407" s="180"/>
      <c r="BP407" s="180"/>
      <c r="BQ407" s="180"/>
      <c r="BR407" s="183"/>
      <c r="BS407" s="177"/>
      <c r="BT407" s="58"/>
    </row>
    <row r="408" ht="12.75" customHeight="1">
      <c r="A408" s="180"/>
      <c r="B408" s="181"/>
      <c r="C408" s="180"/>
      <c r="D408" s="180"/>
      <c r="E408" s="180"/>
      <c r="F408" s="180"/>
      <c r="G408" s="180"/>
      <c r="H408" s="180"/>
      <c r="I408" s="180"/>
      <c r="J408" s="181"/>
      <c r="K408" s="180"/>
      <c r="L408" s="180"/>
      <c r="M408" s="181"/>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0"/>
      <c r="AY408" s="180"/>
      <c r="AZ408" s="180"/>
      <c r="BA408" s="180"/>
      <c r="BB408" s="180"/>
      <c r="BC408" s="180"/>
      <c r="BD408" s="180"/>
      <c r="BE408" s="180"/>
      <c r="BF408" s="180"/>
      <c r="BG408" s="180"/>
      <c r="BH408" s="180"/>
      <c r="BI408" s="180"/>
      <c r="BJ408" s="180"/>
      <c r="BK408" s="180"/>
      <c r="BL408" s="180"/>
      <c r="BM408" s="180"/>
      <c r="BN408" s="180"/>
      <c r="BO408" s="180"/>
      <c r="BP408" s="180"/>
      <c r="BQ408" s="180"/>
      <c r="BR408" s="183"/>
      <c r="BS408" s="177"/>
      <c r="BT408" s="58"/>
    </row>
    <row r="409" ht="12.75" customHeight="1">
      <c r="A409" s="180"/>
      <c r="B409" s="181"/>
      <c r="C409" s="180"/>
      <c r="D409" s="180"/>
      <c r="E409" s="180"/>
      <c r="F409" s="180"/>
      <c r="G409" s="180"/>
      <c r="H409" s="180"/>
      <c r="I409" s="180"/>
      <c r="J409" s="181"/>
      <c r="K409" s="180"/>
      <c r="L409" s="180"/>
      <c r="M409" s="181"/>
      <c r="N409" s="180"/>
      <c r="O409" s="180"/>
      <c r="P409" s="180"/>
      <c r="Q409" s="180"/>
      <c r="R409" s="180"/>
      <c r="S409" s="180"/>
      <c r="T409" s="180"/>
      <c r="U409" s="180"/>
      <c r="V409" s="180"/>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80"/>
      <c r="AR409" s="180"/>
      <c r="AS409" s="180"/>
      <c r="AT409" s="180"/>
      <c r="AU409" s="180"/>
      <c r="AV409" s="180"/>
      <c r="AW409" s="180"/>
      <c r="AX409" s="180"/>
      <c r="AY409" s="180"/>
      <c r="AZ409" s="180"/>
      <c r="BA409" s="180"/>
      <c r="BB409" s="180"/>
      <c r="BC409" s="180"/>
      <c r="BD409" s="180"/>
      <c r="BE409" s="180"/>
      <c r="BF409" s="180"/>
      <c r="BG409" s="180"/>
      <c r="BH409" s="180"/>
      <c r="BI409" s="180"/>
      <c r="BJ409" s="180"/>
      <c r="BK409" s="180"/>
      <c r="BL409" s="180"/>
      <c r="BM409" s="180"/>
      <c r="BN409" s="180"/>
      <c r="BO409" s="180"/>
      <c r="BP409" s="180"/>
      <c r="BQ409" s="180"/>
      <c r="BR409" s="183"/>
      <c r="BS409" s="177"/>
      <c r="BT409" s="58"/>
    </row>
    <row r="410" ht="12.75" customHeight="1">
      <c r="A410" s="180"/>
      <c r="B410" s="181"/>
      <c r="C410" s="180"/>
      <c r="D410" s="180"/>
      <c r="E410" s="180"/>
      <c r="F410" s="180"/>
      <c r="G410" s="180"/>
      <c r="H410" s="180"/>
      <c r="I410" s="180"/>
      <c r="J410" s="181"/>
      <c r="K410" s="180"/>
      <c r="L410" s="180"/>
      <c r="M410" s="181"/>
      <c r="N410" s="180"/>
      <c r="O410" s="180"/>
      <c r="P410" s="180"/>
      <c r="Q410" s="180"/>
      <c r="R410" s="180"/>
      <c r="S410" s="180"/>
      <c r="T410" s="180"/>
      <c r="U410" s="180"/>
      <c r="V410" s="180"/>
      <c r="W410" s="180"/>
      <c r="X410" s="180"/>
      <c r="Y410" s="180"/>
      <c r="Z410" s="180"/>
      <c r="AA410" s="180"/>
      <c r="AB410" s="180"/>
      <c r="AC410" s="180"/>
      <c r="AD410" s="180"/>
      <c r="AE410" s="180"/>
      <c r="AF410" s="180"/>
      <c r="AG410" s="180"/>
      <c r="AH410" s="180"/>
      <c r="AI410" s="180"/>
      <c r="AJ410" s="180"/>
      <c r="AK410" s="180"/>
      <c r="AL410" s="180"/>
      <c r="AM410" s="180"/>
      <c r="AN410" s="180"/>
      <c r="AO410" s="180"/>
      <c r="AP410" s="180"/>
      <c r="AQ410" s="180"/>
      <c r="AR410" s="180"/>
      <c r="AS410" s="180"/>
      <c r="AT410" s="180"/>
      <c r="AU410" s="180"/>
      <c r="AV410" s="180"/>
      <c r="AW410" s="180"/>
      <c r="AX410" s="180"/>
      <c r="AY410" s="180"/>
      <c r="AZ410" s="180"/>
      <c r="BA410" s="180"/>
      <c r="BB410" s="180"/>
      <c r="BC410" s="180"/>
      <c r="BD410" s="180"/>
      <c r="BE410" s="180"/>
      <c r="BF410" s="180"/>
      <c r="BG410" s="180"/>
      <c r="BH410" s="180"/>
      <c r="BI410" s="180"/>
      <c r="BJ410" s="180"/>
      <c r="BK410" s="180"/>
      <c r="BL410" s="180"/>
      <c r="BM410" s="180"/>
      <c r="BN410" s="180"/>
      <c r="BO410" s="180"/>
      <c r="BP410" s="180"/>
      <c r="BQ410" s="180"/>
      <c r="BR410" s="183"/>
      <c r="BS410" s="177"/>
      <c r="BT410" s="58"/>
    </row>
    <row r="411" ht="12.75" customHeight="1">
      <c r="A411" s="180"/>
      <c r="B411" s="181"/>
      <c r="C411" s="180"/>
      <c r="D411" s="180"/>
      <c r="E411" s="180"/>
      <c r="F411" s="180"/>
      <c r="G411" s="180"/>
      <c r="H411" s="180"/>
      <c r="I411" s="180"/>
      <c r="J411" s="181"/>
      <c r="K411" s="180"/>
      <c r="L411" s="180"/>
      <c r="M411" s="181"/>
      <c r="N411" s="180"/>
      <c r="O411" s="180"/>
      <c r="P411" s="180"/>
      <c r="Q411" s="180"/>
      <c r="R411" s="180"/>
      <c r="S411" s="180"/>
      <c r="T411" s="180"/>
      <c r="U411" s="180"/>
      <c r="V411" s="180"/>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80"/>
      <c r="AR411" s="180"/>
      <c r="AS411" s="180"/>
      <c r="AT411" s="180"/>
      <c r="AU411" s="180"/>
      <c r="AV411" s="180"/>
      <c r="AW411" s="180"/>
      <c r="AX411" s="180"/>
      <c r="AY411" s="180"/>
      <c r="AZ411" s="180"/>
      <c r="BA411" s="180"/>
      <c r="BB411" s="180"/>
      <c r="BC411" s="180"/>
      <c r="BD411" s="180"/>
      <c r="BE411" s="180"/>
      <c r="BF411" s="180"/>
      <c r="BG411" s="180"/>
      <c r="BH411" s="180"/>
      <c r="BI411" s="180"/>
      <c r="BJ411" s="180"/>
      <c r="BK411" s="180"/>
      <c r="BL411" s="180"/>
      <c r="BM411" s="180"/>
      <c r="BN411" s="180"/>
      <c r="BO411" s="180"/>
      <c r="BP411" s="180"/>
      <c r="BQ411" s="180"/>
      <c r="BR411" s="183"/>
      <c r="BS411" s="177"/>
      <c r="BT411" s="58"/>
    </row>
    <row r="412" ht="12.75" customHeight="1">
      <c r="A412" s="180"/>
      <c r="B412" s="181"/>
      <c r="C412" s="180"/>
      <c r="D412" s="180"/>
      <c r="E412" s="180"/>
      <c r="F412" s="180"/>
      <c r="G412" s="180"/>
      <c r="H412" s="180"/>
      <c r="I412" s="180"/>
      <c r="J412" s="181"/>
      <c r="K412" s="180"/>
      <c r="L412" s="180"/>
      <c r="M412" s="181"/>
      <c r="N412" s="180"/>
      <c r="O412" s="180"/>
      <c r="P412" s="180"/>
      <c r="Q412" s="180"/>
      <c r="R412" s="180"/>
      <c r="S412" s="180"/>
      <c r="T412" s="180"/>
      <c r="U412" s="180"/>
      <c r="V412" s="180"/>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80"/>
      <c r="AR412" s="180"/>
      <c r="AS412" s="180"/>
      <c r="AT412" s="180"/>
      <c r="AU412" s="180"/>
      <c r="AV412" s="180"/>
      <c r="AW412" s="180"/>
      <c r="AX412" s="180"/>
      <c r="AY412" s="180"/>
      <c r="AZ412" s="180"/>
      <c r="BA412" s="180"/>
      <c r="BB412" s="180"/>
      <c r="BC412" s="180"/>
      <c r="BD412" s="180"/>
      <c r="BE412" s="180"/>
      <c r="BF412" s="180"/>
      <c r="BG412" s="180"/>
      <c r="BH412" s="180"/>
      <c r="BI412" s="180"/>
      <c r="BJ412" s="180"/>
      <c r="BK412" s="180"/>
      <c r="BL412" s="180"/>
      <c r="BM412" s="180"/>
      <c r="BN412" s="180"/>
      <c r="BO412" s="180"/>
      <c r="BP412" s="180"/>
      <c r="BQ412" s="180"/>
      <c r="BR412" s="183"/>
      <c r="BS412" s="177"/>
      <c r="BT412" s="58"/>
    </row>
    <row r="413" ht="12.75" customHeight="1">
      <c r="A413" s="180"/>
      <c r="B413" s="181"/>
      <c r="C413" s="180"/>
      <c r="D413" s="180"/>
      <c r="E413" s="180"/>
      <c r="F413" s="180"/>
      <c r="G413" s="180"/>
      <c r="H413" s="180"/>
      <c r="I413" s="180"/>
      <c r="J413" s="181"/>
      <c r="K413" s="180"/>
      <c r="L413" s="180"/>
      <c r="M413" s="181"/>
      <c r="N413" s="180"/>
      <c r="O413" s="180"/>
      <c r="P413" s="180"/>
      <c r="Q413" s="180"/>
      <c r="R413" s="180"/>
      <c r="S413" s="180"/>
      <c r="T413" s="180"/>
      <c r="U413" s="180"/>
      <c r="V413" s="180"/>
      <c r="W413" s="180"/>
      <c r="X413" s="180"/>
      <c r="Y413" s="180"/>
      <c r="Z413" s="180"/>
      <c r="AA413" s="180"/>
      <c r="AB413" s="180"/>
      <c r="AC413" s="180"/>
      <c r="AD413" s="180"/>
      <c r="AE413" s="180"/>
      <c r="AF413" s="180"/>
      <c r="AG413" s="180"/>
      <c r="AH413" s="180"/>
      <c r="AI413" s="180"/>
      <c r="AJ413" s="180"/>
      <c r="AK413" s="180"/>
      <c r="AL413" s="180"/>
      <c r="AM413" s="180"/>
      <c r="AN413" s="180"/>
      <c r="AO413" s="180"/>
      <c r="AP413" s="180"/>
      <c r="AQ413" s="180"/>
      <c r="AR413" s="180"/>
      <c r="AS413" s="180"/>
      <c r="AT413" s="180"/>
      <c r="AU413" s="180"/>
      <c r="AV413" s="180"/>
      <c r="AW413" s="180"/>
      <c r="AX413" s="180"/>
      <c r="AY413" s="180"/>
      <c r="AZ413" s="180"/>
      <c r="BA413" s="180"/>
      <c r="BB413" s="180"/>
      <c r="BC413" s="180"/>
      <c r="BD413" s="180"/>
      <c r="BE413" s="180"/>
      <c r="BF413" s="180"/>
      <c r="BG413" s="180"/>
      <c r="BH413" s="180"/>
      <c r="BI413" s="180"/>
      <c r="BJ413" s="180"/>
      <c r="BK413" s="180"/>
      <c r="BL413" s="180"/>
      <c r="BM413" s="180"/>
      <c r="BN413" s="180"/>
      <c r="BO413" s="180"/>
      <c r="BP413" s="180"/>
      <c r="BQ413" s="180"/>
      <c r="BR413" s="183"/>
      <c r="BS413" s="177"/>
      <c r="BT413" s="58"/>
    </row>
    <row r="414" ht="12.75" customHeight="1">
      <c r="A414" s="180"/>
      <c r="B414" s="181"/>
      <c r="C414" s="180"/>
      <c r="D414" s="180"/>
      <c r="E414" s="180"/>
      <c r="F414" s="180"/>
      <c r="G414" s="180"/>
      <c r="H414" s="180"/>
      <c r="I414" s="180"/>
      <c r="J414" s="181"/>
      <c r="K414" s="180"/>
      <c r="L414" s="180"/>
      <c r="M414" s="181"/>
      <c r="N414" s="180"/>
      <c r="O414" s="180"/>
      <c r="P414" s="180"/>
      <c r="Q414" s="180"/>
      <c r="R414" s="180"/>
      <c r="S414" s="180"/>
      <c r="T414" s="180"/>
      <c r="U414" s="180"/>
      <c r="V414" s="180"/>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80"/>
      <c r="AR414" s="180"/>
      <c r="AS414" s="180"/>
      <c r="AT414" s="180"/>
      <c r="AU414" s="180"/>
      <c r="AV414" s="180"/>
      <c r="AW414" s="180"/>
      <c r="AX414" s="180"/>
      <c r="AY414" s="180"/>
      <c r="AZ414" s="180"/>
      <c r="BA414" s="180"/>
      <c r="BB414" s="180"/>
      <c r="BC414" s="180"/>
      <c r="BD414" s="180"/>
      <c r="BE414" s="180"/>
      <c r="BF414" s="180"/>
      <c r="BG414" s="180"/>
      <c r="BH414" s="180"/>
      <c r="BI414" s="180"/>
      <c r="BJ414" s="180"/>
      <c r="BK414" s="180"/>
      <c r="BL414" s="180"/>
      <c r="BM414" s="180"/>
      <c r="BN414" s="180"/>
      <c r="BO414" s="180"/>
      <c r="BP414" s="180"/>
      <c r="BQ414" s="180"/>
      <c r="BR414" s="183"/>
      <c r="BS414" s="177"/>
      <c r="BT414" s="58"/>
    </row>
    <row r="415" ht="12.75" customHeight="1">
      <c r="A415" s="180"/>
      <c r="B415" s="181"/>
      <c r="C415" s="180"/>
      <c r="D415" s="180"/>
      <c r="E415" s="180"/>
      <c r="F415" s="180"/>
      <c r="G415" s="180"/>
      <c r="H415" s="180"/>
      <c r="I415" s="180"/>
      <c r="J415" s="181"/>
      <c r="K415" s="180"/>
      <c r="L415" s="180"/>
      <c r="M415" s="181"/>
      <c r="N415" s="180"/>
      <c r="O415" s="180"/>
      <c r="P415" s="180"/>
      <c r="Q415" s="180"/>
      <c r="R415" s="180"/>
      <c r="S415" s="180"/>
      <c r="T415" s="180"/>
      <c r="U415" s="180"/>
      <c r="V415" s="180"/>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80"/>
      <c r="AR415" s="180"/>
      <c r="AS415" s="180"/>
      <c r="AT415" s="180"/>
      <c r="AU415" s="180"/>
      <c r="AV415" s="180"/>
      <c r="AW415" s="180"/>
      <c r="AX415" s="180"/>
      <c r="AY415" s="180"/>
      <c r="AZ415" s="180"/>
      <c r="BA415" s="180"/>
      <c r="BB415" s="180"/>
      <c r="BC415" s="180"/>
      <c r="BD415" s="180"/>
      <c r="BE415" s="180"/>
      <c r="BF415" s="180"/>
      <c r="BG415" s="180"/>
      <c r="BH415" s="180"/>
      <c r="BI415" s="180"/>
      <c r="BJ415" s="180"/>
      <c r="BK415" s="180"/>
      <c r="BL415" s="180"/>
      <c r="BM415" s="180"/>
      <c r="BN415" s="180"/>
      <c r="BO415" s="180"/>
      <c r="BP415" s="180"/>
      <c r="BQ415" s="180"/>
      <c r="BR415" s="183"/>
      <c r="BS415" s="177"/>
      <c r="BT415" s="58"/>
    </row>
    <row r="416" ht="12.75" customHeight="1">
      <c r="A416" s="180"/>
      <c r="B416" s="181"/>
      <c r="C416" s="180"/>
      <c r="D416" s="180"/>
      <c r="E416" s="180"/>
      <c r="F416" s="180"/>
      <c r="G416" s="180"/>
      <c r="H416" s="180"/>
      <c r="I416" s="180"/>
      <c r="J416" s="181"/>
      <c r="K416" s="180"/>
      <c r="L416" s="180"/>
      <c r="M416" s="181"/>
      <c r="N416" s="180"/>
      <c r="O416" s="180"/>
      <c r="P416" s="180"/>
      <c r="Q416" s="180"/>
      <c r="R416" s="180"/>
      <c r="S416" s="180"/>
      <c r="T416" s="180"/>
      <c r="U416" s="180"/>
      <c r="V416" s="180"/>
      <c r="W416" s="180"/>
      <c r="X416" s="180"/>
      <c r="Y416" s="180"/>
      <c r="Z416" s="180"/>
      <c r="AA416" s="180"/>
      <c r="AB416" s="180"/>
      <c r="AC416" s="180"/>
      <c r="AD416" s="180"/>
      <c r="AE416" s="180"/>
      <c r="AF416" s="180"/>
      <c r="AG416" s="180"/>
      <c r="AH416" s="180"/>
      <c r="AI416" s="180"/>
      <c r="AJ416" s="180"/>
      <c r="AK416" s="180"/>
      <c r="AL416" s="180"/>
      <c r="AM416" s="180"/>
      <c r="AN416" s="180"/>
      <c r="AO416" s="180"/>
      <c r="AP416" s="180"/>
      <c r="AQ416" s="180"/>
      <c r="AR416" s="180"/>
      <c r="AS416" s="180"/>
      <c r="AT416" s="180"/>
      <c r="AU416" s="180"/>
      <c r="AV416" s="180"/>
      <c r="AW416" s="180"/>
      <c r="AX416" s="180"/>
      <c r="AY416" s="180"/>
      <c r="AZ416" s="180"/>
      <c r="BA416" s="180"/>
      <c r="BB416" s="180"/>
      <c r="BC416" s="180"/>
      <c r="BD416" s="180"/>
      <c r="BE416" s="180"/>
      <c r="BF416" s="180"/>
      <c r="BG416" s="180"/>
      <c r="BH416" s="180"/>
      <c r="BI416" s="180"/>
      <c r="BJ416" s="180"/>
      <c r="BK416" s="180"/>
      <c r="BL416" s="180"/>
      <c r="BM416" s="180"/>
      <c r="BN416" s="180"/>
      <c r="BO416" s="180"/>
      <c r="BP416" s="180"/>
      <c r="BQ416" s="180"/>
      <c r="BR416" s="183"/>
      <c r="BS416" s="177"/>
      <c r="BT416" s="58"/>
    </row>
    <row r="417" ht="12.75" customHeight="1">
      <c r="A417" s="180"/>
      <c r="B417" s="181"/>
      <c r="C417" s="180"/>
      <c r="D417" s="180"/>
      <c r="E417" s="180"/>
      <c r="F417" s="180"/>
      <c r="G417" s="180"/>
      <c r="H417" s="180"/>
      <c r="I417" s="180"/>
      <c r="J417" s="181"/>
      <c r="K417" s="180"/>
      <c r="L417" s="180"/>
      <c r="M417" s="181"/>
      <c r="N417" s="180"/>
      <c r="O417" s="180"/>
      <c r="P417" s="180"/>
      <c r="Q417" s="180"/>
      <c r="R417" s="180"/>
      <c r="S417" s="180"/>
      <c r="T417" s="180"/>
      <c r="U417" s="180"/>
      <c r="V417" s="180"/>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80"/>
      <c r="AR417" s="180"/>
      <c r="AS417" s="180"/>
      <c r="AT417" s="180"/>
      <c r="AU417" s="180"/>
      <c r="AV417" s="180"/>
      <c r="AW417" s="180"/>
      <c r="AX417" s="180"/>
      <c r="AY417" s="180"/>
      <c r="AZ417" s="180"/>
      <c r="BA417" s="180"/>
      <c r="BB417" s="180"/>
      <c r="BC417" s="180"/>
      <c r="BD417" s="180"/>
      <c r="BE417" s="180"/>
      <c r="BF417" s="180"/>
      <c r="BG417" s="180"/>
      <c r="BH417" s="180"/>
      <c r="BI417" s="180"/>
      <c r="BJ417" s="180"/>
      <c r="BK417" s="180"/>
      <c r="BL417" s="180"/>
      <c r="BM417" s="180"/>
      <c r="BN417" s="180"/>
      <c r="BO417" s="180"/>
      <c r="BP417" s="180"/>
      <c r="BQ417" s="180"/>
      <c r="BR417" s="183"/>
      <c r="BS417" s="177"/>
      <c r="BT417" s="58"/>
    </row>
    <row r="418" ht="12.75" customHeight="1">
      <c r="A418" s="180"/>
      <c r="B418" s="181"/>
      <c r="C418" s="180"/>
      <c r="D418" s="180"/>
      <c r="E418" s="180"/>
      <c r="F418" s="180"/>
      <c r="G418" s="180"/>
      <c r="H418" s="180"/>
      <c r="I418" s="180"/>
      <c r="J418" s="181"/>
      <c r="K418" s="180"/>
      <c r="L418" s="180"/>
      <c r="M418" s="181"/>
      <c r="N418" s="180"/>
      <c r="O418" s="180"/>
      <c r="P418" s="180"/>
      <c r="Q418" s="180"/>
      <c r="R418" s="180"/>
      <c r="S418" s="180"/>
      <c r="T418" s="180"/>
      <c r="U418" s="180"/>
      <c r="V418" s="180"/>
      <c r="W418" s="180"/>
      <c r="X418" s="180"/>
      <c r="Y418" s="180"/>
      <c r="Z418" s="180"/>
      <c r="AA418" s="180"/>
      <c r="AB418" s="180"/>
      <c r="AC418" s="180"/>
      <c r="AD418" s="180"/>
      <c r="AE418" s="180"/>
      <c r="AF418" s="180"/>
      <c r="AG418" s="180"/>
      <c r="AH418" s="180"/>
      <c r="AI418" s="180"/>
      <c r="AJ418" s="180"/>
      <c r="AK418" s="180"/>
      <c r="AL418" s="180"/>
      <c r="AM418" s="180"/>
      <c r="AN418" s="180"/>
      <c r="AO418" s="180"/>
      <c r="AP418" s="180"/>
      <c r="AQ418" s="180"/>
      <c r="AR418" s="180"/>
      <c r="AS418" s="180"/>
      <c r="AT418" s="180"/>
      <c r="AU418" s="180"/>
      <c r="AV418" s="180"/>
      <c r="AW418" s="180"/>
      <c r="AX418" s="180"/>
      <c r="AY418" s="180"/>
      <c r="AZ418" s="180"/>
      <c r="BA418" s="180"/>
      <c r="BB418" s="180"/>
      <c r="BC418" s="180"/>
      <c r="BD418" s="180"/>
      <c r="BE418" s="180"/>
      <c r="BF418" s="180"/>
      <c r="BG418" s="180"/>
      <c r="BH418" s="180"/>
      <c r="BI418" s="180"/>
      <c r="BJ418" s="180"/>
      <c r="BK418" s="180"/>
      <c r="BL418" s="180"/>
      <c r="BM418" s="180"/>
      <c r="BN418" s="180"/>
      <c r="BO418" s="180"/>
      <c r="BP418" s="180"/>
      <c r="BQ418" s="180"/>
      <c r="BR418" s="183"/>
      <c r="BS418" s="177"/>
      <c r="BT418" s="58"/>
    </row>
    <row r="419" ht="12.75" customHeight="1">
      <c r="A419" s="180"/>
      <c r="B419" s="181"/>
      <c r="C419" s="180"/>
      <c r="D419" s="180"/>
      <c r="E419" s="180"/>
      <c r="F419" s="180"/>
      <c r="G419" s="180"/>
      <c r="H419" s="180"/>
      <c r="I419" s="180"/>
      <c r="J419" s="181"/>
      <c r="K419" s="180"/>
      <c r="L419" s="180"/>
      <c r="M419" s="181"/>
      <c r="N419" s="180"/>
      <c r="O419" s="180"/>
      <c r="P419" s="180"/>
      <c r="Q419" s="180"/>
      <c r="R419" s="180"/>
      <c r="S419" s="180"/>
      <c r="T419" s="180"/>
      <c r="U419" s="180"/>
      <c r="V419" s="180"/>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80"/>
      <c r="AR419" s="180"/>
      <c r="AS419" s="180"/>
      <c r="AT419" s="180"/>
      <c r="AU419" s="180"/>
      <c r="AV419" s="180"/>
      <c r="AW419" s="180"/>
      <c r="AX419" s="180"/>
      <c r="AY419" s="180"/>
      <c r="AZ419" s="180"/>
      <c r="BA419" s="180"/>
      <c r="BB419" s="180"/>
      <c r="BC419" s="180"/>
      <c r="BD419" s="180"/>
      <c r="BE419" s="180"/>
      <c r="BF419" s="180"/>
      <c r="BG419" s="180"/>
      <c r="BH419" s="180"/>
      <c r="BI419" s="180"/>
      <c r="BJ419" s="180"/>
      <c r="BK419" s="180"/>
      <c r="BL419" s="180"/>
      <c r="BM419" s="180"/>
      <c r="BN419" s="180"/>
      <c r="BO419" s="180"/>
      <c r="BP419" s="180"/>
      <c r="BQ419" s="180"/>
      <c r="BR419" s="183"/>
      <c r="BS419" s="177"/>
      <c r="BT419" s="58"/>
    </row>
    <row r="420" ht="12.75" customHeight="1">
      <c r="A420" s="180"/>
      <c r="B420" s="181"/>
      <c r="C420" s="180"/>
      <c r="D420" s="180"/>
      <c r="E420" s="180"/>
      <c r="F420" s="180"/>
      <c r="G420" s="180"/>
      <c r="H420" s="180"/>
      <c r="I420" s="180"/>
      <c r="J420" s="181"/>
      <c r="K420" s="180"/>
      <c r="L420" s="180"/>
      <c r="M420" s="181"/>
      <c r="N420" s="180"/>
      <c r="O420" s="180"/>
      <c r="P420" s="180"/>
      <c r="Q420" s="180"/>
      <c r="R420" s="180"/>
      <c r="S420" s="180"/>
      <c r="T420" s="180"/>
      <c r="U420" s="180"/>
      <c r="V420" s="180"/>
      <c r="W420" s="180"/>
      <c r="X420" s="180"/>
      <c r="Y420" s="180"/>
      <c r="Z420" s="180"/>
      <c r="AA420" s="180"/>
      <c r="AB420" s="180"/>
      <c r="AC420" s="180"/>
      <c r="AD420" s="180"/>
      <c r="AE420" s="180"/>
      <c r="AF420" s="180"/>
      <c r="AG420" s="180"/>
      <c r="AH420" s="180"/>
      <c r="AI420" s="180"/>
      <c r="AJ420" s="180"/>
      <c r="AK420" s="180"/>
      <c r="AL420" s="180"/>
      <c r="AM420" s="180"/>
      <c r="AN420" s="180"/>
      <c r="AO420" s="180"/>
      <c r="AP420" s="180"/>
      <c r="AQ420" s="180"/>
      <c r="AR420" s="180"/>
      <c r="AS420" s="180"/>
      <c r="AT420" s="180"/>
      <c r="AU420" s="180"/>
      <c r="AV420" s="180"/>
      <c r="AW420" s="180"/>
      <c r="AX420" s="180"/>
      <c r="AY420" s="180"/>
      <c r="AZ420" s="180"/>
      <c r="BA420" s="180"/>
      <c r="BB420" s="180"/>
      <c r="BC420" s="180"/>
      <c r="BD420" s="180"/>
      <c r="BE420" s="180"/>
      <c r="BF420" s="180"/>
      <c r="BG420" s="180"/>
      <c r="BH420" s="180"/>
      <c r="BI420" s="180"/>
      <c r="BJ420" s="180"/>
      <c r="BK420" s="180"/>
      <c r="BL420" s="180"/>
      <c r="BM420" s="180"/>
      <c r="BN420" s="180"/>
      <c r="BO420" s="180"/>
      <c r="BP420" s="180"/>
      <c r="BQ420" s="180"/>
      <c r="BR420" s="183"/>
      <c r="BS420" s="177"/>
      <c r="BT420" s="58"/>
    </row>
    <row r="421" ht="12.75" customHeight="1">
      <c r="A421" s="180"/>
      <c r="B421" s="181"/>
      <c r="C421" s="180"/>
      <c r="D421" s="180"/>
      <c r="E421" s="180"/>
      <c r="F421" s="180"/>
      <c r="G421" s="180"/>
      <c r="H421" s="180"/>
      <c r="I421" s="180"/>
      <c r="J421" s="181"/>
      <c r="K421" s="180"/>
      <c r="L421" s="180"/>
      <c r="M421" s="181"/>
      <c r="N421" s="180"/>
      <c r="O421" s="180"/>
      <c r="P421" s="180"/>
      <c r="Q421" s="180"/>
      <c r="R421" s="180"/>
      <c r="S421" s="180"/>
      <c r="T421" s="180"/>
      <c r="U421" s="180"/>
      <c r="V421" s="180"/>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80"/>
      <c r="AR421" s="180"/>
      <c r="AS421" s="180"/>
      <c r="AT421" s="180"/>
      <c r="AU421" s="180"/>
      <c r="AV421" s="180"/>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3"/>
      <c r="BS421" s="177"/>
      <c r="BT421" s="58"/>
    </row>
    <row r="422" ht="12.75" customHeight="1">
      <c r="A422" s="180"/>
      <c r="B422" s="181"/>
      <c r="C422" s="180"/>
      <c r="D422" s="180"/>
      <c r="E422" s="180"/>
      <c r="F422" s="180"/>
      <c r="G422" s="180"/>
      <c r="H422" s="180"/>
      <c r="I422" s="180"/>
      <c r="J422" s="181"/>
      <c r="K422" s="180"/>
      <c r="L422" s="180"/>
      <c r="M422" s="181"/>
      <c r="N422" s="180"/>
      <c r="O422" s="180"/>
      <c r="P422" s="180"/>
      <c r="Q422" s="180"/>
      <c r="R422" s="180"/>
      <c r="S422" s="180"/>
      <c r="T422" s="180"/>
      <c r="U422" s="180"/>
      <c r="V422" s="180"/>
      <c r="W422" s="180"/>
      <c r="X422" s="180"/>
      <c r="Y422" s="180"/>
      <c r="Z422" s="180"/>
      <c r="AA422" s="180"/>
      <c r="AB422" s="180"/>
      <c r="AC422" s="180"/>
      <c r="AD422" s="180"/>
      <c r="AE422" s="180"/>
      <c r="AF422" s="180"/>
      <c r="AG422" s="180"/>
      <c r="AH422" s="180"/>
      <c r="AI422" s="180"/>
      <c r="AJ422" s="180"/>
      <c r="AK422" s="180"/>
      <c r="AL422" s="180"/>
      <c r="AM422" s="180"/>
      <c r="AN422" s="180"/>
      <c r="AO422" s="180"/>
      <c r="AP422" s="180"/>
      <c r="AQ422" s="180"/>
      <c r="AR422" s="180"/>
      <c r="AS422" s="180"/>
      <c r="AT422" s="180"/>
      <c r="AU422" s="180"/>
      <c r="AV422" s="180"/>
      <c r="AW422" s="180"/>
      <c r="AX422" s="180"/>
      <c r="AY422" s="180"/>
      <c r="AZ422" s="180"/>
      <c r="BA422" s="180"/>
      <c r="BB422" s="180"/>
      <c r="BC422" s="180"/>
      <c r="BD422" s="180"/>
      <c r="BE422" s="180"/>
      <c r="BF422" s="180"/>
      <c r="BG422" s="180"/>
      <c r="BH422" s="180"/>
      <c r="BI422" s="180"/>
      <c r="BJ422" s="180"/>
      <c r="BK422" s="180"/>
      <c r="BL422" s="180"/>
      <c r="BM422" s="180"/>
      <c r="BN422" s="180"/>
      <c r="BO422" s="180"/>
      <c r="BP422" s="180"/>
      <c r="BQ422" s="180"/>
      <c r="BR422" s="183"/>
      <c r="BS422" s="177"/>
      <c r="BT422" s="58"/>
    </row>
    <row r="423" ht="12.75" customHeight="1">
      <c r="A423" s="180"/>
      <c r="B423" s="181"/>
      <c r="C423" s="180"/>
      <c r="D423" s="180"/>
      <c r="E423" s="180"/>
      <c r="F423" s="180"/>
      <c r="G423" s="180"/>
      <c r="H423" s="180"/>
      <c r="I423" s="180"/>
      <c r="J423" s="181"/>
      <c r="K423" s="180"/>
      <c r="L423" s="180"/>
      <c r="M423" s="181"/>
      <c r="N423" s="180"/>
      <c r="O423" s="180"/>
      <c r="P423" s="180"/>
      <c r="Q423" s="180"/>
      <c r="R423" s="180"/>
      <c r="S423" s="180"/>
      <c r="T423" s="180"/>
      <c r="U423" s="180"/>
      <c r="V423" s="180"/>
      <c r="W423" s="180"/>
      <c r="X423" s="180"/>
      <c r="Y423" s="180"/>
      <c r="Z423" s="180"/>
      <c r="AA423" s="180"/>
      <c r="AB423" s="180"/>
      <c r="AC423" s="180"/>
      <c r="AD423" s="180"/>
      <c r="AE423" s="180"/>
      <c r="AF423" s="180"/>
      <c r="AG423" s="180"/>
      <c r="AH423" s="180"/>
      <c r="AI423" s="180"/>
      <c r="AJ423" s="180"/>
      <c r="AK423" s="180"/>
      <c r="AL423" s="180"/>
      <c r="AM423" s="180"/>
      <c r="AN423" s="180"/>
      <c r="AO423" s="180"/>
      <c r="AP423" s="180"/>
      <c r="AQ423" s="180"/>
      <c r="AR423" s="180"/>
      <c r="AS423" s="180"/>
      <c r="AT423" s="180"/>
      <c r="AU423" s="180"/>
      <c r="AV423" s="180"/>
      <c r="AW423" s="180"/>
      <c r="AX423" s="180"/>
      <c r="AY423" s="180"/>
      <c r="AZ423" s="180"/>
      <c r="BA423" s="180"/>
      <c r="BB423" s="180"/>
      <c r="BC423" s="180"/>
      <c r="BD423" s="180"/>
      <c r="BE423" s="180"/>
      <c r="BF423" s="180"/>
      <c r="BG423" s="180"/>
      <c r="BH423" s="180"/>
      <c r="BI423" s="180"/>
      <c r="BJ423" s="180"/>
      <c r="BK423" s="180"/>
      <c r="BL423" s="180"/>
      <c r="BM423" s="180"/>
      <c r="BN423" s="180"/>
      <c r="BO423" s="180"/>
      <c r="BP423" s="180"/>
      <c r="BQ423" s="180"/>
      <c r="BR423" s="183"/>
      <c r="BS423" s="177"/>
      <c r="BT423" s="58"/>
    </row>
    <row r="424" ht="12.75" customHeight="1">
      <c r="A424" s="180"/>
      <c r="B424" s="181"/>
      <c r="C424" s="180"/>
      <c r="D424" s="180"/>
      <c r="E424" s="180"/>
      <c r="F424" s="180"/>
      <c r="G424" s="180"/>
      <c r="H424" s="180"/>
      <c r="I424" s="180"/>
      <c r="J424" s="181"/>
      <c r="K424" s="180"/>
      <c r="L424" s="180"/>
      <c r="M424" s="181"/>
      <c r="N424" s="180"/>
      <c r="O424" s="180"/>
      <c r="P424" s="180"/>
      <c r="Q424" s="180"/>
      <c r="R424" s="180"/>
      <c r="S424" s="180"/>
      <c r="T424" s="180"/>
      <c r="U424" s="180"/>
      <c r="V424" s="180"/>
      <c r="W424" s="180"/>
      <c r="X424" s="180"/>
      <c r="Y424" s="180"/>
      <c r="Z424" s="180"/>
      <c r="AA424" s="180"/>
      <c r="AB424" s="180"/>
      <c r="AC424" s="180"/>
      <c r="AD424" s="180"/>
      <c r="AE424" s="180"/>
      <c r="AF424" s="180"/>
      <c r="AG424" s="180"/>
      <c r="AH424" s="180"/>
      <c r="AI424" s="180"/>
      <c r="AJ424" s="180"/>
      <c r="AK424" s="180"/>
      <c r="AL424" s="180"/>
      <c r="AM424" s="180"/>
      <c r="AN424" s="180"/>
      <c r="AO424" s="180"/>
      <c r="AP424" s="180"/>
      <c r="AQ424" s="180"/>
      <c r="AR424" s="180"/>
      <c r="AS424" s="180"/>
      <c r="AT424" s="180"/>
      <c r="AU424" s="180"/>
      <c r="AV424" s="180"/>
      <c r="AW424" s="180"/>
      <c r="AX424" s="180"/>
      <c r="AY424" s="180"/>
      <c r="AZ424" s="180"/>
      <c r="BA424" s="180"/>
      <c r="BB424" s="180"/>
      <c r="BC424" s="180"/>
      <c r="BD424" s="180"/>
      <c r="BE424" s="180"/>
      <c r="BF424" s="180"/>
      <c r="BG424" s="180"/>
      <c r="BH424" s="180"/>
      <c r="BI424" s="180"/>
      <c r="BJ424" s="180"/>
      <c r="BK424" s="180"/>
      <c r="BL424" s="180"/>
      <c r="BM424" s="180"/>
      <c r="BN424" s="180"/>
      <c r="BO424" s="180"/>
      <c r="BP424" s="180"/>
      <c r="BQ424" s="180"/>
      <c r="BR424" s="183"/>
      <c r="BS424" s="177"/>
      <c r="BT424" s="58"/>
    </row>
    <row r="425" ht="12.75" customHeight="1">
      <c r="A425" s="180"/>
      <c r="B425" s="181"/>
      <c r="C425" s="180"/>
      <c r="D425" s="180"/>
      <c r="E425" s="180"/>
      <c r="F425" s="180"/>
      <c r="G425" s="180"/>
      <c r="H425" s="180"/>
      <c r="I425" s="180"/>
      <c r="J425" s="181"/>
      <c r="K425" s="180"/>
      <c r="L425" s="180"/>
      <c r="M425" s="181"/>
      <c r="N425" s="180"/>
      <c r="O425" s="180"/>
      <c r="P425" s="180"/>
      <c r="Q425" s="180"/>
      <c r="R425" s="180"/>
      <c r="S425" s="180"/>
      <c r="T425" s="180"/>
      <c r="U425" s="180"/>
      <c r="V425" s="180"/>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80"/>
      <c r="AR425" s="180"/>
      <c r="AS425" s="180"/>
      <c r="AT425" s="180"/>
      <c r="AU425" s="180"/>
      <c r="AV425" s="180"/>
      <c r="AW425" s="180"/>
      <c r="AX425" s="180"/>
      <c r="AY425" s="180"/>
      <c r="AZ425" s="180"/>
      <c r="BA425" s="180"/>
      <c r="BB425" s="180"/>
      <c r="BC425" s="180"/>
      <c r="BD425" s="180"/>
      <c r="BE425" s="180"/>
      <c r="BF425" s="180"/>
      <c r="BG425" s="180"/>
      <c r="BH425" s="180"/>
      <c r="BI425" s="180"/>
      <c r="BJ425" s="180"/>
      <c r="BK425" s="180"/>
      <c r="BL425" s="180"/>
      <c r="BM425" s="180"/>
      <c r="BN425" s="180"/>
      <c r="BO425" s="180"/>
      <c r="BP425" s="180"/>
      <c r="BQ425" s="180"/>
      <c r="BR425" s="183"/>
      <c r="BS425" s="177"/>
      <c r="BT425" s="58"/>
    </row>
    <row r="426" ht="12.75" customHeight="1">
      <c r="A426" s="180"/>
      <c r="B426" s="181"/>
      <c r="C426" s="180"/>
      <c r="D426" s="180"/>
      <c r="E426" s="180"/>
      <c r="F426" s="180"/>
      <c r="G426" s="180"/>
      <c r="H426" s="180"/>
      <c r="I426" s="180"/>
      <c r="J426" s="181"/>
      <c r="K426" s="180"/>
      <c r="L426" s="180"/>
      <c r="M426" s="181"/>
      <c r="N426" s="180"/>
      <c r="O426" s="180"/>
      <c r="P426" s="180"/>
      <c r="Q426" s="180"/>
      <c r="R426" s="180"/>
      <c r="S426" s="180"/>
      <c r="T426" s="180"/>
      <c r="U426" s="180"/>
      <c r="V426" s="180"/>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80"/>
      <c r="AR426" s="180"/>
      <c r="AS426" s="180"/>
      <c r="AT426" s="180"/>
      <c r="AU426" s="180"/>
      <c r="AV426" s="180"/>
      <c r="AW426" s="180"/>
      <c r="AX426" s="180"/>
      <c r="AY426" s="180"/>
      <c r="AZ426" s="180"/>
      <c r="BA426" s="180"/>
      <c r="BB426" s="180"/>
      <c r="BC426" s="180"/>
      <c r="BD426" s="180"/>
      <c r="BE426" s="180"/>
      <c r="BF426" s="180"/>
      <c r="BG426" s="180"/>
      <c r="BH426" s="180"/>
      <c r="BI426" s="180"/>
      <c r="BJ426" s="180"/>
      <c r="BK426" s="180"/>
      <c r="BL426" s="180"/>
      <c r="BM426" s="180"/>
      <c r="BN426" s="180"/>
      <c r="BO426" s="180"/>
      <c r="BP426" s="180"/>
      <c r="BQ426" s="180"/>
      <c r="BR426" s="183"/>
      <c r="BS426" s="177"/>
      <c r="BT426" s="58"/>
    </row>
    <row r="427" ht="12.75" customHeight="1">
      <c r="A427" s="180"/>
      <c r="B427" s="181"/>
      <c r="C427" s="180"/>
      <c r="D427" s="180"/>
      <c r="E427" s="180"/>
      <c r="F427" s="180"/>
      <c r="G427" s="180"/>
      <c r="H427" s="180"/>
      <c r="I427" s="180"/>
      <c r="J427" s="181"/>
      <c r="K427" s="180"/>
      <c r="L427" s="180"/>
      <c r="M427" s="181"/>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0"/>
      <c r="AY427" s="180"/>
      <c r="AZ427" s="180"/>
      <c r="BA427" s="180"/>
      <c r="BB427" s="180"/>
      <c r="BC427" s="180"/>
      <c r="BD427" s="180"/>
      <c r="BE427" s="180"/>
      <c r="BF427" s="180"/>
      <c r="BG427" s="180"/>
      <c r="BH427" s="180"/>
      <c r="BI427" s="180"/>
      <c r="BJ427" s="180"/>
      <c r="BK427" s="180"/>
      <c r="BL427" s="180"/>
      <c r="BM427" s="180"/>
      <c r="BN427" s="180"/>
      <c r="BO427" s="180"/>
      <c r="BP427" s="180"/>
      <c r="BQ427" s="180"/>
      <c r="BR427" s="183"/>
      <c r="BS427" s="177"/>
      <c r="BT427" s="58"/>
    </row>
    <row r="428" ht="12.75" customHeight="1">
      <c r="A428" s="180"/>
      <c r="B428" s="181"/>
      <c r="C428" s="180"/>
      <c r="D428" s="180"/>
      <c r="E428" s="180"/>
      <c r="F428" s="180"/>
      <c r="G428" s="180"/>
      <c r="H428" s="180"/>
      <c r="I428" s="180"/>
      <c r="J428" s="181"/>
      <c r="K428" s="180"/>
      <c r="L428" s="180"/>
      <c r="M428" s="181"/>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0"/>
      <c r="AY428" s="180"/>
      <c r="AZ428" s="180"/>
      <c r="BA428" s="180"/>
      <c r="BB428" s="180"/>
      <c r="BC428" s="180"/>
      <c r="BD428" s="180"/>
      <c r="BE428" s="180"/>
      <c r="BF428" s="180"/>
      <c r="BG428" s="180"/>
      <c r="BH428" s="180"/>
      <c r="BI428" s="180"/>
      <c r="BJ428" s="180"/>
      <c r="BK428" s="180"/>
      <c r="BL428" s="180"/>
      <c r="BM428" s="180"/>
      <c r="BN428" s="180"/>
      <c r="BO428" s="180"/>
      <c r="BP428" s="180"/>
      <c r="BQ428" s="180"/>
      <c r="BR428" s="183"/>
      <c r="BS428" s="177"/>
      <c r="BT428" s="58"/>
    </row>
    <row r="429" ht="12.75" customHeight="1">
      <c r="A429" s="180"/>
      <c r="B429" s="181"/>
      <c r="C429" s="180"/>
      <c r="D429" s="180"/>
      <c r="E429" s="180"/>
      <c r="F429" s="180"/>
      <c r="G429" s="180"/>
      <c r="H429" s="180"/>
      <c r="I429" s="180"/>
      <c r="J429" s="181"/>
      <c r="K429" s="180"/>
      <c r="L429" s="180"/>
      <c r="M429" s="181"/>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0"/>
      <c r="AY429" s="180"/>
      <c r="AZ429" s="180"/>
      <c r="BA429" s="180"/>
      <c r="BB429" s="180"/>
      <c r="BC429" s="180"/>
      <c r="BD429" s="180"/>
      <c r="BE429" s="180"/>
      <c r="BF429" s="180"/>
      <c r="BG429" s="180"/>
      <c r="BH429" s="180"/>
      <c r="BI429" s="180"/>
      <c r="BJ429" s="180"/>
      <c r="BK429" s="180"/>
      <c r="BL429" s="180"/>
      <c r="BM429" s="180"/>
      <c r="BN429" s="180"/>
      <c r="BO429" s="180"/>
      <c r="BP429" s="180"/>
      <c r="BQ429" s="180"/>
      <c r="BR429" s="183"/>
      <c r="BS429" s="177"/>
      <c r="BT429" s="58"/>
    </row>
    <row r="430" ht="12.75" customHeight="1">
      <c r="A430" s="180"/>
      <c r="B430" s="181"/>
      <c r="C430" s="180"/>
      <c r="D430" s="180"/>
      <c r="E430" s="180"/>
      <c r="F430" s="180"/>
      <c r="G430" s="180"/>
      <c r="H430" s="180"/>
      <c r="I430" s="180"/>
      <c r="J430" s="181"/>
      <c r="K430" s="180"/>
      <c r="L430" s="180"/>
      <c r="M430" s="181"/>
      <c r="N430" s="180"/>
      <c r="O430" s="180"/>
      <c r="P430" s="180"/>
      <c r="Q430" s="180"/>
      <c r="R430" s="180"/>
      <c r="S430" s="180"/>
      <c r="T430" s="180"/>
      <c r="U430" s="180"/>
      <c r="V430" s="180"/>
      <c r="W430" s="180"/>
      <c r="X430" s="180"/>
      <c r="Y430" s="180"/>
      <c r="Z430" s="180"/>
      <c r="AA430" s="180"/>
      <c r="AB430" s="180"/>
      <c r="AC430" s="180"/>
      <c r="AD430" s="180"/>
      <c r="AE430" s="180"/>
      <c r="AF430" s="180"/>
      <c r="AG430" s="180"/>
      <c r="AH430" s="180"/>
      <c r="AI430" s="180"/>
      <c r="AJ430" s="180"/>
      <c r="AK430" s="180"/>
      <c r="AL430" s="180"/>
      <c r="AM430" s="180"/>
      <c r="AN430" s="180"/>
      <c r="AO430" s="180"/>
      <c r="AP430" s="180"/>
      <c r="AQ430" s="180"/>
      <c r="AR430" s="180"/>
      <c r="AS430" s="180"/>
      <c r="AT430" s="180"/>
      <c r="AU430" s="180"/>
      <c r="AV430" s="180"/>
      <c r="AW430" s="180"/>
      <c r="AX430" s="180"/>
      <c r="AY430" s="180"/>
      <c r="AZ430" s="180"/>
      <c r="BA430" s="180"/>
      <c r="BB430" s="180"/>
      <c r="BC430" s="180"/>
      <c r="BD430" s="180"/>
      <c r="BE430" s="180"/>
      <c r="BF430" s="180"/>
      <c r="BG430" s="180"/>
      <c r="BH430" s="180"/>
      <c r="BI430" s="180"/>
      <c r="BJ430" s="180"/>
      <c r="BK430" s="180"/>
      <c r="BL430" s="180"/>
      <c r="BM430" s="180"/>
      <c r="BN430" s="180"/>
      <c r="BO430" s="180"/>
      <c r="BP430" s="180"/>
      <c r="BQ430" s="180"/>
      <c r="BR430" s="183"/>
      <c r="BS430" s="177"/>
      <c r="BT430" s="58"/>
    </row>
    <row r="431" ht="12.75" customHeight="1">
      <c r="A431" s="180"/>
      <c r="B431" s="181"/>
      <c r="C431" s="180"/>
      <c r="D431" s="180"/>
      <c r="E431" s="180"/>
      <c r="F431" s="180"/>
      <c r="G431" s="180"/>
      <c r="H431" s="180"/>
      <c r="I431" s="180"/>
      <c r="J431" s="181"/>
      <c r="K431" s="180"/>
      <c r="L431" s="180"/>
      <c r="M431" s="181"/>
      <c r="N431" s="180"/>
      <c r="O431" s="180"/>
      <c r="P431" s="180"/>
      <c r="Q431" s="180"/>
      <c r="R431" s="180"/>
      <c r="S431" s="180"/>
      <c r="T431" s="180"/>
      <c r="U431" s="180"/>
      <c r="V431" s="180"/>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80"/>
      <c r="AR431" s="180"/>
      <c r="AS431" s="180"/>
      <c r="AT431" s="180"/>
      <c r="AU431" s="180"/>
      <c r="AV431" s="180"/>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3"/>
      <c r="BS431" s="177"/>
      <c r="BT431" s="58"/>
    </row>
    <row r="432" ht="12.75" customHeight="1">
      <c r="A432" s="180"/>
      <c r="B432" s="181"/>
      <c r="C432" s="180"/>
      <c r="D432" s="180"/>
      <c r="E432" s="180"/>
      <c r="F432" s="180"/>
      <c r="G432" s="180"/>
      <c r="H432" s="180"/>
      <c r="I432" s="180"/>
      <c r="J432" s="181"/>
      <c r="K432" s="180"/>
      <c r="L432" s="180"/>
      <c r="M432" s="181"/>
      <c r="N432" s="180"/>
      <c r="O432" s="180"/>
      <c r="P432" s="180"/>
      <c r="Q432" s="180"/>
      <c r="R432" s="180"/>
      <c r="S432" s="180"/>
      <c r="T432" s="180"/>
      <c r="U432" s="180"/>
      <c r="V432" s="180"/>
      <c r="W432" s="180"/>
      <c r="X432" s="180"/>
      <c r="Y432" s="180"/>
      <c r="Z432" s="180"/>
      <c r="AA432" s="180"/>
      <c r="AB432" s="180"/>
      <c r="AC432" s="180"/>
      <c r="AD432" s="180"/>
      <c r="AE432" s="180"/>
      <c r="AF432" s="180"/>
      <c r="AG432" s="180"/>
      <c r="AH432" s="180"/>
      <c r="AI432" s="180"/>
      <c r="AJ432" s="180"/>
      <c r="AK432" s="180"/>
      <c r="AL432" s="180"/>
      <c r="AM432" s="180"/>
      <c r="AN432" s="180"/>
      <c r="AO432" s="180"/>
      <c r="AP432" s="180"/>
      <c r="AQ432" s="180"/>
      <c r="AR432" s="180"/>
      <c r="AS432" s="180"/>
      <c r="AT432" s="180"/>
      <c r="AU432" s="180"/>
      <c r="AV432" s="180"/>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3"/>
      <c r="BS432" s="177"/>
      <c r="BT432" s="58"/>
    </row>
    <row r="433" ht="12.75" customHeight="1">
      <c r="A433" s="180"/>
      <c r="B433" s="181"/>
      <c r="C433" s="180"/>
      <c r="D433" s="180"/>
      <c r="E433" s="180"/>
      <c r="F433" s="180"/>
      <c r="G433" s="180"/>
      <c r="H433" s="180"/>
      <c r="I433" s="180"/>
      <c r="J433" s="181"/>
      <c r="K433" s="180"/>
      <c r="L433" s="180"/>
      <c r="M433" s="181"/>
      <c r="N433" s="180"/>
      <c r="O433" s="180"/>
      <c r="P433" s="180"/>
      <c r="Q433" s="180"/>
      <c r="R433" s="180"/>
      <c r="S433" s="180"/>
      <c r="T433" s="180"/>
      <c r="U433" s="180"/>
      <c r="V433" s="180"/>
      <c r="W433" s="180"/>
      <c r="X433" s="180"/>
      <c r="Y433" s="180"/>
      <c r="Z433" s="180"/>
      <c r="AA433" s="180"/>
      <c r="AB433" s="180"/>
      <c r="AC433" s="180"/>
      <c r="AD433" s="180"/>
      <c r="AE433" s="180"/>
      <c r="AF433" s="180"/>
      <c r="AG433" s="180"/>
      <c r="AH433" s="180"/>
      <c r="AI433" s="180"/>
      <c r="AJ433" s="180"/>
      <c r="AK433" s="180"/>
      <c r="AL433" s="180"/>
      <c r="AM433" s="180"/>
      <c r="AN433" s="180"/>
      <c r="AO433" s="180"/>
      <c r="AP433" s="180"/>
      <c r="AQ433" s="180"/>
      <c r="AR433" s="180"/>
      <c r="AS433" s="180"/>
      <c r="AT433" s="180"/>
      <c r="AU433" s="180"/>
      <c r="AV433" s="180"/>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3"/>
      <c r="BS433" s="177"/>
      <c r="BT433" s="58"/>
    </row>
    <row r="434" ht="12.75" customHeight="1">
      <c r="A434" s="180"/>
      <c r="B434" s="181"/>
      <c r="C434" s="180"/>
      <c r="D434" s="180"/>
      <c r="E434" s="180"/>
      <c r="F434" s="180"/>
      <c r="G434" s="180"/>
      <c r="H434" s="180"/>
      <c r="I434" s="180"/>
      <c r="J434" s="181"/>
      <c r="K434" s="180"/>
      <c r="L434" s="180"/>
      <c r="M434" s="181"/>
      <c r="N434" s="180"/>
      <c r="O434" s="180"/>
      <c r="P434" s="180"/>
      <c r="Q434" s="180"/>
      <c r="R434" s="180"/>
      <c r="S434" s="180"/>
      <c r="T434" s="180"/>
      <c r="U434" s="180"/>
      <c r="V434" s="180"/>
      <c r="W434" s="180"/>
      <c r="X434" s="180"/>
      <c r="Y434" s="180"/>
      <c r="Z434" s="180"/>
      <c r="AA434" s="180"/>
      <c r="AB434" s="180"/>
      <c r="AC434" s="180"/>
      <c r="AD434" s="180"/>
      <c r="AE434" s="180"/>
      <c r="AF434" s="180"/>
      <c r="AG434" s="180"/>
      <c r="AH434" s="180"/>
      <c r="AI434" s="180"/>
      <c r="AJ434" s="180"/>
      <c r="AK434" s="180"/>
      <c r="AL434" s="180"/>
      <c r="AM434" s="180"/>
      <c r="AN434" s="180"/>
      <c r="AO434" s="180"/>
      <c r="AP434" s="180"/>
      <c r="AQ434" s="180"/>
      <c r="AR434" s="180"/>
      <c r="AS434" s="180"/>
      <c r="AT434" s="180"/>
      <c r="AU434" s="180"/>
      <c r="AV434" s="180"/>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3"/>
      <c r="BS434" s="177"/>
      <c r="BT434" s="58"/>
    </row>
    <row r="435" ht="12.75" customHeight="1">
      <c r="A435" s="180"/>
      <c r="B435" s="181"/>
      <c r="C435" s="180"/>
      <c r="D435" s="180"/>
      <c r="E435" s="180"/>
      <c r="F435" s="180"/>
      <c r="G435" s="180"/>
      <c r="H435" s="180"/>
      <c r="I435" s="180"/>
      <c r="J435" s="181"/>
      <c r="K435" s="180"/>
      <c r="L435" s="180"/>
      <c r="M435" s="181"/>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80"/>
      <c r="AR435" s="180"/>
      <c r="AS435" s="180"/>
      <c r="AT435" s="180"/>
      <c r="AU435" s="180"/>
      <c r="AV435" s="180"/>
      <c r="AW435" s="180"/>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3"/>
      <c r="BS435" s="177"/>
      <c r="BT435" s="58"/>
    </row>
    <row r="436" ht="12.75" customHeight="1">
      <c r="A436" s="180"/>
      <c r="B436" s="181"/>
      <c r="C436" s="180"/>
      <c r="D436" s="180"/>
      <c r="E436" s="180"/>
      <c r="F436" s="180"/>
      <c r="G436" s="180"/>
      <c r="H436" s="180"/>
      <c r="I436" s="180"/>
      <c r="J436" s="181"/>
      <c r="K436" s="180"/>
      <c r="L436" s="180"/>
      <c r="M436" s="181"/>
      <c r="N436" s="180"/>
      <c r="O436" s="180"/>
      <c r="P436" s="180"/>
      <c r="Q436" s="180"/>
      <c r="R436" s="180"/>
      <c r="S436" s="180"/>
      <c r="T436" s="180"/>
      <c r="U436" s="180"/>
      <c r="V436" s="180"/>
      <c r="W436" s="180"/>
      <c r="X436" s="180"/>
      <c r="Y436" s="180"/>
      <c r="Z436" s="180"/>
      <c r="AA436" s="180"/>
      <c r="AB436" s="180"/>
      <c r="AC436" s="180"/>
      <c r="AD436" s="180"/>
      <c r="AE436" s="180"/>
      <c r="AF436" s="180"/>
      <c r="AG436" s="180"/>
      <c r="AH436" s="180"/>
      <c r="AI436" s="180"/>
      <c r="AJ436" s="180"/>
      <c r="AK436" s="180"/>
      <c r="AL436" s="180"/>
      <c r="AM436" s="180"/>
      <c r="AN436" s="180"/>
      <c r="AO436" s="180"/>
      <c r="AP436" s="180"/>
      <c r="AQ436" s="180"/>
      <c r="AR436" s="180"/>
      <c r="AS436" s="180"/>
      <c r="AT436" s="180"/>
      <c r="AU436" s="180"/>
      <c r="AV436" s="180"/>
      <c r="AW436" s="180"/>
      <c r="AX436" s="180"/>
      <c r="AY436" s="180"/>
      <c r="AZ436" s="180"/>
      <c r="BA436" s="180"/>
      <c r="BB436" s="180"/>
      <c r="BC436" s="180"/>
      <c r="BD436" s="180"/>
      <c r="BE436" s="180"/>
      <c r="BF436" s="180"/>
      <c r="BG436" s="180"/>
      <c r="BH436" s="180"/>
      <c r="BI436" s="180"/>
      <c r="BJ436" s="180"/>
      <c r="BK436" s="180"/>
      <c r="BL436" s="180"/>
      <c r="BM436" s="180"/>
      <c r="BN436" s="180"/>
      <c r="BO436" s="180"/>
      <c r="BP436" s="180"/>
      <c r="BQ436" s="180"/>
      <c r="BR436" s="183"/>
      <c r="BS436" s="177"/>
      <c r="BT436" s="58"/>
    </row>
    <row r="437" ht="12.75" customHeight="1">
      <c r="A437" s="180"/>
      <c r="B437" s="181"/>
      <c r="C437" s="180"/>
      <c r="D437" s="180"/>
      <c r="E437" s="180"/>
      <c r="F437" s="180"/>
      <c r="G437" s="180"/>
      <c r="H437" s="180"/>
      <c r="I437" s="180"/>
      <c r="J437" s="181"/>
      <c r="K437" s="180"/>
      <c r="L437" s="180"/>
      <c r="M437" s="181"/>
      <c r="N437" s="180"/>
      <c r="O437" s="180"/>
      <c r="P437" s="180"/>
      <c r="Q437" s="180"/>
      <c r="R437" s="180"/>
      <c r="S437" s="180"/>
      <c r="T437" s="180"/>
      <c r="U437" s="180"/>
      <c r="V437" s="180"/>
      <c r="W437" s="180"/>
      <c r="X437" s="180"/>
      <c r="Y437" s="180"/>
      <c r="Z437" s="180"/>
      <c r="AA437" s="180"/>
      <c r="AB437" s="180"/>
      <c r="AC437" s="180"/>
      <c r="AD437" s="180"/>
      <c r="AE437" s="180"/>
      <c r="AF437" s="180"/>
      <c r="AG437" s="180"/>
      <c r="AH437" s="180"/>
      <c r="AI437" s="180"/>
      <c r="AJ437" s="180"/>
      <c r="AK437" s="180"/>
      <c r="AL437" s="180"/>
      <c r="AM437" s="180"/>
      <c r="AN437" s="180"/>
      <c r="AO437" s="180"/>
      <c r="AP437" s="180"/>
      <c r="AQ437" s="180"/>
      <c r="AR437" s="180"/>
      <c r="AS437" s="180"/>
      <c r="AT437" s="180"/>
      <c r="AU437" s="180"/>
      <c r="AV437" s="180"/>
      <c r="AW437" s="180"/>
      <c r="AX437" s="180"/>
      <c r="AY437" s="180"/>
      <c r="AZ437" s="180"/>
      <c r="BA437" s="180"/>
      <c r="BB437" s="180"/>
      <c r="BC437" s="180"/>
      <c r="BD437" s="180"/>
      <c r="BE437" s="180"/>
      <c r="BF437" s="180"/>
      <c r="BG437" s="180"/>
      <c r="BH437" s="180"/>
      <c r="BI437" s="180"/>
      <c r="BJ437" s="180"/>
      <c r="BK437" s="180"/>
      <c r="BL437" s="180"/>
      <c r="BM437" s="180"/>
      <c r="BN437" s="180"/>
      <c r="BO437" s="180"/>
      <c r="BP437" s="180"/>
      <c r="BQ437" s="180"/>
      <c r="BR437" s="183"/>
      <c r="BS437" s="177"/>
      <c r="BT437" s="58"/>
    </row>
    <row r="438" ht="12.75" customHeight="1">
      <c r="A438" s="180"/>
      <c r="B438" s="181"/>
      <c r="C438" s="180"/>
      <c r="D438" s="180"/>
      <c r="E438" s="180"/>
      <c r="F438" s="180"/>
      <c r="G438" s="180"/>
      <c r="H438" s="180"/>
      <c r="I438" s="180"/>
      <c r="J438" s="181"/>
      <c r="K438" s="180"/>
      <c r="L438" s="180"/>
      <c r="M438" s="181"/>
      <c r="N438" s="180"/>
      <c r="O438" s="180"/>
      <c r="P438" s="180"/>
      <c r="Q438" s="180"/>
      <c r="R438" s="180"/>
      <c r="S438" s="180"/>
      <c r="T438" s="180"/>
      <c r="U438" s="180"/>
      <c r="V438" s="180"/>
      <c r="W438" s="180"/>
      <c r="X438" s="180"/>
      <c r="Y438" s="180"/>
      <c r="Z438" s="180"/>
      <c r="AA438" s="180"/>
      <c r="AB438" s="180"/>
      <c r="AC438" s="180"/>
      <c r="AD438" s="180"/>
      <c r="AE438" s="180"/>
      <c r="AF438" s="180"/>
      <c r="AG438" s="180"/>
      <c r="AH438" s="180"/>
      <c r="AI438" s="180"/>
      <c r="AJ438" s="180"/>
      <c r="AK438" s="180"/>
      <c r="AL438" s="180"/>
      <c r="AM438" s="180"/>
      <c r="AN438" s="180"/>
      <c r="AO438" s="180"/>
      <c r="AP438" s="180"/>
      <c r="AQ438" s="180"/>
      <c r="AR438" s="180"/>
      <c r="AS438" s="180"/>
      <c r="AT438" s="180"/>
      <c r="AU438" s="180"/>
      <c r="AV438" s="180"/>
      <c r="AW438" s="180"/>
      <c r="AX438" s="180"/>
      <c r="AY438" s="180"/>
      <c r="AZ438" s="180"/>
      <c r="BA438" s="180"/>
      <c r="BB438" s="180"/>
      <c r="BC438" s="180"/>
      <c r="BD438" s="180"/>
      <c r="BE438" s="180"/>
      <c r="BF438" s="180"/>
      <c r="BG438" s="180"/>
      <c r="BH438" s="180"/>
      <c r="BI438" s="180"/>
      <c r="BJ438" s="180"/>
      <c r="BK438" s="180"/>
      <c r="BL438" s="180"/>
      <c r="BM438" s="180"/>
      <c r="BN438" s="180"/>
      <c r="BO438" s="180"/>
      <c r="BP438" s="180"/>
      <c r="BQ438" s="180"/>
      <c r="BR438" s="183"/>
      <c r="BS438" s="177"/>
      <c r="BT438" s="58"/>
    </row>
    <row r="439" ht="12.75" customHeight="1">
      <c r="A439" s="180"/>
      <c r="B439" s="181"/>
      <c r="C439" s="180"/>
      <c r="D439" s="180"/>
      <c r="E439" s="180"/>
      <c r="F439" s="180"/>
      <c r="G439" s="180"/>
      <c r="H439" s="180"/>
      <c r="I439" s="180"/>
      <c r="J439" s="181"/>
      <c r="K439" s="180"/>
      <c r="L439" s="180"/>
      <c r="M439" s="181"/>
      <c r="N439" s="180"/>
      <c r="O439" s="180"/>
      <c r="P439" s="180"/>
      <c r="Q439" s="180"/>
      <c r="R439" s="180"/>
      <c r="S439" s="180"/>
      <c r="T439" s="180"/>
      <c r="U439" s="180"/>
      <c r="V439" s="180"/>
      <c r="W439" s="180"/>
      <c r="X439" s="180"/>
      <c r="Y439" s="180"/>
      <c r="Z439" s="180"/>
      <c r="AA439" s="180"/>
      <c r="AB439" s="180"/>
      <c r="AC439" s="180"/>
      <c r="AD439" s="180"/>
      <c r="AE439" s="180"/>
      <c r="AF439" s="180"/>
      <c r="AG439" s="180"/>
      <c r="AH439" s="180"/>
      <c r="AI439" s="180"/>
      <c r="AJ439" s="180"/>
      <c r="AK439" s="180"/>
      <c r="AL439" s="180"/>
      <c r="AM439" s="180"/>
      <c r="AN439" s="180"/>
      <c r="AO439" s="180"/>
      <c r="AP439" s="180"/>
      <c r="AQ439" s="180"/>
      <c r="AR439" s="180"/>
      <c r="AS439" s="180"/>
      <c r="AT439" s="180"/>
      <c r="AU439" s="180"/>
      <c r="AV439" s="180"/>
      <c r="AW439" s="180"/>
      <c r="AX439" s="180"/>
      <c r="AY439" s="180"/>
      <c r="AZ439" s="180"/>
      <c r="BA439" s="180"/>
      <c r="BB439" s="180"/>
      <c r="BC439" s="180"/>
      <c r="BD439" s="180"/>
      <c r="BE439" s="180"/>
      <c r="BF439" s="180"/>
      <c r="BG439" s="180"/>
      <c r="BH439" s="180"/>
      <c r="BI439" s="180"/>
      <c r="BJ439" s="180"/>
      <c r="BK439" s="180"/>
      <c r="BL439" s="180"/>
      <c r="BM439" s="180"/>
      <c r="BN439" s="180"/>
      <c r="BO439" s="180"/>
      <c r="BP439" s="180"/>
      <c r="BQ439" s="180"/>
      <c r="BR439" s="183"/>
      <c r="BS439" s="177"/>
      <c r="BT439" s="58"/>
    </row>
    <row r="440" ht="12.75" customHeight="1">
      <c r="A440" s="180"/>
      <c r="B440" s="181"/>
      <c r="C440" s="180"/>
      <c r="D440" s="180"/>
      <c r="E440" s="180"/>
      <c r="F440" s="180"/>
      <c r="G440" s="180"/>
      <c r="H440" s="180"/>
      <c r="I440" s="180"/>
      <c r="J440" s="181"/>
      <c r="K440" s="180"/>
      <c r="L440" s="180"/>
      <c r="M440" s="181"/>
      <c r="N440" s="180"/>
      <c r="O440" s="180"/>
      <c r="P440" s="180"/>
      <c r="Q440" s="180"/>
      <c r="R440" s="180"/>
      <c r="S440" s="180"/>
      <c r="T440" s="180"/>
      <c r="U440" s="180"/>
      <c r="V440" s="180"/>
      <c r="W440" s="180"/>
      <c r="X440" s="180"/>
      <c r="Y440" s="180"/>
      <c r="Z440" s="180"/>
      <c r="AA440" s="180"/>
      <c r="AB440" s="180"/>
      <c r="AC440" s="180"/>
      <c r="AD440" s="180"/>
      <c r="AE440" s="180"/>
      <c r="AF440" s="180"/>
      <c r="AG440" s="180"/>
      <c r="AH440" s="180"/>
      <c r="AI440" s="180"/>
      <c r="AJ440" s="180"/>
      <c r="AK440" s="180"/>
      <c r="AL440" s="180"/>
      <c r="AM440" s="180"/>
      <c r="AN440" s="180"/>
      <c r="AO440" s="180"/>
      <c r="AP440" s="180"/>
      <c r="AQ440" s="180"/>
      <c r="AR440" s="180"/>
      <c r="AS440" s="180"/>
      <c r="AT440" s="180"/>
      <c r="AU440" s="180"/>
      <c r="AV440" s="180"/>
      <c r="AW440" s="180"/>
      <c r="AX440" s="180"/>
      <c r="AY440" s="180"/>
      <c r="AZ440" s="180"/>
      <c r="BA440" s="180"/>
      <c r="BB440" s="180"/>
      <c r="BC440" s="180"/>
      <c r="BD440" s="180"/>
      <c r="BE440" s="180"/>
      <c r="BF440" s="180"/>
      <c r="BG440" s="180"/>
      <c r="BH440" s="180"/>
      <c r="BI440" s="180"/>
      <c r="BJ440" s="180"/>
      <c r="BK440" s="180"/>
      <c r="BL440" s="180"/>
      <c r="BM440" s="180"/>
      <c r="BN440" s="180"/>
      <c r="BO440" s="180"/>
      <c r="BP440" s="180"/>
      <c r="BQ440" s="180"/>
      <c r="BR440" s="183"/>
      <c r="BS440" s="177"/>
      <c r="BT440" s="58"/>
    </row>
    <row r="441" ht="12.75" customHeight="1">
      <c r="A441" s="180"/>
      <c r="B441" s="181"/>
      <c r="C441" s="180"/>
      <c r="D441" s="180"/>
      <c r="E441" s="180"/>
      <c r="F441" s="180"/>
      <c r="G441" s="180"/>
      <c r="H441" s="180"/>
      <c r="I441" s="180"/>
      <c r="J441" s="181"/>
      <c r="K441" s="180"/>
      <c r="L441" s="180"/>
      <c r="M441" s="181"/>
      <c r="N441" s="180"/>
      <c r="O441" s="180"/>
      <c r="P441" s="180"/>
      <c r="Q441" s="180"/>
      <c r="R441" s="180"/>
      <c r="S441" s="180"/>
      <c r="T441" s="180"/>
      <c r="U441" s="180"/>
      <c r="V441" s="180"/>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80"/>
      <c r="AR441" s="180"/>
      <c r="AS441" s="180"/>
      <c r="AT441" s="180"/>
      <c r="AU441" s="180"/>
      <c r="AV441" s="180"/>
      <c r="AW441" s="180"/>
      <c r="AX441" s="180"/>
      <c r="AY441" s="180"/>
      <c r="AZ441" s="180"/>
      <c r="BA441" s="180"/>
      <c r="BB441" s="180"/>
      <c r="BC441" s="180"/>
      <c r="BD441" s="180"/>
      <c r="BE441" s="180"/>
      <c r="BF441" s="180"/>
      <c r="BG441" s="180"/>
      <c r="BH441" s="180"/>
      <c r="BI441" s="180"/>
      <c r="BJ441" s="180"/>
      <c r="BK441" s="180"/>
      <c r="BL441" s="180"/>
      <c r="BM441" s="180"/>
      <c r="BN441" s="180"/>
      <c r="BO441" s="180"/>
      <c r="BP441" s="180"/>
      <c r="BQ441" s="180"/>
      <c r="BR441" s="183"/>
      <c r="BS441" s="177"/>
      <c r="BT441" s="58"/>
    </row>
    <row r="442" ht="12.75" customHeight="1">
      <c r="A442" s="180"/>
      <c r="B442" s="181"/>
      <c r="C442" s="180"/>
      <c r="D442" s="180"/>
      <c r="E442" s="180"/>
      <c r="F442" s="180"/>
      <c r="G442" s="180"/>
      <c r="H442" s="180"/>
      <c r="I442" s="180"/>
      <c r="J442" s="181"/>
      <c r="K442" s="180"/>
      <c r="L442" s="180"/>
      <c r="M442" s="181"/>
      <c r="N442" s="180"/>
      <c r="O442" s="180"/>
      <c r="P442" s="180"/>
      <c r="Q442" s="180"/>
      <c r="R442" s="180"/>
      <c r="S442" s="180"/>
      <c r="T442" s="180"/>
      <c r="U442" s="180"/>
      <c r="V442" s="180"/>
      <c r="W442" s="180"/>
      <c r="X442" s="180"/>
      <c r="Y442" s="180"/>
      <c r="Z442" s="180"/>
      <c r="AA442" s="180"/>
      <c r="AB442" s="180"/>
      <c r="AC442" s="180"/>
      <c r="AD442" s="180"/>
      <c r="AE442" s="180"/>
      <c r="AF442" s="180"/>
      <c r="AG442" s="180"/>
      <c r="AH442" s="180"/>
      <c r="AI442" s="180"/>
      <c r="AJ442" s="180"/>
      <c r="AK442" s="180"/>
      <c r="AL442" s="180"/>
      <c r="AM442" s="180"/>
      <c r="AN442" s="180"/>
      <c r="AO442" s="180"/>
      <c r="AP442" s="180"/>
      <c r="AQ442" s="180"/>
      <c r="AR442" s="180"/>
      <c r="AS442" s="180"/>
      <c r="AT442" s="180"/>
      <c r="AU442" s="180"/>
      <c r="AV442" s="180"/>
      <c r="AW442" s="180"/>
      <c r="AX442" s="180"/>
      <c r="AY442" s="180"/>
      <c r="AZ442" s="180"/>
      <c r="BA442" s="180"/>
      <c r="BB442" s="180"/>
      <c r="BC442" s="180"/>
      <c r="BD442" s="180"/>
      <c r="BE442" s="180"/>
      <c r="BF442" s="180"/>
      <c r="BG442" s="180"/>
      <c r="BH442" s="180"/>
      <c r="BI442" s="180"/>
      <c r="BJ442" s="180"/>
      <c r="BK442" s="180"/>
      <c r="BL442" s="180"/>
      <c r="BM442" s="180"/>
      <c r="BN442" s="180"/>
      <c r="BO442" s="180"/>
      <c r="BP442" s="180"/>
      <c r="BQ442" s="180"/>
      <c r="BR442" s="183"/>
      <c r="BS442" s="177"/>
      <c r="BT442" s="58"/>
    </row>
    <row r="443" ht="12.75" customHeight="1">
      <c r="A443" s="180"/>
      <c r="B443" s="181"/>
      <c r="C443" s="180"/>
      <c r="D443" s="180"/>
      <c r="E443" s="180"/>
      <c r="F443" s="180"/>
      <c r="G443" s="180"/>
      <c r="H443" s="180"/>
      <c r="I443" s="180"/>
      <c r="J443" s="181"/>
      <c r="K443" s="180"/>
      <c r="L443" s="180"/>
      <c r="M443" s="181"/>
      <c r="N443" s="180"/>
      <c r="O443" s="180"/>
      <c r="P443" s="180"/>
      <c r="Q443" s="180"/>
      <c r="R443" s="180"/>
      <c r="S443" s="180"/>
      <c r="T443" s="180"/>
      <c r="U443" s="180"/>
      <c r="V443" s="180"/>
      <c r="W443" s="180"/>
      <c r="X443" s="180"/>
      <c r="Y443" s="180"/>
      <c r="Z443" s="180"/>
      <c r="AA443" s="180"/>
      <c r="AB443" s="180"/>
      <c r="AC443" s="180"/>
      <c r="AD443" s="180"/>
      <c r="AE443" s="180"/>
      <c r="AF443" s="180"/>
      <c r="AG443" s="180"/>
      <c r="AH443" s="180"/>
      <c r="AI443" s="180"/>
      <c r="AJ443" s="180"/>
      <c r="AK443" s="180"/>
      <c r="AL443" s="180"/>
      <c r="AM443" s="180"/>
      <c r="AN443" s="180"/>
      <c r="AO443" s="180"/>
      <c r="AP443" s="180"/>
      <c r="AQ443" s="180"/>
      <c r="AR443" s="180"/>
      <c r="AS443" s="180"/>
      <c r="AT443" s="180"/>
      <c r="AU443" s="180"/>
      <c r="AV443" s="180"/>
      <c r="AW443" s="180"/>
      <c r="AX443" s="180"/>
      <c r="AY443" s="180"/>
      <c r="AZ443" s="180"/>
      <c r="BA443" s="180"/>
      <c r="BB443" s="180"/>
      <c r="BC443" s="180"/>
      <c r="BD443" s="180"/>
      <c r="BE443" s="180"/>
      <c r="BF443" s="180"/>
      <c r="BG443" s="180"/>
      <c r="BH443" s="180"/>
      <c r="BI443" s="180"/>
      <c r="BJ443" s="180"/>
      <c r="BK443" s="180"/>
      <c r="BL443" s="180"/>
      <c r="BM443" s="180"/>
      <c r="BN443" s="180"/>
      <c r="BO443" s="180"/>
      <c r="BP443" s="180"/>
      <c r="BQ443" s="180"/>
      <c r="BR443" s="183"/>
      <c r="BS443" s="177"/>
      <c r="BT443" s="58"/>
    </row>
    <row r="444" ht="12.75" customHeight="1">
      <c r="A444" s="180"/>
      <c r="B444" s="181"/>
      <c r="C444" s="180"/>
      <c r="D444" s="180"/>
      <c r="E444" s="180"/>
      <c r="F444" s="180"/>
      <c r="G444" s="180"/>
      <c r="H444" s="180"/>
      <c r="I444" s="180"/>
      <c r="J444" s="181"/>
      <c r="K444" s="180"/>
      <c r="L444" s="180"/>
      <c r="M444" s="181"/>
      <c r="N444" s="180"/>
      <c r="O444" s="180"/>
      <c r="P444" s="180"/>
      <c r="Q444" s="180"/>
      <c r="R444" s="180"/>
      <c r="S444" s="180"/>
      <c r="T444" s="180"/>
      <c r="U444" s="180"/>
      <c r="V444" s="180"/>
      <c r="W444" s="180"/>
      <c r="X444" s="180"/>
      <c r="Y444" s="180"/>
      <c r="Z444" s="180"/>
      <c r="AA444" s="180"/>
      <c r="AB444" s="180"/>
      <c r="AC444" s="180"/>
      <c r="AD444" s="180"/>
      <c r="AE444" s="180"/>
      <c r="AF444" s="180"/>
      <c r="AG444" s="180"/>
      <c r="AH444" s="180"/>
      <c r="AI444" s="180"/>
      <c r="AJ444" s="180"/>
      <c r="AK444" s="180"/>
      <c r="AL444" s="180"/>
      <c r="AM444" s="180"/>
      <c r="AN444" s="180"/>
      <c r="AO444" s="180"/>
      <c r="AP444" s="180"/>
      <c r="AQ444" s="180"/>
      <c r="AR444" s="180"/>
      <c r="AS444" s="180"/>
      <c r="AT444" s="180"/>
      <c r="AU444" s="180"/>
      <c r="AV444" s="180"/>
      <c r="AW444" s="180"/>
      <c r="AX444" s="180"/>
      <c r="AY444" s="180"/>
      <c r="AZ444" s="180"/>
      <c r="BA444" s="180"/>
      <c r="BB444" s="180"/>
      <c r="BC444" s="180"/>
      <c r="BD444" s="180"/>
      <c r="BE444" s="180"/>
      <c r="BF444" s="180"/>
      <c r="BG444" s="180"/>
      <c r="BH444" s="180"/>
      <c r="BI444" s="180"/>
      <c r="BJ444" s="180"/>
      <c r="BK444" s="180"/>
      <c r="BL444" s="180"/>
      <c r="BM444" s="180"/>
      <c r="BN444" s="180"/>
      <c r="BO444" s="180"/>
      <c r="BP444" s="180"/>
      <c r="BQ444" s="180"/>
      <c r="BR444" s="183"/>
      <c r="BS444" s="177"/>
      <c r="BT444" s="58"/>
    </row>
    <row r="445" ht="12.75" customHeight="1">
      <c r="A445" s="180"/>
      <c r="B445" s="181"/>
      <c r="C445" s="180"/>
      <c r="D445" s="180"/>
      <c r="E445" s="180"/>
      <c r="F445" s="180"/>
      <c r="G445" s="180"/>
      <c r="H445" s="180"/>
      <c r="I445" s="180"/>
      <c r="J445" s="181"/>
      <c r="K445" s="180"/>
      <c r="L445" s="180"/>
      <c r="M445" s="181"/>
      <c r="N445" s="180"/>
      <c r="O445" s="180"/>
      <c r="P445" s="180"/>
      <c r="Q445" s="180"/>
      <c r="R445" s="180"/>
      <c r="S445" s="180"/>
      <c r="T445" s="180"/>
      <c r="U445" s="180"/>
      <c r="V445" s="180"/>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80"/>
      <c r="AR445" s="180"/>
      <c r="AS445" s="180"/>
      <c r="AT445" s="180"/>
      <c r="AU445" s="180"/>
      <c r="AV445" s="180"/>
      <c r="AW445" s="180"/>
      <c r="AX445" s="180"/>
      <c r="AY445" s="180"/>
      <c r="AZ445" s="180"/>
      <c r="BA445" s="180"/>
      <c r="BB445" s="180"/>
      <c r="BC445" s="180"/>
      <c r="BD445" s="180"/>
      <c r="BE445" s="180"/>
      <c r="BF445" s="180"/>
      <c r="BG445" s="180"/>
      <c r="BH445" s="180"/>
      <c r="BI445" s="180"/>
      <c r="BJ445" s="180"/>
      <c r="BK445" s="180"/>
      <c r="BL445" s="180"/>
      <c r="BM445" s="180"/>
      <c r="BN445" s="180"/>
      <c r="BO445" s="180"/>
      <c r="BP445" s="180"/>
      <c r="BQ445" s="180"/>
      <c r="BR445" s="183"/>
      <c r="BS445" s="177"/>
      <c r="BT445" s="58"/>
    </row>
    <row r="446" ht="12.75" customHeight="1">
      <c r="A446" s="180"/>
      <c r="B446" s="181"/>
      <c r="C446" s="180"/>
      <c r="D446" s="180"/>
      <c r="E446" s="180"/>
      <c r="F446" s="180"/>
      <c r="G446" s="180"/>
      <c r="H446" s="180"/>
      <c r="I446" s="180"/>
      <c r="J446" s="181"/>
      <c r="K446" s="180"/>
      <c r="L446" s="180"/>
      <c r="M446" s="181"/>
      <c r="N446" s="180"/>
      <c r="O446" s="180"/>
      <c r="P446" s="180"/>
      <c r="Q446" s="180"/>
      <c r="R446" s="180"/>
      <c r="S446" s="180"/>
      <c r="T446" s="180"/>
      <c r="U446" s="180"/>
      <c r="V446" s="180"/>
      <c r="W446" s="180"/>
      <c r="X446" s="180"/>
      <c r="Y446" s="180"/>
      <c r="Z446" s="180"/>
      <c r="AA446" s="180"/>
      <c r="AB446" s="180"/>
      <c r="AC446" s="180"/>
      <c r="AD446" s="180"/>
      <c r="AE446" s="180"/>
      <c r="AF446" s="180"/>
      <c r="AG446" s="180"/>
      <c r="AH446" s="180"/>
      <c r="AI446" s="180"/>
      <c r="AJ446" s="180"/>
      <c r="AK446" s="180"/>
      <c r="AL446" s="180"/>
      <c r="AM446" s="180"/>
      <c r="AN446" s="180"/>
      <c r="AO446" s="180"/>
      <c r="AP446" s="180"/>
      <c r="AQ446" s="180"/>
      <c r="AR446" s="180"/>
      <c r="AS446" s="180"/>
      <c r="AT446" s="180"/>
      <c r="AU446" s="180"/>
      <c r="AV446" s="180"/>
      <c r="AW446" s="180"/>
      <c r="AX446" s="180"/>
      <c r="AY446" s="180"/>
      <c r="AZ446" s="180"/>
      <c r="BA446" s="180"/>
      <c r="BB446" s="180"/>
      <c r="BC446" s="180"/>
      <c r="BD446" s="180"/>
      <c r="BE446" s="180"/>
      <c r="BF446" s="180"/>
      <c r="BG446" s="180"/>
      <c r="BH446" s="180"/>
      <c r="BI446" s="180"/>
      <c r="BJ446" s="180"/>
      <c r="BK446" s="180"/>
      <c r="BL446" s="180"/>
      <c r="BM446" s="180"/>
      <c r="BN446" s="180"/>
      <c r="BO446" s="180"/>
      <c r="BP446" s="180"/>
      <c r="BQ446" s="180"/>
      <c r="BR446" s="183"/>
      <c r="BS446" s="177"/>
      <c r="BT446" s="58"/>
    </row>
    <row r="447" ht="12.75" customHeight="1">
      <c r="A447" s="180"/>
      <c r="B447" s="181"/>
      <c r="C447" s="180"/>
      <c r="D447" s="180"/>
      <c r="E447" s="180"/>
      <c r="F447" s="180"/>
      <c r="G447" s="180"/>
      <c r="H447" s="180"/>
      <c r="I447" s="180"/>
      <c r="J447" s="181"/>
      <c r="K447" s="180"/>
      <c r="L447" s="180"/>
      <c r="M447" s="181"/>
      <c r="N447" s="180"/>
      <c r="O447" s="180"/>
      <c r="P447" s="180"/>
      <c r="Q447" s="180"/>
      <c r="R447" s="180"/>
      <c r="S447" s="180"/>
      <c r="T447" s="180"/>
      <c r="U447" s="180"/>
      <c r="V447" s="180"/>
      <c r="W447" s="180"/>
      <c r="X447" s="180"/>
      <c r="Y447" s="180"/>
      <c r="Z447" s="180"/>
      <c r="AA447" s="180"/>
      <c r="AB447" s="180"/>
      <c r="AC447" s="180"/>
      <c r="AD447" s="180"/>
      <c r="AE447" s="180"/>
      <c r="AF447" s="180"/>
      <c r="AG447" s="180"/>
      <c r="AH447" s="180"/>
      <c r="AI447" s="180"/>
      <c r="AJ447" s="180"/>
      <c r="AK447" s="180"/>
      <c r="AL447" s="180"/>
      <c r="AM447" s="180"/>
      <c r="AN447" s="180"/>
      <c r="AO447" s="180"/>
      <c r="AP447" s="180"/>
      <c r="AQ447" s="180"/>
      <c r="AR447" s="180"/>
      <c r="AS447" s="180"/>
      <c r="AT447" s="180"/>
      <c r="AU447" s="180"/>
      <c r="AV447" s="180"/>
      <c r="AW447" s="180"/>
      <c r="AX447" s="180"/>
      <c r="AY447" s="180"/>
      <c r="AZ447" s="180"/>
      <c r="BA447" s="180"/>
      <c r="BB447" s="180"/>
      <c r="BC447" s="180"/>
      <c r="BD447" s="180"/>
      <c r="BE447" s="180"/>
      <c r="BF447" s="180"/>
      <c r="BG447" s="180"/>
      <c r="BH447" s="180"/>
      <c r="BI447" s="180"/>
      <c r="BJ447" s="180"/>
      <c r="BK447" s="180"/>
      <c r="BL447" s="180"/>
      <c r="BM447" s="180"/>
      <c r="BN447" s="180"/>
      <c r="BO447" s="180"/>
      <c r="BP447" s="180"/>
      <c r="BQ447" s="180"/>
      <c r="BR447" s="183"/>
      <c r="BS447" s="177"/>
      <c r="BT447" s="58"/>
    </row>
    <row r="448" ht="12.75" customHeight="1">
      <c r="A448" s="180"/>
      <c r="B448" s="181"/>
      <c r="C448" s="180"/>
      <c r="D448" s="180"/>
      <c r="E448" s="180"/>
      <c r="F448" s="180"/>
      <c r="G448" s="180"/>
      <c r="H448" s="180"/>
      <c r="I448" s="180"/>
      <c r="J448" s="181"/>
      <c r="K448" s="180"/>
      <c r="L448" s="180"/>
      <c r="M448" s="181"/>
      <c r="N448" s="180"/>
      <c r="O448" s="180"/>
      <c r="P448" s="180"/>
      <c r="Q448" s="180"/>
      <c r="R448" s="180"/>
      <c r="S448" s="180"/>
      <c r="T448" s="180"/>
      <c r="U448" s="180"/>
      <c r="V448" s="180"/>
      <c r="W448" s="180"/>
      <c r="X448" s="180"/>
      <c r="Y448" s="180"/>
      <c r="Z448" s="180"/>
      <c r="AA448" s="180"/>
      <c r="AB448" s="180"/>
      <c r="AC448" s="180"/>
      <c r="AD448" s="180"/>
      <c r="AE448" s="180"/>
      <c r="AF448" s="180"/>
      <c r="AG448" s="180"/>
      <c r="AH448" s="180"/>
      <c r="AI448" s="180"/>
      <c r="AJ448" s="180"/>
      <c r="AK448" s="180"/>
      <c r="AL448" s="180"/>
      <c r="AM448" s="180"/>
      <c r="AN448" s="180"/>
      <c r="AO448" s="180"/>
      <c r="AP448" s="180"/>
      <c r="AQ448" s="180"/>
      <c r="AR448" s="180"/>
      <c r="AS448" s="180"/>
      <c r="AT448" s="180"/>
      <c r="AU448" s="180"/>
      <c r="AV448" s="180"/>
      <c r="AW448" s="180"/>
      <c r="AX448" s="180"/>
      <c r="AY448" s="180"/>
      <c r="AZ448" s="180"/>
      <c r="BA448" s="180"/>
      <c r="BB448" s="180"/>
      <c r="BC448" s="180"/>
      <c r="BD448" s="180"/>
      <c r="BE448" s="180"/>
      <c r="BF448" s="180"/>
      <c r="BG448" s="180"/>
      <c r="BH448" s="180"/>
      <c r="BI448" s="180"/>
      <c r="BJ448" s="180"/>
      <c r="BK448" s="180"/>
      <c r="BL448" s="180"/>
      <c r="BM448" s="180"/>
      <c r="BN448" s="180"/>
      <c r="BO448" s="180"/>
      <c r="BP448" s="180"/>
      <c r="BQ448" s="180"/>
      <c r="BR448" s="183"/>
      <c r="BS448" s="177"/>
      <c r="BT448" s="58"/>
    </row>
    <row r="449" ht="12.75" customHeight="1">
      <c r="A449" s="180"/>
      <c r="B449" s="181"/>
      <c r="C449" s="180"/>
      <c r="D449" s="180"/>
      <c r="E449" s="180"/>
      <c r="F449" s="180"/>
      <c r="G449" s="180"/>
      <c r="H449" s="180"/>
      <c r="I449" s="180"/>
      <c r="J449" s="181"/>
      <c r="K449" s="180"/>
      <c r="L449" s="180"/>
      <c r="M449" s="181"/>
      <c r="N449" s="180"/>
      <c r="O449" s="180"/>
      <c r="P449" s="180"/>
      <c r="Q449" s="180"/>
      <c r="R449" s="180"/>
      <c r="S449" s="180"/>
      <c r="T449" s="180"/>
      <c r="U449" s="180"/>
      <c r="V449" s="180"/>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80"/>
      <c r="AR449" s="180"/>
      <c r="AS449" s="180"/>
      <c r="AT449" s="180"/>
      <c r="AU449" s="180"/>
      <c r="AV449" s="180"/>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3"/>
      <c r="BS449" s="177"/>
      <c r="BT449" s="58"/>
    </row>
    <row r="450" ht="12.75" customHeight="1">
      <c r="A450" s="180"/>
      <c r="B450" s="181"/>
      <c r="C450" s="180"/>
      <c r="D450" s="180"/>
      <c r="E450" s="180"/>
      <c r="F450" s="180"/>
      <c r="G450" s="180"/>
      <c r="H450" s="180"/>
      <c r="I450" s="180"/>
      <c r="J450" s="181"/>
      <c r="K450" s="180"/>
      <c r="L450" s="180"/>
      <c r="M450" s="181"/>
      <c r="N450" s="180"/>
      <c r="O450" s="180"/>
      <c r="P450" s="180"/>
      <c r="Q450" s="180"/>
      <c r="R450" s="180"/>
      <c r="S450" s="180"/>
      <c r="T450" s="180"/>
      <c r="U450" s="180"/>
      <c r="V450" s="180"/>
      <c r="W450" s="180"/>
      <c r="X450" s="180"/>
      <c r="Y450" s="180"/>
      <c r="Z450" s="180"/>
      <c r="AA450" s="180"/>
      <c r="AB450" s="180"/>
      <c r="AC450" s="180"/>
      <c r="AD450" s="180"/>
      <c r="AE450" s="180"/>
      <c r="AF450" s="180"/>
      <c r="AG450" s="180"/>
      <c r="AH450" s="180"/>
      <c r="AI450" s="180"/>
      <c r="AJ450" s="180"/>
      <c r="AK450" s="180"/>
      <c r="AL450" s="180"/>
      <c r="AM450" s="180"/>
      <c r="AN450" s="180"/>
      <c r="AO450" s="180"/>
      <c r="AP450" s="180"/>
      <c r="AQ450" s="180"/>
      <c r="AR450" s="180"/>
      <c r="AS450" s="180"/>
      <c r="AT450" s="180"/>
      <c r="AU450" s="180"/>
      <c r="AV450" s="180"/>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3"/>
      <c r="BS450" s="177"/>
      <c r="BT450" s="58"/>
    </row>
    <row r="451" ht="12.75" customHeight="1">
      <c r="A451" s="180"/>
      <c r="B451" s="181"/>
      <c r="C451" s="180"/>
      <c r="D451" s="180"/>
      <c r="E451" s="180"/>
      <c r="F451" s="180"/>
      <c r="G451" s="180"/>
      <c r="H451" s="180"/>
      <c r="I451" s="180"/>
      <c r="J451" s="181"/>
      <c r="K451" s="180"/>
      <c r="L451" s="180"/>
      <c r="M451" s="181"/>
      <c r="N451" s="180"/>
      <c r="O451" s="180"/>
      <c r="P451" s="180"/>
      <c r="Q451" s="180"/>
      <c r="R451" s="180"/>
      <c r="S451" s="180"/>
      <c r="T451" s="180"/>
      <c r="U451" s="180"/>
      <c r="V451" s="180"/>
      <c r="W451" s="180"/>
      <c r="X451" s="180"/>
      <c r="Y451" s="180"/>
      <c r="Z451" s="180"/>
      <c r="AA451" s="180"/>
      <c r="AB451" s="180"/>
      <c r="AC451" s="180"/>
      <c r="AD451" s="180"/>
      <c r="AE451" s="180"/>
      <c r="AF451" s="180"/>
      <c r="AG451" s="180"/>
      <c r="AH451" s="180"/>
      <c r="AI451" s="180"/>
      <c r="AJ451" s="180"/>
      <c r="AK451" s="180"/>
      <c r="AL451" s="180"/>
      <c r="AM451" s="180"/>
      <c r="AN451" s="180"/>
      <c r="AO451" s="180"/>
      <c r="AP451" s="180"/>
      <c r="AQ451" s="180"/>
      <c r="AR451" s="180"/>
      <c r="AS451" s="180"/>
      <c r="AT451" s="180"/>
      <c r="AU451" s="180"/>
      <c r="AV451" s="180"/>
      <c r="AW451" s="180"/>
      <c r="AX451" s="180"/>
      <c r="AY451" s="180"/>
      <c r="AZ451" s="180"/>
      <c r="BA451" s="180"/>
      <c r="BB451" s="180"/>
      <c r="BC451" s="180"/>
      <c r="BD451" s="180"/>
      <c r="BE451" s="180"/>
      <c r="BF451" s="180"/>
      <c r="BG451" s="180"/>
      <c r="BH451" s="180"/>
      <c r="BI451" s="180"/>
      <c r="BJ451" s="180"/>
      <c r="BK451" s="180"/>
      <c r="BL451" s="180"/>
      <c r="BM451" s="180"/>
      <c r="BN451" s="180"/>
      <c r="BO451" s="180"/>
      <c r="BP451" s="180"/>
      <c r="BQ451" s="180"/>
      <c r="BR451" s="183"/>
      <c r="BS451" s="177"/>
      <c r="BT451" s="58"/>
    </row>
    <row r="452" ht="12.75" customHeight="1">
      <c r="A452" s="180"/>
      <c r="B452" s="181"/>
      <c r="C452" s="180"/>
      <c r="D452" s="180"/>
      <c r="E452" s="180"/>
      <c r="F452" s="180"/>
      <c r="G452" s="180"/>
      <c r="H452" s="180"/>
      <c r="I452" s="180"/>
      <c r="J452" s="181"/>
      <c r="K452" s="180"/>
      <c r="L452" s="180"/>
      <c r="M452" s="181"/>
      <c r="N452" s="180"/>
      <c r="O452" s="180"/>
      <c r="P452" s="180"/>
      <c r="Q452" s="180"/>
      <c r="R452" s="180"/>
      <c r="S452" s="180"/>
      <c r="T452" s="180"/>
      <c r="U452" s="180"/>
      <c r="V452" s="180"/>
      <c r="W452" s="180"/>
      <c r="X452" s="180"/>
      <c r="Y452" s="180"/>
      <c r="Z452" s="180"/>
      <c r="AA452" s="180"/>
      <c r="AB452" s="180"/>
      <c r="AC452" s="180"/>
      <c r="AD452" s="180"/>
      <c r="AE452" s="180"/>
      <c r="AF452" s="180"/>
      <c r="AG452" s="180"/>
      <c r="AH452" s="180"/>
      <c r="AI452" s="180"/>
      <c r="AJ452" s="180"/>
      <c r="AK452" s="180"/>
      <c r="AL452" s="180"/>
      <c r="AM452" s="180"/>
      <c r="AN452" s="180"/>
      <c r="AO452" s="180"/>
      <c r="AP452" s="180"/>
      <c r="AQ452" s="180"/>
      <c r="AR452" s="180"/>
      <c r="AS452" s="180"/>
      <c r="AT452" s="180"/>
      <c r="AU452" s="180"/>
      <c r="AV452" s="180"/>
      <c r="AW452" s="180"/>
      <c r="AX452" s="180"/>
      <c r="AY452" s="180"/>
      <c r="AZ452" s="180"/>
      <c r="BA452" s="180"/>
      <c r="BB452" s="180"/>
      <c r="BC452" s="180"/>
      <c r="BD452" s="180"/>
      <c r="BE452" s="180"/>
      <c r="BF452" s="180"/>
      <c r="BG452" s="180"/>
      <c r="BH452" s="180"/>
      <c r="BI452" s="180"/>
      <c r="BJ452" s="180"/>
      <c r="BK452" s="180"/>
      <c r="BL452" s="180"/>
      <c r="BM452" s="180"/>
      <c r="BN452" s="180"/>
      <c r="BO452" s="180"/>
      <c r="BP452" s="180"/>
      <c r="BQ452" s="180"/>
      <c r="BR452" s="183"/>
      <c r="BS452" s="177"/>
      <c r="BT452" s="58"/>
    </row>
    <row r="453" ht="12.75" customHeight="1">
      <c r="A453" s="180"/>
      <c r="B453" s="181"/>
      <c r="C453" s="180"/>
      <c r="D453" s="180"/>
      <c r="E453" s="180"/>
      <c r="F453" s="180"/>
      <c r="G453" s="180"/>
      <c r="H453" s="180"/>
      <c r="I453" s="180"/>
      <c r="J453" s="181"/>
      <c r="K453" s="180"/>
      <c r="L453" s="180"/>
      <c r="M453" s="181"/>
      <c r="N453" s="180"/>
      <c r="O453" s="180"/>
      <c r="P453" s="180"/>
      <c r="Q453" s="180"/>
      <c r="R453" s="180"/>
      <c r="S453" s="180"/>
      <c r="T453" s="180"/>
      <c r="U453" s="180"/>
      <c r="V453" s="180"/>
      <c r="W453" s="180"/>
      <c r="X453" s="180"/>
      <c r="Y453" s="180"/>
      <c r="Z453" s="180"/>
      <c r="AA453" s="180"/>
      <c r="AB453" s="180"/>
      <c r="AC453" s="180"/>
      <c r="AD453" s="180"/>
      <c r="AE453" s="180"/>
      <c r="AF453" s="180"/>
      <c r="AG453" s="180"/>
      <c r="AH453" s="180"/>
      <c r="AI453" s="180"/>
      <c r="AJ453" s="180"/>
      <c r="AK453" s="180"/>
      <c r="AL453" s="180"/>
      <c r="AM453" s="180"/>
      <c r="AN453" s="180"/>
      <c r="AO453" s="180"/>
      <c r="AP453" s="180"/>
      <c r="AQ453" s="180"/>
      <c r="AR453" s="180"/>
      <c r="AS453" s="180"/>
      <c r="AT453" s="180"/>
      <c r="AU453" s="180"/>
      <c r="AV453" s="180"/>
      <c r="AW453" s="180"/>
      <c r="AX453" s="180"/>
      <c r="AY453" s="180"/>
      <c r="AZ453" s="180"/>
      <c r="BA453" s="180"/>
      <c r="BB453" s="180"/>
      <c r="BC453" s="180"/>
      <c r="BD453" s="180"/>
      <c r="BE453" s="180"/>
      <c r="BF453" s="180"/>
      <c r="BG453" s="180"/>
      <c r="BH453" s="180"/>
      <c r="BI453" s="180"/>
      <c r="BJ453" s="180"/>
      <c r="BK453" s="180"/>
      <c r="BL453" s="180"/>
      <c r="BM453" s="180"/>
      <c r="BN453" s="180"/>
      <c r="BO453" s="180"/>
      <c r="BP453" s="180"/>
      <c r="BQ453" s="180"/>
      <c r="BR453" s="183"/>
      <c r="BS453" s="177"/>
      <c r="BT453" s="58"/>
    </row>
    <row r="454" ht="12.75" customHeight="1">
      <c r="A454" s="180"/>
      <c r="B454" s="181"/>
      <c r="C454" s="180"/>
      <c r="D454" s="180"/>
      <c r="E454" s="180"/>
      <c r="F454" s="180"/>
      <c r="G454" s="180"/>
      <c r="H454" s="180"/>
      <c r="I454" s="180"/>
      <c r="J454" s="181"/>
      <c r="K454" s="180"/>
      <c r="L454" s="180"/>
      <c r="M454" s="181"/>
      <c r="N454" s="180"/>
      <c r="O454" s="180"/>
      <c r="P454" s="180"/>
      <c r="Q454" s="180"/>
      <c r="R454" s="180"/>
      <c r="S454" s="180"/>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R454" s="180"/>
      <c r="AS454" s="180"/>
      <c r="AT454" s="180"/>
      <c r="AU454" s="180"/>
      <c r="AV454" s="180"/>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3"/>
      <c r="BS454" s="177"/>
      <c r="BT454" s="58"/>
    </row>
    <row r="455" ht="12.75" customHeight="1">
      <c r="A455" s="180"/>
      <c r="B455" s="181"/>
      <c r="C455" s="180"/>
      <c r="D455" s="180"/>
      <c r="E455" s="180"/>
      <c r="F455" s="180"/>
      <c r="G455" s="180"/>
      <c r="H455" s="180"/>
      <c r="I455" s="180"/>
      <c r="J455" s="181"/>
      <c r="K455" s="180"/>
      <c r="L455" s="180"/>
      <c r="M455" s="181"/>
      <c r="N455" s="180"/>
      <c r="O455" s="180"/>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R455" s="180"/>
      <c r="AS455" s="180"/>
      <c r="AT455" s="180"/>
      <c r="AU455" s="180"/>
      <c r="AV455" s="180"/>
      <c r="AW455" s="180"/>
      <c r="AX455" s="180"/>
      <c r="AY455" s="180"/>
      <c r="AZ455" s="180"/>
      <c r="BA455" s="180"/>
      <c r="BB455" s="180"/>
      <c r="BC455" s="180"/>
      <c r="BD455" s="180"/>
      <c r="BE455" s="180"/>
      <c r="BF455" s="180"/>
      <c r="BG455" s="180"/>
      <c r="BH455" s="180"/>
      <c r="BI455" s="180"/>
      <c r="BJ455" s="180"/>
      <c r="BK455" s="180"/>
      <c r="BL455" s="180"/>
      <c r="BM455" s="180"/>
      <c r="BN455" s="180"/>
      <c r="BO455" s="180"/>
      <c r="BP455" s="180"/>
      <c r="BQ455" s="180"/>
      <c r="BR455" s="183"/>
      <c r="BS455" s="177"/>
      <c r="BT455" s="58"/>
    </row>
    <row r="456" ht="12.75" customHeight="1">
      <c r="A456" s="180"/>
      <c r="B456" s="181"/>
      <c r="C456" s="180"/>
      <c r="D456" s="180"/>
      <c r="E456" s="180"/>
      <c r="F456" s="180"/>
      <c r="G456" s="180"/>
      <c r="H456" s="180"/>
      <c r="I456" s="180"/>
      <c r="J456" s="181"/>
      <c r="K456" s="180"/>
      <c r="L456" s="180"/>
      <c r="M456" s="181"/>
      <c r="N456" s="180"/>
      <c r="O456" s="180"/>
      <c r="P456" s="180"/>
      <c r="Q456" s="180"/>
      <c r="R456" s="180"/>
      <c r="S456" s="180"/>
      <c r="T456" s="180"/>
      <c r="U456" s="180"/>
      <c r="V456" s="180"/>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80"/>
      <c r="AR456" s="180"/>
      <c r="AS456" s="180"/>
      <c r="AT456" s="180"/>
      <c r="AU456" s="180"/>
      <c r="AV456" s="180"/>
      <c r="AW456" s="180"/>
      <c r="AX456" s="180"/>
      <c r="AY456" s="180"/>
      <c r="AZ456" s="180"/>
      <c r="BA456" s="180"/>
      <c r="BB456" s="180"/>
      <c r="BC456" s="180"/>
      <c r="BD456" s="180"/>
      <c r="BE456" s="180"/>
      <c r="BF456" s="180"/>
      <c r="BG456" s="180"/>
      <c r="BH456" s="180"/>
      <c r="BI456" s="180"/>
      <c r="BJ456" s="180"/>
      <c r="BK456" s="180"/>
      <c r="BL456" s="180"/>
      <c r="BM456" s="180"/>
      <c r="BN456" s="180"/>
      <c r="BO456" s="180"/>
      <c r="BP456" s="180"/>
      <c r="BQ456" s="180"/>
      <c r="BR456" s="183"/>
      <c r="BS456" s="177"/>
      <c r="BT456" s="58"/>
    </row>
    <row r="457" ht="12.75" customHeight="1">
      <c r="A457" s="180"/>
      <c r="B457" s="181"/>
      <c r="C457" s="180"/>
      <c r="D457" s="180"/>
      <c r="E457" s="180"/>
      <c r="F457" s="180"/>
      <c r="G457" s="180"/>
      <c r="H457" s="180"/>
      <c r="I457" s="180"/>
      <c r="J457" s="181"/>
      <c r="K457" s="180"/>
      <c r="L457" s="180"/>
      <c r="M457" s="181"/>
      <c r="N457" s="180"/>
      <c r="O457" s="180"/>
      <c r="P457" s="180"/>
      <c r="Q457" s="180"/>
      <c r="R457" s="180"/>
      <c r="S457" s="180"/>
      <c r="T457" s="180"/>
      <c r="U457" s="180"/>
      <c r="V457" s="180"/>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80"/>
      <c r="AR457" s="180"/>
      <c r="AS457" s="180"/>
      <c r="AT457" s="180"/>
      <c r="AU457" s="180"/>
      <c r="AV457" s="180"/>
      <c r="AW457" s="180"/>
      <c r="AX457" s="180"/>
      <c r="AY457" s="180"/>
      <c r="AZ457" s="180"/>
      <c r="BA457" s="180"/>
      <c r="BB457" s="180"/>
      <c r="BC457" s="180"/>
      <c r="BD457" s="180"/>
      <c r="BE457" s="180"/>
      <c r="BF457" s="180"/>
      <c r="BG457" s="180"/>
      <c r="BH457" s="180"/>
      <c r="BI457" s="180"/>
      <c r="BJ457" s="180"/>
      <c r="BK457" s="180"/>
      <c r="BL457" s="180"/>
      <c r="BM457" s="180"/>
      <c r="BN457" s="180"/>
      <c r="BO457" s="180"/>
      <c r="BP457" s="180"/>
      <c r="BQ457" s="180"/>
      <c r="BR457" s="183"/>
      <c r="BS457" s="177"/>
      <c r="BT457" s="58"/>
    </row>
    <row r="458" ht="12.75" customHeight="1">
      <c r="A458" s="180"/>
      <c r="B458" s="181"/>
      <c r="C458" s="180"/>
      <c r="D458" s="180"/>
      <c r="E458" s="180"/>
      <c r="F458" s="180"/>
      <c r="G458" s="180"/>
      <c r="H458" s="180"/>
      <c r="I458" s="180"/>
      <c r="J458" s="181"/>
      <c r="K458" s="180"/>
      <c r="L458" s="180"/>
      <c r="M458" s="181"/>
      <c r="N458" s="180"/>
      <c r="O458" s="180"/>
      <c r="P458" s="180"/>
      <c r="Q458" s="180"/>
      <c r="R458" s="180"/>
      <c r="S458" s="180"/>
      <c r="T458" s="180"/>
      <c r="U458" s="180"/>
      <c r="V458" s="180"/>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80"/>
      <c r="AR458" s="180"/>
      <c r="AS458" s="180"/>
      <c r="AT458" s="180"/>
      <c r="AU458" s="180"/>
      <c r="AV458" s="180"/>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3"/>
      <c r="BS458" s="177"/>
      <c r="BT458" s="58"/>
    </row>
    <row r="459" ht="12.75" customHeight="1">
      <c r="A459" s="180"/>
      <c r="B459" s="181"/>
      <c r="C459" s="180"/>
      <c r="D459" s="180"/>
      <c r="E459" s="180"/>
      <c r="F459" s="180"/>
      <c r="G459" s="180"/>
      <c r="H459" s="180"/>
      <c r="I459" s="180"/>
      <c r="J459" s="181"/>
      <c r="K459" s="180"/>
      <c r="L459" s="180"/>
      <c r="M459" s="181"/>
      <c r="N459" s="180"/>
      <c r="O459" s="180"/>
      <c r="P459" s="180"/>
      <c r="Q459" s="180"/>
      <c r="R459" s="180"/>
      <c r="S459" s="180"/>
      <c r="T459" s="180"/>
      <c r="U459" s="180"/>
      <c r="V459" s="180"/>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80"/>
      <c r="AR459" s="180"/>
      <c r="AS459" s="180"/>
      <c r="AT459" s="180"/>
      <c r="AU459" s="180"/>
      <c r="AV459" s="180"/>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3"/>
      <c r="BS459" s="177"/>
      <c r="BT459" s="58"/>
    </row>
    <row r="460" ht="12.75" customHeight="1">
      <c r="A460" s="180"/>
      <c r="B460" s="181"/>
      <c r="C460" s="180"/>
      <c r="D460" s="180"/>
      <c r="E460" s="180"/>
      <c r="F460" s="180"/>
      <c r="G460" s="180"/>
      <c r="H460" s="180"/>
      <c r="I460" s="180"/>
      <c r="J460" s="181"/>
      <c r="K460" s="180"/>
      <c r="L460" s="180"/>
      <c r="M460" s="181"/>
      <c r="N460" s="180"/>
      <c r="O460" s="180"/>
      <c r="P460" s="180"/>
      <c r="Q460" s="180"/>
      <c r="R460" s="180"/>
      <c r="S460" s="180"/>
      <c r="T460" s="180"/>
      <c r="U460" s="180"/>
      <c r="V460" s="180"/>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80"/>
      <c r="AR460" s="180"/>
      <c r="AS460" s="180"/>
      <c r="AT460" s="180"/>
      <c r="AU460" s="180"/>
      <c r="AV460" s="180"/>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3"/>
      <c r="BS460" s="177"/>
      <c r="BT460" s="58"/>
    </row>
    <row r="461" ht="12.75" customHeight="1">
      <c r="A461" s="180"/>
      <c r="B461" s="181"/>
      <c r="C461" s="180"/>
      <c r="D461" s="180"/>
      <c r="E461" s="180"/>
      <c r="F461" s="180"/>
      <c r="G461" s="180"/>
      <c r="H461" s="180"/>
      <c r="I461" s="180"/>
      <c r="J461" s="181"/>
      <c r="K461" s="180"/>
      <c r="L461" s="180"/>
      <c r="M461" s="181"/>
      <c r="N461" s="180"/>
      <c r="O461" s="180"/>
      <c r="P461" s="180"/>
      <c r="Q461" s="180"/>
      <c r="R461" s="180"/>
      <c r="S461" s="180"/>
      <c r="T461" s="180"/>
      <c r="U461" s="180"/>
      <c r="V461" s="180"/>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80"/>
      <c r="AR461" s="180"/>
      <c r="AS461" s="180"/>
      <c r="AT461" s="180"/>
      <c r="AU461" s="180"/>
      <c r="AV461" s="180"/>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3"/>
      <c r="BS461" s="177"/>
      <c r="BT461" s="58"/>
    </row>
    <row r="462" ht="12.75" customHeight="1">
      <c r="A462" s="180"/>
      <c r="B462" s="181"/>
      <c r="C462" s="180"/>
      <c r="D462" s="180"/>
      <c r="E462" s="180"/>
      <c r="F462" s="180"/>
      <c r="G462" s="180"/>
      <c r="H462" s="180"/>
      <c r="I462" s="180"/>
      <c r="J462" s="181"/>
      <c r="K462" s="180"/>
      <c r="L462" s="180"/>
      <c r="M462" s="181"/>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3"/>
      <c r="BS462" s="177"/>
      <c r="BT462" s="58"/>
    </row>
    <row r="463" ht="12.75" customHeight="1">
      <c r="A463" s="180"/>
      <c r="B463" s="181"/>
      <c r="C463" s="180"/>
      <c r="D463" s="180"/>
      <c r="E463" s="180"/>
      <c r="F463" s="180"/>
      <c r="G463" s="180"/>
      <c r="H463" s="180"/>
      <c r="I463" s="180"/>
      <c r="J463" s="181"/>
      <c r="K463" s="180"/>
      <c r="L463" s="180"/>
      <c r="M463" s="181"/>
      <c r="N463" s="180"/>
      <c r="O463" s="180"/>
      <c r="P463" s="180"/>
      <c r="Q463" s="180"/>
      <c r="R463" s="180"/>
      <c r="S463" s="180"/>
      <c r="T463" s="180"/>
      <c r="U463" s="180"/>
      <c r="V463" s="180"/>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80"/>
      <c r="AR463" s="180"/>
      <c r="AS463" s="180"/>
      <c r="AT463" s="180"/>
      <c r="AU463" s="180"/>
      <c r="AV463" s="180"/>
      <c r="AW463" s="180"/>
      <c r="AX463" s="180"/>
      <c r="AY463" s="180"/>
      <c r="AZ463" s="180"/>
      <c r="BA463" s="180"/>
      <c r="BB463" s="180"/>
      <c r="BC463" s="180"/>
      <c r="BD463" s="180"/>
      <c r="BE463" s="180"/>
      <c r="BF463" s="180"/>
      <c r="BG463" s="180"/>
      <c r="BH463" s="180"/>
      <c r="BI463" s="180"/>
      <c r="BJ463" s="180"/>
      <c r="BK463" s="180"/>
      <c r="BL463" s="180"/>
      <c r="BM463" s="180"/>
      <c r="BN463" s="180"/>
      <c r="BO463" s="180"/>
      <c r="BP463" s="180"/>
      <c r="BQ463" s="180"/>
      <c r="BR463" s="183"/>
      <c r="BS463" s="177"/>
      <c r="BT463" s="58"/>
    </row>
    <row r="464" ht="12.75" customHeight="1">
      <c r="A464" s="180"/>
      <c r="B464" s="181"/>
      <c r="C464" s="180"/>
      <c r="D464" s="180"/>
      <c r="E464" s="180"/>
      <c r="F464" s="180"/>
      <c r="G464" s="180"/>
      <c r="H464" s="180"/>
      <c r="I464" s="180"/>
      <c r="J464" s="181"/>
      <c r="K464" s="180"/>
      <c r="L464" s="180"/>
      <c r="M464" s="181"/>
      <c r="N464" s="180"/>
      <c r="O464" s="180"/>
      <c r="P464" s="180"/>
      <c r="Q464" s="180"/>
      <c r="R464" s="180"/>
      <c r="S464" s="180"/>
      <c r="T464" s="180"/>
      <c r="U464" s="180"/>
      <c r="V464" s="180"/>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80"/>
      <c r="AR464" s="180"/>
      <c r="AS464" s="180"/>
      <c r="AT464" s="180"/>
      <c r="AU464" s="180"/>
      <c r="AV464" s="180"/>
      <c r="AW464" s="180"/>
      <c r="AX464" s="180"/>
      <c r="AY464" s="180"/>
      <c r="AZ464" s="180"/>
      <c r="BA464" s="180"/>
      <c r="BB464" s="180"/>
      <c r="BC464" s="180"/>
      <c r="BD464" s="180"/>
      <c r="BE464" s="180"/>
      <c r="BF464" s="180"/>
      <c r="BG464" s="180"/>
      <c r="BH464" s="180"/>
      <c r="BI464" s="180"/>
      <c r="BJ464" s="180"/>
      <c r="BK464" s="180"/>
      <c r="BL464" s="180"/>
      <c r="BM464" s="180"/>
      <c r="BN464" s="180"/>
      <c r="BO464" s="180"/>
      <c r="BP464" s="180"/>
      <c r="BQ464" s="180"/>
      <c r="BR464" s="183"/>
      <c r="BS464" s="177"/>
      <c r="BT464" s="58"/>
    </row>
    <row r="465" ht="12.75" customHeight="1">
      <c r="A465" s="180"/>
      <c r="B465" s="181"/>
      <c r="C465" s="180"/>
      <c r="D465" s="180"/>
      <c r="E465" s="180"/>
      <c r="F465" s="180"/>
      <c r="G465" s="180"/>
      <c r="H465" s="180"/>
      <c r="I465" s="180"/>
      <c r="J465" s="181"/>
      <c r="K465" s="180"/>
      <c r="L465" s="180"/>
      <c r="M465" s="181"/>
      <c r="N465" s="180"/>
      <c r="O465" s="180"/>
      <c r="P465" s="180"/>
      <c r="Q465" s="180"/>
      <c r="R465" s="180"/>
      <c r="S465" s="180"/>
      <c r="T465" s="180"/>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c r="AU465" s="180"/>
      <c r="AV465" s="180"/>
      <c r="AW465" s="180"/>
      <c r="AX465" s="180"/>
      <c r="AY465" s="180"/>
      <c r="AZ465" s="180"/>
      <c r="BA465" s="180"/>
      <c r="BB465" s="180"/>
      <c r="BC465" s="180"/>
      <c r="BD465" s="180"/>
      <c r="BE465" s="180"/>
      <c r="BF465" s="180"/>
      <c r="BG465" s="180"/>
      <c r="BH465" s="180"/>
      <c r="BI465" s="180"/>
      <c r="BJ465" s="180"/>
      <c r="BK465" s="180"/>
      <c r="BL465" s="180"/>
      <c r="BM465" s="180"/>
      <c r="BN465" s="180"/>
      <c r="BO465" s="180"/>
      <c r="BP465" s="180"/>
      <c r="BQ465" s="180"/>
      <c r="BR465" s="183"/>
      <c r="BS465" s="177"/>
      <c r="BT465" s="58"/>
    </row>
    <row r="466" ht="12.75" customHeight="1">
      <c r="A466" s="180"/>
      <c r="B466" s="181"/>
      <c r="C466" s="180"/>
      <c r="D466" s="180"/>
      <c r="E466" s="180"/>
      <c r="F466" s="180"/>
      <c r="G466" s="180"/>
      <c r="H466" s="180"/>
      <c r="I466" s="180"/>
      <c r="J466" s="181"/>
      <c r="K466" s="180"/>
      <c r="L466" s="180"/>
      <c r="M466" s="181"/>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80"/>
      <c r="AR466" s="180"/>
      <c r="AS466" s="180"/>
      <c r="AT466" s="180"/>
      <c r="AU466" s="180"/>
      <c r="AV466" s="180"/>
      <c r="AW466" s="180"/>
      <c r="AX466" s="180"/>
      <c r="AY466" s="180"/>
      <c r="AZ466" s="180"/>
      <c r="BA466" s="180"/>
      <c r="BB466" s="180"/>
      <c r="BC466" s="180"/>
      <c r="BD466" s="180"/>
      <c r="BE466" s="180"/>
      <c r="BF466" s="180"/>
      <c r="BG466" s="180"/>
      <c r="BH466" s="180"/>
      <c r="BI466" s="180"/>
      <c r="BJ466" s="180"/>
      <c r="BK466" s="180"/>
      <c r="BL466" s="180"/>
      <c r="BM466" s="180"/>
      <c r="BN466" s="180"/>
      <c r="BO466" s="180"/>
      <c r="BP466" s="180"/>
      <c r="BQ466" s="180"/>
      <c r="BR466" s="183"/>
      <c r="BS466" s="177"/>
      <c r="BT466" s="58"/>
    </row>
    <row r="467" ht="12.75" customHeight="1">
      <c r="A467" s="180"/>
      <c r="B467" s="181"/>
      <c r="C467" s="180"/>
      <c r="D467" s="180"/>
      <c r="E467" s="180"/>
      <c r="F467" s="180"/>
      <c r="G467" s="180"/>
      <c r="H467" s="180"/>
      <c r="I467" s="180"/>
      <c r="J467" s="181"/>
      <c r="K467" s="180"/>
      <c r="L467" s="180"/>
      <c r="M467" s="181"/>
      <c r="N467" s="180"/>
      <c r="O467" s="180"/>
      <c r="P467" s="180"/>
      <c r="Q467" s="180"/>
      <c r="R467" s="180"/>
      <c r="S467" s="180"/>
      <c r="T467" s="180"/>
      <c r="U467" s="180"/>
      <c r="V467" s="180"/>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80"/>
      <c r="AR467" s="180"/>
      <c r="AS467" s="180"/>
      <c r="AT467" s="180"/>
      <c r="AU467" s="180"/>
      <c r="AV467" s="180"/>
      <c r="AW467" s="180"/>
      <c r="AX467" s="180"/>
      <c r="AY467" s="180"/>
      <c r="AZ467" s="180"/>
      <c r="BA467" s="180"/>
      <c r="BB467" s="180"/>
      <c r="BC467" s="180"/>
      <c r="BD467" s="180"/>
      <c r="BE467" s="180"/>
      <c r="BF467" s="180"/>
      <c r="BG467" s="180"/>
      <c r="BH467" s="180"/>
      <c r="BI467" s="180"/>
      <c r="BJ467" s="180"/>
      <c r="BK467" s="180"/>
      <c r="BL467" s="180"/>
      <c r="BM467" s="180"/>
      <c r="BN467" s="180"/>
      <c r="BO467" s="180"/>
      <c r="BP467" s="180"/>
      <c r="BQ467" s="180"/>
      <c r="BR467" s="183"/>
      <c r="BS467" s="177"/>
      <c r="BT467" s="58"/>
    </row>
    <row r="468" ht="12.75" customHeight="1">
      <c r="A468" s="180"/>
      <c r="B468" s="181"/>
      <c r="C468" s="180"/>
      <c r="D468" s="180"/>
      <c r="E468" s="180"/>
      <c r="F468" s="180"/>
      <c r="G468" s="180"/>
      <c r="H468" s="180"/>
      <c r="I468" s="180"/>
      <c r="J468" s="181"/>
      <c r="K468" s="180"/>
      <c r="L468" s="180"/>
      <c r="M468" s="181"/>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80"/>
      <c r="AR468" s="180"/>
      <c r="AS468" s="180"/>
      <c r="AT468" s="180"/>
      <c r="AU468" s="180"/>
      <c r="AV468" s="180"/>
      <c r="AW468" s="180"/>
      <c r="AX468" s="180"/>
      <c r="AY468" s="180"/>
      <c r="AZ468" s="180"/>
      <c r="BA468" s="180"/>
      <c r="BB468" s="180"/>
      <c r="BC468" s="180"/>
      <c r="BD468" s="180"/>
      <c r="BE468" s="180"/>
      <c r="BF468" s="180"/>
      <c r="BG468" s="180"/>
      <c r="BH468" s="180"/>
      <c r="BI468" s="180"/>
      <c r="BJ468" s="180"/>
      <c r="BK468" s="180"/>
      <c r="BL468" s="180"/>
      <c r="BM468" s="180"/>
      <c r="BN468" s="180"/>
      <c r="BO468" s="180"/>
      <c r="BP468" s="180"/>
      <c r="BQ468" s="180"/>
      <c r="BR468" s="183"/>
      <c r="BS468" s="177"/>
      <c r="BT468" s="58"/>
    </row>
    <row r="469" ht="12.75" customHeight="1">
      <c r="A469" s="180"/>
      <c r="B469" s="181"/>
      <c r="C469" s="180"/>
      <c r="D469" s="180"/>
      <c r="E469" s="180"/>
      <c r="F469" s="180"/>
      <c r="G469" s="180"/>
      <c r="H469" s="180"/>
      <c r="I469" s="180"/>
      <c r="J469" s="181"/>
      <c r="K469" s="180"/>
      <c r="L469" s="180"/>
      <c r="M469" s="181"/>
      <c r="N469" s="180"/>
      <c r="O469" s="180"/>
      <c r="P469" s="180"/>
      <c r="Q469" s="180"/>
      <c r="R469" s="180"/>
      <c r="S469" s="180"/>
      <c r="T469" s="180"/>
      <c r="U469" s="180"/>
      <c r="V469" s="180"/>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80"/>
      <c r="AR469" s="180"/>
      <c r="AS469" s="180"/>
      <c r="AT469" s="180"/>
      <c r="AU469" s="180"/>
      <c r="AV469" s="180"/>
      <c r="AW469" s="180"/>
      <c r="AX469" s="180"/>
      <c r="AY469" s="180"/>
      <c r="AZ469" s="180"/>
      <c r="BA469" s="180"/>
      <c r="BB469" s="180"/>
      <c r="BC469" s="180"/>
      <c r="BD469" s="180"/>
      <c r="BE469" s="180"/>
      <c r="BF469" s="180"/>
      <c r="BG469" s="180"/>
      <c r="BH469" s="180"/>
      <c r="BI469" s="180"/>
      <c r="BJ469" s="180"/>
      <c r="BK469" s="180"/>
      <c r="BL469" s="180"/>
      <c r="BM469" s="180"/>
      <c r="BN469" s="180"/>
      <c r="BO469" s="180"/>
      <c r="BP469" s="180"/>
      <c r="BQ469" s="180"/>
      <c r="BR469" s="183"/>
      <c r="BS469" s="177"/>
      <c r="BT469" s="58"/>
    </row>
    <row r="470" ht="12.75" customHeight="1">
      <c r="A470" s="180"/>
      <c r="B470" s="181"/>
      <c r="C470" s="180"/>
      <c r="D470" s="180"/>
      <c r="E470" s="180"/>
      <c r="F470" s="180"/>
      <c r="G470" s="180"/>
      <c r="H470" s="180"/>
      <c r="I470" s="180"/>
      <c r="J470" s="181"/>
      <c r="K470" s="180"/>
      <c r="L470" s="180"/>
      <c r="M470" s="181"/>
      <c r="N470" s="180"/>
      <c r="O470" s="180"/>
      <c r="P470" s="180"/>
      <c r="Q470" s="180"/>
      <c r="R470" s="180"/>
      <c r="S470" s="180"/>
      <c r="T470" s="180"/>
      <c r="U470" s="180"/>
      <c r="V470" s="180"/>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80"/>
      <c r="AR470" s="180"/>
      <c r="AS470" s="180"/>
      <c r="AT470" s="180"/>
      <c r="AU470" s="180"/>
      <c r="AV470" s="180"/>
      <c r="AW470" s="180"/>
      <c r="AX470" s="180"/>
      <c r="AY470" s="180"/>
      <c r="AZ470" s="180"/>
      <c r="BA470" s="180"/>
      <c r="BB470" s="180"/>
      <c r="BC470" s="180"/>
      <c r="BD470" s="180"/>
      <c r="BE470" s="180"/>
      <c r="BF470" s="180"/>
      <c r="BG470" s="180"/>
      <c r="BH470" s="180"/>
      <c r="BI470" s="180"/>
      <c r="BJ470" s="180"/>
      <c r="BK470" s="180"/>
      <c r="BL470" s="180"/>
      <c r="BM470" s="180"/>
      <c r="BN470" s="180"/>
      <c r="BO470" s="180"/>
      <c r="BP470" s="180"/>
      <c r="BQ470" s="180"/>
      <c r="BR470" s="183"/>
      <c r="BS470" s="177"/>
      <c r="BT470" s="58"/>
    </row>
    <row r="471" ht="12.75" customHeight="1">
      <c r="A471" s="180"/>
      <c r="B471" s="181"/>
      <c r="C471" s="180"/>
      <c r="D471" s="180"/>
      <c r="E471" s="180"/>
      <c r="F471" s="180"/>
      <c r="G471" s="180"/>
      <c r="H471" s="180"/>
      <c r="I471" s="180"/>
      <c r="J471" s="181"/>
      <c r="K471" s="180"/>
      <c r="L471" s="180"/>
      <c r="M471" s="181"/>
      <c r="N471" s="180"/>
      <c r="O471" s="180"/>
      <c r="P471" s="180"/>
      <c r="Q471" s="180"/>
      <c r="R471" s="180"/>
      <c r="S471" s="180"/>
      <c r="T471" s="180"/>
      <c r="U471" s="180"/>
      <c r="V471" s="180"/>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80"/>
      <c r="AR471" s="180"/>
      <c r="AS471" s="180"/>
      <c r="AT471" s="180"/>
      <c r="AU471" s="180"/>
      <c r="AV471" s="180"/>
      <c r="AW471" s="180"/>
      <c r="AX471" s="180"/>
      <c r="AY471" s="180"/>
      <c r="AZ471" s="180"/>
      <c r="BA471" s="180"/>
      <c r="BB471" s="180"/>
      <c r="BC471" s="180"/>
      <c r="BD471" s="180"/>
      <c r="BE471" s="180"/>
      <c r="BF471" s="180"/>
      <c r="BG471" s="180"/>
      <c r="BH471" s="180"/>
      <c r="BI471" s="180"/>
      <c r="BJ471" s="180"/>
      <c r="BK471" s="180"/>
      <c r="BL471" s="180"/>
      <c r="BM471" s="180"/>
      <c r="BN471" s="180"/>
      <c r="BO471" s="180"/>
      <c r="BP471" s="180"/>
      <c r="BQ471" s="180"/>
      <c r="BR471" s="183"/>
      <c r="BS471" s="177"/>
      <c r="BT471" s="58"/>
    </row>
    <row r="472" ht="12.75" customHeight="1">
      <c r="A472" s="180"/>
      <c r="B472" s="181"/>
      <c r="C472" s="180"/>
      <c r="D472" s="180"/>
      <c r="E472" s="180"/>
      <c r="F472" s="180"/>
      <c r="G472" s="180"/>
      <c r="H472" s="180"/>
      <c r="I472" s="180"/>
      <c r="J472" s="181"/>
      <c r="K472" s="180"/>
      <c r="L472" s="180"/>
      <c r="M472" s="181"/>
      <c r="N472" s="180"/>
      <c r="O472" s="180"/>
      <c r="P472" s="180"/>
      <c r="Q472" s="180"/>
      <c r="R472" s="180"/>
      <c r="S472" s="180"/>
      <c r="T472" s="180"/>
      <c r="U472" s="180"/>
      <c r="V472" s="180"/>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80"/>
      <c r="AR472" s="180"/>
      <c r="AS472" s="180"/>
      <c r="AT472" s="180"/>
      <c r="AU472" s="180"/>
      <c r="AV472" s="180"/>
      <c r="AW472" s="180"/>
      <c r="AX472" s="180"/>
      <c r="AY472" s="180"/>
      <c r="AZ472" s="180"/>
      <c r="BA472" s="180"/>
      <c r="BB472" s="180"/>
      <c r="BC472" s="180"/>
      <c r="BD472" s="180"/>
      <c r="BE472" s="180"/>
      <c r="BF472" s="180"/>
      <c r="BG472" s="180"/>
      <c r="BH472" s="180"/>
      <c r="BI472" s="180"/>
      <c r="BJ472" s="180"/>
      <c r="BK472" s="180"/>
      <c r="BL472" s="180"/>
      <c r="BM472" s="180"/>
      <c r="BN472" s="180"/>
      <c r="BO472" s="180"/>
      <c r="BP472" s="180"/>
      <c r="BQ472" s="180"/>
      <c r="BR472" s="183"/>
      <c r="BS472" s="177"/>
      <c r="BT472" s="58"/>
    </row>
    <row r="473" ht="12.75" customHeight="1">
      <c r="A473" s="180"/>
      <c r="B473" s="181"/>
      <c r="C473" s="180"/>
      <c r="D473" s="180"/>
      <c r="E473" s="180"/>
      <c r="F473" s="180"/>
      <c r="G473" s="180"/>
      <c r="H473" s="180"/>
      <c r="I473" s="180"/>
      <c r="J473" s="181"/>
      <c r="K473" s="180"/>
      <c r="L473" s="180"/>
      <c r="M473" s="181"/>
      <c r="N473" s="180"/>
      <c r="O473" s="180"/>
      <c r="P473" s="180"/>
      <c r="Q473" s="180"/>
      <c r="R473" s="180"/>
      <c r="S473" s="180"/>
      <c r="T473" s="180"/>
      <c r="U473" s="180"/>
      <c r="V473" s="180"/>
      <c r="W473" s="180"/>
      <c r="X473" s="180"/>
      <c r="Y473" s="180"/>
      <c r="Z473" s="180"/>
      <c r="AA473" s="180"/>
      <c r="AB473" s="180"/>
      <c r="AC473" s="180"/>
      <c r="AD473" s="180"/>
      <c r="AE473" s="180"/>
      <c r="AF473" s="180"/>
      <c r="AG473" s="180"/>
      <c r="AH473" s="180"/>
      <c r="AI473" s="180"/>
      <c r="AJ473" s="180"/>
      <c r="AK473" s="180"/>
      <c r="AL473" s="180"/>
      <c r="AM473" s="180"/>
      <c r="AN473" s="180"/>
      <c r="AO473" s="180"/>
      <c r="AP473" s="180"/>
      <c r="AQ473" s="180"/>
      <c r="AR473" s="180"/>
      <c r="AS473" s="180"/>
      <c r="AT473" s="180"/>
      <c r="AU473" s="180"/>
      <c r="AV473" s="180"/>
      <c r="AW473" s="180"/>
      <c r="AX473" s="180"/>
      <c r="AY473" s="180"/>
      <c r="AZ473" s="180"/>
      <c r="BA473" s="180"/>
      <c r="BB473" s="180"/>
      <c r="BC473" s="180"/>
      <c r="BD473" s="180"/>
      <c r="BE473" s="180"/>
      <c r="BF473" s="180"/>
      <c r="BG473" s="180"/>
      <c r="BH473" s="180"/>
      <c r="BI473" s="180"/>
      <c r="BJ473" s="180"/>
      <c r="BK473" s="180"/>
      <c r="BL473" s="180"/>
      <c r="BM473" s="180"/>
      <c r="BN473" s="180"/>
      <c r="BO473" s="180"/>
      <c r="BP473" s="180"/>
      <c r="BQ473" s="180"/>
      <c r="BR473" s="183"/>
      <c r="BS473" s="177"/>
      <c r="BT473" s="58"/>
    </row>
    <row r="474" ht="12.75" customHeight="1">
      <c r="A474" s="180"/>
      <c r="B474" s="181"/>
      <c r="C474" s="180"/>
      <c r="D474" s="180"/>
      <c r="E474" s="180"/>
      <c r="F474" s="180"/>
      <c r="G474" s="180"/>
      <c r="H474" s="180"/>
      <c r="I474" s="180"/>
      <c r="J474" s="181"/>
      <c r="K474" s="180"/>
      <c r="L474" s="180"/>
      <c r="M474" s="181"/>
      <c r="N474" s="180"/>
      <c r="O474" s="180"/>
      <c r="P474" s="180"/>
      <c r="Q474" s="180"/>
      <c r="R474" s="180"/>
      <c r="S474" s="180"/>
      <c r="T474" s="180"/>
      <c r="U474" s="180"/>
      <c r="V474" s="180"/>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80"/>
      <c r="AR474" s="180"/>
      <c r="AS474" s="180"/>
      <c r="AT474" s="180"/>
      <c r="AU474" s="180"/>
      <c r="AV474" s="180"/>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3"/>
      <c r="BS474" s="177"/>
      <c r="BT474" s="58"/>
    </row>
    <row r="475" ht="12.75" customHeight="1">
      <c r="A475" s="180"/>
      <c r="B475" s="181"/>
      <c r="C475" s="180"/>
      <c r="D475" s="180"/>
      <c r="E475" s="180"/>
      <c r="F475" s="180"/>
      <c r="G475" s="180"/>
      <c r="H475" s="180"/>
      <c r="I475" s="180"/>
      <c r="J475" s="181"/>
      <c r="K475" s="180"/>
      <c r="L475" s="180"/>
      <c r="M475" s="181"/>
      <c r="N475" s="180"/>
      <c r="O475" s="180"/>
      <c r="P475" s="180"/>
      <c r="Q475" s="180"/>
      <c r="R475" s="180"/>
      <c r="S475" s="180"/>
      <c r="T475" s="180"/>
      <c r="U475" s="180"/>
      <c r="V475" s="180"/>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80"/>
      <c r="AR475" s="180"/>
      <c r="AS475" s="180"/>
      <c r="AT475" s="180"/>
      <c r="AU475" s="180"/>
      <c r="AV475" s="180"/>
      <c r="AW475" s="180"/>
      <c r="AX475" s="180"/>
      <c r="AY475" s="180"/>
      <c r="AZ475" s="180"/>
      <c r="BA475" s="180"/>
      <c r="BB475" s="180"/>
      <c r="BC475" s="180"/>
      <c r="BD475" s="180"/>
      <c r="BE475" s="180"/>
      <c r="BF475" s="180"/>
      <c r="BG475" s="180"/>
      <c r="BH475" s="180"/>
      <c r="BI475" s="180"/>
      <c r="BJ475" s="180"/>
      <c r="BK475" s="180"/>
      <c r="BL475" s="180"/>
      <c r="BM475" s="180"/>
      <c r="BN475" s="180"/>
      <c r="BO475" s="180"/>
      <c r="BP475" s="180"/>
      <c r="BQ475" s="180"/>
      <c r="BR475" s="183"/>
      <c r="BS475" s="177"/>
      <c r="BT475" s="58"/>
    </row>
    <row r="476" ht="12.75" customHeight="1">
      <c r="A476" s="180"/>
      <c r="B476" s="181"/>
      <c r="C476" s="180"/>
      <c r="D476" s="180"/>
      <c r="E476" s="180"/>
      <c r="F476" s="180"/>
      <c r="G476" s="180"/>
      <c r="H476" s="180"/>
      <c r="I476" s="180"/>
      <c r="J476" s="181"/>
      <c r="K476" s="180"/>
      <c r="L476" s="180"/>
      <c r="M476" s="181"/>
      <c r="N476" s="180"/>
      <c r="O476" s="180"/>
      <c r="P476" s="180"/>
      <c r="Q476" s="180"/>
      <c r="R476" s="180"/>
      <c r="S476" s="180"/>
      <c r="T476" s="180"/>
      <c r="U476" s="180"/>
      <c r="V476" s="180"/>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80"/>
      <c r="AR476" s="180"/>
      <c r="AS476" s="180"/>
      <c r="AT476" s="180"/>
      <c r="AU476" s="180"/>
      <c r="AV476" s="180"/>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3"/>
      <c r="BS476" s="177"/>
      <c r="BT476" s="58"/>
    </row>
    <row r="477" ht="12.75" customHeight="1">
      <c r="A477" s="180"/>
      <c r="B477" s="181"/>
      <c r="C477" s="180"/>
      <c r="D477" s="180"/>
      <c r="E477" s="180"/>
      <c r="F477" s="180"/>
      <c r="G477" s="180"/>
      <c r="H477" s="180"/>
      <c r="I477" s="180"/>
      <c r="J477" s="181"/>
      <c r="K477" s="180"/>
      <c r="L477" s="180"/>
      <c r="M477" s="181"/>
      <c r="N477" s="180"/>
      <c r="O477" s="180"/>
      <c r="P477" s="180"/>
      <c r="Q477" s="180"/>
      <c r="R477" s="180"/>
      <c r="S477" s="180"/>
      <c r="T477" s="180"/>
      <c r="U477" s="180"/>
      <c r="V477" s="180"/>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80"/>
      <c r="AR477" s="180"/>
      <c r="AS477" s="180"/>
      <c r="AT477" s="180"/>
      <c r="AU477" s="180"/>
      <c r="AV477" s="180"/>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3"/>
      <c r="BS477" s="177"/>
      <c r="BT477" s="58"/>
    </row>
    <row r="478" ht="12.75" customHeight="1">
      <c r="A478" s="180"/>
      <c r="B478" s="181"/>
      <c r="C478" s="180"/>
      <c r="D478" s="180"/>
      <c r="E478" s="180"/>
      <c r="F478" s="180"/>
      <c r="G478" s="180"/>
      <c r="H478" s="180"/>
      <c r="I478" s="180"/>
      <c r="J478" s="181"/>
      <c r="K478" s="180"/>
      <c r="L478" s="180"/>
      <c r="M478" s="181"/>
      <c r="N478" s="180"/>
      <c r="O478" s="180"/>
      <c r="P478" s="180"/>
      <c r="Q478" s="180"/>
      <c r="R478" s="180"/>
      <c r="S478" s="180"/>
      <c r="T478" s="180"/>
      <c r="U478" s="180"/>
      <c r="V478" s="180"/>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80"/>
      <c r="AR478" s="180"/>
      <c r="AS478" s="180"/>
      <c r="AT478" s="180"/>
      <c r="AU478" s="180"/>
      <c r="AV478" s="180"/>
      <c r="AW478" s="180"/>
      <c r="AX478" s="180"/>
      <c r="AY478" s="180"/>
      <c r="AZ478" s="180"/>
      <c r="BA478" s="180"/>
      <c r="BB478" s="180"/>
      <c r="BC478" s="180"/>
      <c r="BD478" s="180"/>
      <c r="BE478" s="180"/>
      <c r="BF478" s="180"/>
      <c r="BG478" s="180"/>
      <c r="BH478" s="180"/>
      <c r="BI478" s="180"/>
      <c r="BJ478" s="180"/>
      <c r="BK478" s="180"/>
      <c r="BL478" s="180"/>
      <c r="BM478" s="180"/>
      <c r="BN478" s="180"/>
      <c r="BO478" s="180"/>
      <c r="BP478" s="180"/>
      <c r="BQ478" s="180"/>
      <c r="BR478" s="183"/>
      <c r="BS478" s="177"/>
      <c r="BT478" s="58"/>
    </row>
    <row r="479" ht="12.75" customHeight="1">
      <c r="A479" s="180"/>
      <c r="B479" s="181"/>
      <c r="C479" s="180"/>
      <c r="D479" s="180"/>
      <c r="E479" s="180"/>
      <c r="F479" s="180"/>
      <c r="G479" s="180"/>
      <c r="H479" s="180"/>
      <c r="I479" s="180"/>
      <c r="J479" s="181"/>
      <c r="K479" s="180"/>
      <c r="L479" s="180"/>
      <c r="M479" s="181"/>
      <c r="N479" s="180"/>
      <c r="O479" s="180"/>
      <c r="P479" s="180"/>
      <c r="Q479" s="180"/>
      <c r="R479" s="180"/>
      <c r="S479" s="180"/>
      <c r="T479" s="180"/>
      <c r="U479" s="180"/>
      <c r="V479" s="180"/>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80"/>
      <c r="AR479" s="180"/>
      <c r="AS479" s="180"/>
      <c r="AT479" s="180"/>
      <c r="AU479" s="180"/>
      <c r="AV479" s="180"/>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3"/>
      <c r="BS479" s="177"/>
      <c r="BT479" s="58"/>
    </row>
    <row r="480" ht="12.75" customHeight="1">
      <c r="A480" s="180"/>
      <c r="B480" s="181"/>
      <c r="C480" s="180"/>
      <c r="D480" s="180"/>
      <c r="E480" s="180"/>
      <c r="F480" s="180"/>
      <c r="G480" s="180"/>
      <c r="H480" s="180"/>
      <c r="I480" s="180"/>
      <c r="J480" s="181"/>
      <c r="K480" s="180"/>
      <c r="L480" s="180"/>
      <c r="M480" s="181"/>
      <c r="N480" s="180"/>
      <c r="O480" s="180"/>
      <c r="P480" s="180"/>
      <c r="Q480" s="180"/>
      <c r="R480" s="180"/>
      <c r="S480" s="180"/>
      <c r="T480" s="180"/>
      <c r="U480" s="180"/>
      <c r="V480" s="180"/>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80"/>
      <c r="AR480" s="180"/>
      <c r="AS480" s="180"/>
      <c r="AT480" s="180"/>
      <c r="AU480" s="180"/>
      <c r="AV480" s="180"/>
      <c r="AW480" s="180"/>
      <c r="AX480" s="180"/>
      <c r="AY480" s="180"/>
      <c r="AZ480" s="180"/>
      <c r="BA480" s="180"/>
      <c r="BB480" s="180"/>
      <c r="BC480" s="180"/>
      <c r="BD480" s="180"/>
      <c r="BE480" s="180"/>
      <c r="BF480" s="180"/>
      <c r="BG480" s="180"/>
      <c r="BH480" s="180"/>
      <c r="BI480" s="180"/>
      <c r="BJ480" s="180"/>
      <c r="BK480" s="180"/>
      <c r="BL480" s="180"/>
      <c r="BM480" s="180"/>
      <c r="BN480" s="180"/>
      <c r="BO480" s="180"/>
      <c r="BP480" s="180"/>
      <c r="BQ480" s="180"/>
      <c r="BR480" s="183"/>
      <c r="BS480" s="177"/>
      <c r="BT480" s="58"/>
    </row>
    <row r="481" ht="12.75" customHeight="1">
      <c r="A481" s="180"/>
      <c r="B481" s="181"/>
      <c r="C481" s="180"/>
      <c r="D481" s="180"/>
      <c r="E481" s="180"/>
      <c r="F481" s="180"/>
      <c r="G481" s="180"/>
      <c r="H481" s="180"/>
      <c r="I481" s="180"/>
      <c r="J481" s="181"/>
      <c r="K481" s="180"/>
      <c r="L481" s="180"/>
      <c r="M481" s="181"/>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3"/>
      <c r="BS481" s="177"/>
      <c r="BT481" s="58"/>
    </row>
    <row r="482" ht="12.75" customHeight="1">
      <c r="A482" s="180"/>
      <c r="B482" s="181"/>
      <c r="C482" s="180"/>
      <c r="D482" s="180"/>
      <c r="E482" s="180"/>
      <c r="F482" s="180"/>
      <c r="G482" s="180"/>
      <c r="H482" s="180"/>
      <c r="I482" s="180"/>
      <c r="J482" s="181"/>
      <c r="K482" s="180"/>
      <c r="L482" s="180"/>
      <c r="M482" s="181"/>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3"/>
      <c r="BS482" s="177"/>
      <c r="BT482" s="58"/>
    </row>
    <row r="483" ht="12.75" customHeight="1">
      <c r="A483" s="180"/>
      <c r="B483" s="181"/>
      <c r="C483" s="180"/>
      <c r="D483" s="180"/>
      <c r="E483" s="180"/>
      <c r="F483" s="180"/>
      <c r="G483" s="180"/>
      <c r="H483" s="180"/>
      <c r="I483" s="180"/>
      <c r="J483" s="181"/>
      <c r="K483" s="180"/>
      <c r="L483" s="180"/>
      <c r="M483" s="181"/>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0"/>
      <c r="AY483" s="180"/>
      <c r="AZ483" s="180"/>
      <c r="BA483" s="180"/>
      <c r="BB483" s="180"/>
      <c r="BC483" s="180"/>
      <c r="BD483" s="180"/>
      <c r="BE483" s="180"/>
      <c r="BF483" s="180"/>
      <c r="BG483" s="180"/>
      <c r="BH483" s="180"/>
      <c r="BI483" s="180"/>
      <c r="BJ483" s="180"/>
      <c r="BK483" s="180"/>
      <c r="BL483" s="180"/>
      <c r="BM483" s="180"/>
      <c r="BN483" s="180"/>
      <c r="BO483" s="180"/>
      <c r="BP483" s="180"/>
      <c r="BQ483" s="180"/>
      <c r="BR483" s="183"/>
      <c r="BS483" s="177"/>
      <c r="BT483" s="58"/>
    </row>
    <row r="484" ht="12.75" customHeight="1">
      <c r="A484" s="180"/>
      <c r="B484" s="181"/>
      <c r="C484" s="180"/>
      <c r="D484" s="180"/>
      <c r="E484" s="180"/>
      <c r="F484" s="180"/>
      <c r="G484" s="180"/>
      <c r="H484" s="180"/>
      <c r="I484" s="180"/>
      <c r="J484" s="181"/>
      <c r="K484" s="180"/>
      <c r="L484" s="180"/>
      <c r="M484" s="181"/>
      <c r="N484" s="180"/>
      <c r="O484" s="180"/>
      <c r="P484" s="180"/>
      <c r="Q484" s="180"/>
      <c r="R484" s="180"/>
      <c r="S484" s="180"/>
      <c r="T484" s="180"/>
      <c r="U484" s="180"/>
      <c r="V484" s="180"/>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80"/>
      <c r="AR484" s="180"/>
      <c r="AS484" s="180"/>
      <c r="AT484" s="180"/>
      <c r="AU484" s="180"/>
      <c r="AV484" s="180"/>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3"/>
      <c r="BS484" s="177"/>
      <c r="BT484" s="58"/>
    </row>
    <row r="485" ht="12.75" customHeight="1">
      <c r="A485" s="180"/>
      <c r="B485" s="181"/>
      <c r="C485" s="180"/>
      <c r="D485" s="180"/>
      <c r="E485" s="180"/>
      <c r="F485" s="180"/>
      <c r="G485" s="180"/>
      <c r="H485" s="180"/>
      <c r="I485" s="180"/>
      <c r="J485" s="181"/>
      <c r="K485" s="180"/>
      <c r="L485" s="180"/>
      <c r="M485" s="181"/>
      <c r="N485" s="180"/>
      <c r="O485" s="180"/>
      <c r="P485" s="180"/>
      <c r="Q485" s="180"/>
      <c r="R485" s="180"/>
      <c r="S485" s="180"/>
      <c r="T485" s="180"/>
      <c r="U485" s="180"/>
      <c r="V485" s="180"/>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80"/>
      <c r="AR485" s="180"/>
      <c r="AS485" s="180"/>
      <c r="AT485" s="180"/>
      <c r="AU485" s="180"/>
      <c r="AV485" s="180"/>
      <c r="AW485" s="180"/>
      <c r="AX485" s="180"/>
      <c r="AY485" s="180"/>
      <c r="AZ485" s="180"/>
      <c r="BA485" s="180"/>
      <c r="BB485" s="180"/>
      <c r="BC485" s="180"/>
      <c r="BD485" s="180"/>
      <c r="BE485" s="180"/>
      <c r="BF485" s="180"/>
      <c r="BG485" s="180"/>
      <c r="BH485" s="180"/>
      <c r="BI485" s="180"/>
      <c r="BJ485" s="180"/>
      <c r="BK485" s="180"/>
      <c r="BL485" s="180"/>
      <c r="BM485" s="180"/>
      <c r="BN485" s="180"/>
      <c r="BO485" s="180"/>
      <c r="BP485" s="180"/>
      <c r="BQ485" s="180"/>
      <c r="BR485" s="183"/>
      <c r="BS485" s="177"/>
      <c r="BT485" s="58"/>
    </row>
    <row r="486" ht="12.75" customHeight="1">
      <c r="A486" s="180"/>
      <c r="B486" s="181"/>
      <c r="C486" s="180"/>
      <c r="D486" s="180"/>
      <c r="E486" s="180"/>
      <c r="F486" s="180"/>
      <c r="G486" s="180"/>
      <c r="H486" s="180"/>
      <c r="I486" s="180"/>
      <c r="J486" s="181"/>
      <c r="K486" s="180"/>
      <c r="L486" s="180"/>
      <c r="M486" s="181"/>
      <c r="N486" s="180"/>
      <c r="O486" s="180"/>
      <c r="P486" s="180"/>
      <c r="Q486" s="180"/>
      <c r="R486" s="180"/>
      <c r="S486" s="180"/>
      <c r="T486" s="180"/>
      <c r="U486" s="180"/>
      <c r="V486" s="180"/>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80"/>
      <c r="AR486" s="180"/>
      <c r="AS486" s="180"/>
      <c r="AT486" s="180"/>
      <c r="AU486" s="180"/>
      <c r="AV486" s="180"/>
      <c r="AW486" s="180"/>
      <c r="AX486" s="180"/>
      <c r="AY486" s="180"/>
      <c r="AZ486" s="180"/>
      <c r="BA486" s="180"/>
      <c r="BB486" s="180"/>
      <c r="BC486" s="180"/>
      <c r="BD486" s="180"/>
      <c r="BE486" s="180"/>
      <c r="BF486" s="180"/>
      <c r="BG486" s="180"/>
      <c r="BH486" s="180"/>
      <c r="BI486" s="180"/>
      <c r="BJ486" s="180"/>
      <c r="BK486" s="180"/>
      <c r="BL486" s="180"/>
      <c r="BM486" s="180"/>
      <c r="BN486" s="180"/>
      <c r="BO486" s="180"/>
      <c r="BP486" s="180"/>
      <c r="BQ486" s="180"/>
      <c r="BR486" s="183"/>
      <c r="BS486" s="177"/>
      <c r="BT486" s="58"/>
    </row>
    <row r="487" ht="12.75" customHeight="1">
      <c r="A487" s="180"/>
      <c r="B487" s="181"/>
      <c r="C487" s="180"/>
      <c r="D487" s="180"/>
      <c r="E487" s="180"/>
      <c r="F487" s="180"/>
      <c r="G487" s="180"/>
      <c r="H487" s="180"/>
      <c r="I487" s="180"/>
      <c r="J487" s="181"/>
      <c r="K487" s="180"/>
      <c r="L487" s="180"/>
      <c r="M487" s="181"/>
      <c r="N487" s="180"/>
      <c r="O487" s="180"/>
      <c r="P487" s="180"/>
      <c r="Q487" s="180"/>
      <c r="R487" s="180"/>
      <c r="S487" s="180"/>
      <c r="T487" s="180"/>
      <c r="U487" s="180"/>
      <c r="V487" s="180"/>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80"/>
      <c r="AR487" s="180"/>
      <c r="AS487" s="180"/>
      <c r="AT487" s="180"/>
      <c r="AU487" s="180"/>
      <c r="AV487" s="180"/>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3"/>
      <c r="BS487" s="177"/>
      <c r="BT487" s="58"/>
    </row>
    <row r="488" ht="12.75" customHeight="1">
      <c r="A488" s="180"/>
      <c r="B488" s="181"/>
      <c r="C488" s="180"/>
      <c r="D488" s="180"/>
      <c r="E488" s="180"/>
      <c r="F488" s="180"/>
      <c r="G488" s="180"/>
      <c r="H488" s="180"/>
      <c r="I488" s="180"/>
      <c r="J488" s="181"/>
      <c r="K488" s="180"/>
      <c r="L488" s="180"/>
      <c r="M488" s="181"/>
      <c r="N488" s="180"/>
      <c r="O488" s="180"/>
      <c r="P488" s="180"/>
      <c r="Q488" s="180"/>
      <c r="R488" s="180"/>
      <c r="S488" s="180"/>
      <c r="T488" s="180"/>
      <c r="U488" s="180"/>
      <c r="V488" s="180"/>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80"/>
      <c r="AR488" s="180"/>
      <c r="AS488" s="180"/>
      <c r="AT488" s="180"/>
      <c r="AU488" s="180"/>
      <c r="AV488" s="180"/>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3"/>
      <c r="BS488" s="177"/>
      <c r="BT488" s="58"/>
    </row>
    <row r="489" ht="12.75" customHeight="1">
      <c r="A489" s="180"/>
      <c r="B489" s="181"/>
      <c r="C489" s="180"/>
      <c r="D489" s="180"/>
      <c r="E489" s="180"/>
      <c r="F489" s="180"/>
      <c r="G489" s="180"/>
      <c r="H489" s="180"/>
      <c r="I489" s="180"/>
      <c r="J489" s="181"/>
      <c r="K489" s="180"/>
      <c r="L489" s="180"/>
      <c r="M489" s="181"/>
      <c r="N489" s="180"/>
      <c r="O489" s="180"/>
      <c r="P489" s="180"/>
      <c r="Q489" s="180"/>
      <c r="R489" s="180"/>
      <c r="S489" s="180"/>
      <c r="T489" s="180"/>
      <c r="U489" s="180"/>
      <c r="V489" s="180"/>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80"/>
      <c r="AR489" s="180"/>
      <c r="AS489" s="180"/>
      <c r="AT489" s="180"/>
      <c r="AU489" s="180"/>
      <c r="AV489" s="180"/>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3"/>
      <c r="BS489" s="177"/>
      <c r="BT489" s="58"/>
    </row>
    <row r="490" ht="12.75" customHeight="1">
      <c r="A490" s="180"/>
      <c r="B490" s="181"/>
      <c r="C490" s="180"/>
      <c r="D490" s="180"/>
      <c r="E490" s="180"/>
      <c r="F490" s="180"/>
      <c r="G490" s="180"/>
      <c r="H490" s="180"/>
      <c r="I490" s="180"/>
      <c r="J490" s="181"/>
      <c r="K490" s="180"/>
      <c r="L490" s="180"/>
      <c r="M490" s="181"/>
      <c r="N490" s="180"/>
      <c r="O490" s="180"/>
      <c r="P490" s="180"/>
      <c r="Q490" s="180"/>
      <c r="R490" s="180"/>
      <c r="S490" s="180"/>
      <c r="T490" s="180"/>
      <c r="U490" s="180"/>
      <c r="V490" s="180"/>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80"/>
      <c r="AR490" s="180"/>
      <c r="AS490" s="180"/>
      <c r="AT490" s="180"/>
      <c r="AU490" s="180"/>
      <c r="AV490" s="180"/>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3"/>
      <c r="BS490" s="177"/>
      <c r="BT490" s="58"/>
    </row>
    <row r="491" ht="12.75" customHeight="1">
      <c r="A491" s="180"/>
      <c r="B491" s="181"/>
      <c r="C491" s="180"/>
      <c r="D491" s="180"/>
      <c r="E491" s="180"/>
      <c r="F491" s="180"/>
      <c r="G491" s="180"/>
      <c r="H491" s="180"/>
      <c r="I491" s="180"/>
      <c r="J491" s="181"/>
      <c r="K491" s="180"/>
      <c r="L491" s="180"/>
      <c r="M491" s="181"/>
      <c r="N491" s="180"/>
      <c r="O491" s="180"/>
      <c r="P491" s="180"/>
      <c r="Q491" s="180"/>
      <c r="R491" s="180"/>
      <c r="S491" s="180"/>
      <c r="T491" s="180"/>
      <c r="U491" s="180"/>
      <c r="V491" s="180"/>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80"/>
      <c r="AR491" s="180"/>
      <c r="AS491" s="180"/>
      <c r="AT491" s="180"/>
      <c r="AU491" s="180"/>
      <c r="AV491" s="180"/>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3"/>
      <c r="BS491" s="177"/>
      <c r="BT491" s="58"/>
    </row>
    <row r="492" ht="12.75" customHeight="1">
      <c r="A492" s="180"/>
      <c r="B492" s="181"/>
      <c r="C492" s="180"/>
      <c r="D492" s="180"/>
      <c r="E492" s="180"/>
      <c r="F492" s="180"/>
      <c r="G492" s="180"/>
      <c r="H492" s="180"/>
      <c r="I492" s="180"/>
      <c r="J492" s="181"/>
      <c r="K492" s="180"/>
      <c r="L492" s="180"/>
      <c r="M492" s="181"/>
      <c r="N492" s="180"/>
      <c r="O492" s="180"/>
      <c r="P492" s="180"/>
      <c r="Q492" s="180"/>
      <c r="R492" s="180"/>
      <c r="S492" s="180"/>
      <c r="T492" s="180"/>
      <c r="U492" s="180"/>
      <c r="V492" s="180"/>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80"/>
      <c r="AR492" s="180"/>
      <c r="AS492" s="180"/>
      <c r="AT492" s="180"/>
      <c r="AU492" s="180"/>
      <c r="AV492" s="180"/>
      <c r="AW492" s="180"/>
      <c r="AX492" s="180"/>
      <c r="AY492" s="180"/>
      <c r="AZ492" s="180"/>
      <c r="BA492" s="180"/>
      <c r="BB492" s="180"/>
      <c r="BC492" s="180"/>
      <c r="BD492" s="180"/>
      <c r="BE492" s="180"/>
      <c r="BF492" s="180"/>
      <c r="BG492" s="180"/>
      <c r="BH492" s="180"/>
      <c r="BI492" s="180"/>
      <c r="BJ492" s="180"/>
      <c r="BK492" s="180"/>
      <c r="BL492" s="180"/>
      <c r="BM492" s="180"/>
      <c r="BN492" s="180"/>
      <c r="BO492" s="180"/>
      <c r="BP492" s="180"/>
      <c r="BQ492" s="180"/>
      <c r="BR492" s="183"/>
      <c r="BS492" s="177"/>
      <c r="BT492" s="58"/>
    </row>
    <row r="493" ht="12.75" customHeight="1">
      <c r="A493" s="180"/>
      <c r="B493" s="181"/>
      <c r="C493" s="180"/>
      <c r="D493" s="180"/>
      <c r="E493" s="180"/>
      <c r="F493" s="180"/>
      <c r="G493" s="180"/>
      <c r="H493" s="180"/>
      <c r="I493" s="180"/>
      <c r="J493" s="181"/>
      <c r="K493" s="180"/>
      <c r="L493" s="180"/>
      <c r="M493" s="181"/>
      <c r="N493" s="180"/>
      <c r="O493" s="180"/>
      <c r="P493" s="180"/>
      <c r="Q493" s="180"/>
      <c r="R493" s="180"/>
      <c r="S493" s="180"/>
      <c r="T493" s="180"/>
      <c r="U493" s="180"/>
      <c r="V493" s="180"/>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80"/>
      <c r="AR493" s="180"/>
      <c r="AS493" s="180"/>
      <c r="AT493" s="180"/>
      <c r="AU493" s="180"/>
      <c r="AV493" s="180"/>
      <c r="AW493" s="180"/>
      <c r="AX493" s="180"/>
      <c r="AY493" s="180"/>
      <c r="AZ493" s="180"/>
      <c r="BA493" s="180"/>
      <c r="BB493" s="180"/>
      <c r="BC493" s="180"/>
      <c r="BD493" s="180"/>
      <c r="BE493" s="180"/>
      <c r="BF493" s="180"/>
      <c r="BG493" s="180"/>
      <c r="BH493" s="180"/>
      <c r="BI493" s="180"/>
      <c r="BJ493" s="180"/>
      <c r="BK493" s="180"/>
      <c r="BL493" s="180"/>
      <c r="BM493" s="180"/>
      <c r="BN493" s="180"/>
      <c r="BO493" s="180"/>
      <c r="BP493" s="180"/>
      <c r="BQ493" s="180"/>
      <c r="BR493" s="183"/>
      <c r="BS493" s="177"/>
      <c r="BT493" s="58"/>
    </row>
    <row r="494" ht="12.75" customHeight="1">
      <c r="A494" s="180"/>
      <c r="B494" s="181"/>
      <c r="C494" s="180"/>
      <c r="D494" s="180"/>
      <c r="E494" s="180"/>
      <c r="F494" s="180"/>
      <c r="G494" s="180"/>
      <c r="H494" s="180"/>
      <c r="I494" s="180"/>
      <c r="J494" s="181"/>
      <c r="K494" s="180"/>
      <c r="L494" s="180"/>
      <c r="M494" s="181"/>
      <c r="N494" s="180"/>
      <c r="O494" s="180"/>
      <c r="P494" s="180"/>
      <c r="Q494" s="180"/>
      <c r="R494" s="180"/>
      <c r="S494" s="180"/>
      <c r="T494" s="180"/>
      <c r="U494" s="180"/>
      <c r="V494" s="180"/>
      <c r="W494" s="180"/>
      <c r="X494" s="180"/>
      <c r="Y494" s="180"/>
      <c r="Z494" s="180"/>
      <c r="AA494" s="180"/>
      <c r="AB494" s="180"/>
      <c r="AC494" s="180"/>
      <c r="AD494" s="180"/>
      <c r="AE494" s="180"/>
      <c r="AF494" s="180"/>
      <c r="AG494" s="180"/>
      <c r="AH494" s="180"/>
      <c r="AI494" s="180"/>
      <c r="AJ494" s="180"/>
      <c r="AK494" s="180"/>
      <c r="AL494" s="180"/>
      <c r="AM494" s="180"/>
      <c r="AN494" s="180"/>
      <c r="AO494" s="180"/>
      <c r="AP494" s="180"/>
      <c r="AQ494" s="180"/>
      <c r="AR494" s="180"/>
      <c r="AS494" s="180"/>
      <c r="AT494" s="180"/>
      <c r="AU494" s="180"/>
      <c r="AV494" s="180"/>
      <c r="AW494" s="180"/>
      <c r="AX494" s="180"/>
      <c r="AY494" s="180"/>
      <c r="AZ494" s="180"/>
      <c r="BA494" s="180"/>
      <c r="BB494" s="180"/>
      <c r="BC494" s="180"/>
      <c r="BD494" s="180"/>
      <c r="BE494" s="180"/>
      <c r="BF494" s="180"/>
      <c r="BG494" s="180"/>
      <c r="BH494" s="180"/>
      <c r="BI494" s="180"/>
      <c r="BJ494" s="180"/>
      <c r="BK494" s="180"/>
      <c r="BL494" s="180"/>
      <c r="BM494" s="180"/>
      <c r="BN494" s="180"/>
      <c r="BO494" s="180"/>
      <c r="BP494" s="180"/>
      <c r="BQ494" s="180"/>
      <c r="BR494" s="183"/>
      <c r="BS494" s="177"/>
      <c r="BT494" s="58"/>
    </row>
    <row r="495" ht="12.75" customHeight="1">
      <c r="A495" s="180"/>
      <c r="B495" s="181"/>
      <c r="C495" s="180"/>
      <c r="D495" s="180"/>
      <c r="E495" s="180"/>
      <c r="F495" s="180"/>
      <c r="G495" s="180"/>
      <c r="H495" s="180"/>
      <c r="I495" s="180"/>
      <c r="J495" s="181"/>
      <c r="K495" s="180"/>
      <c r="L495" s="180"/>
      <c r="M495" s="181"/>
      <c r="N495" s="180"/>
      <c r="O495" s="180"/>
      <c r="P495" s="180"/>
      <c r="Q495" s="180"/>
      <c r="R495" s="180"/>
      <c r="S495" s="180"/>
      <c r="T495" s="180"/>
      <c r="U495" s="180"/>
      <c r="V495" s="180"/>
      <c r="W495" s="180"/>
      <c r="X495" s="180"/>
      <c r="Y495" s="180"/>
      <c r="Z495" s="180"/>
      <c r="AA495" s="180"/>
      <c r="AB495" s="180"/>
      <c r="AC495" s="180"/>
      <c r="AD495" s="180"/>
      <c r="AE495" s="180"/>
      <c r="AF495" s="180"/>
      <c r="AG495" s="180"/>
      <c r="AH495" s="180"/>
      <c r="AI495" s="180"/>
      <c r="AJ495" s="180"/>
      <c r="AK495" s="180"/>
      <c r="AL495" s="180"/>
      <c r="AM495" s="180"/>
      <c r="AN495" s="180"/>
      <c r="AO495" s="180"/>
      <c r="AP495" s="180"/>
      <c r="AQ495" s="180"/>
      <c r="AR495" s="180"/>
      <c r="AS495" s="180"/>
      <c r="AT495" s="180"/>
      <c r="AU495" s="180"/>
      <c r="AV495" s="180"/>
      <c r="AW495" s="180"/>
      <c r="AX495" s="180"/>
      <c r="AY495" s="180"/>
      <c r="AZ495" s="180"/>
      <c r="BA495" s="180"/>
      <c r="BB495" s="180"/>
      <c r="BC495" s="180"/>
      <c r="BD495" s="180"/>
      <c r="BE495" s="180"/>
      <c r="BF495" s="180"/>
      <c r="BG495" s="180"/>
      <c r="BH495" s="180"/>
      <c r="BI495" s="180"/>
      <c r="BJ495" s="180"/>
      <c r="BK495" s="180"/>
      <c r="BL495" s="180"/>
      <c r="BM495" s="180"/>
      <c r="BN495" s="180"/>
      <c r="BO495" s="180"/>
      <c r="BP495" s="180"/>
      <c r="BQ495" s="180"/>
      <c r="BR495" s="183"/>
      <c r="BS495" s="177"/>
      <c r="BT495" s="58"/>
    </row>
    <row r="496" ht="12.75" customHeight="1">
      <c r="A496" s="180"/>
      <c r="B496" s="181"/>
      <c r="C496" s="180"/>
      <c r="D496" s="180"/>
      <c r="E496" s="180"/>
      <c r="F496" s="180"/>
      <c r="G496" s="180"/>
      <c r="H496" s="180"/>
      <c r="I496" s="180"/>
      <c r="J496" s="181"/>
      <c r="K496" s="180"/>
      <c r="L496" s="180"/>
      <c r="M496" s="181"/>
      <c r="N496" s="180"/>
      <c r="O496" s="180"/>
      <c r="P496" s="180"/>
      <c r="Q496" s="180"/>
      <c r="R496" s="180"/>
      <c r="S496" s="180"/>
      <c r="T496" s="180"/>
      <c r="U496" s="180"/>
      <c r="V496" s="180"/>
      <c r="W496" s="180"/>
      <c r="X496" s="180"/>
      <c r="Y496" s="180"/>
      <c r="Z496" s="180"/>
      <c r="AA496" s="180"/>
      <c r="AB496" s="180"/>
      <c r="AC496" s="180"/>
      <c r="AD496" s="180"/>
      <c r="AE496" s="180"/>
      <c r="AF496" s="180"/>
      <c r="AG496" s="180"/>
      <c r="AH496" s="180"/>
      <c r="AI496" s="180"/>
      <c r="AJ496" s="180"/>
      <c r="AK496" s="180"/>
      <c r="AL496" s="180"/>
      <c r="AM496" s="180"/>
      <c r="AN496" s="180"/>
      <c r="AO496" s="180"/>
      <c r="AP496" s="180"/>
      <c r="AQ496" s="180"/>
      <c r="AR496" s="180"/>
      <c r="AS496" s="180"/>
      <c r="AT496" s="180"/>
      <c r="AU496" s="180"/>
      <c r="AV496" s="180"/>
      <c r="AW496" s="180"/>
      <c r="AX496" s="180"/>
      <c r="AY496" s="180"/>
      <c r="AZ496" s="180"/>
      <c r="BA496" s="180"/>
      <c r="BB496" s="180"/>
      <c r="BC496" s="180"/>
      <c r="BD496" s="180"/>
      <c r="BE496" s="180"/>
      <c r="BF496" s="180"/>
      <c r="BG496" s="180"/>
      <c r="BH496" s="180"/>
      <c r="BI496" s="180"/>
      <c r="BJ496" s="180"/>
      <c r="BK496" s="180"/>
      <c r="BL496" s="180"/>
      <c r="BM496" s="180"/>
      <c r="BN496" s="180"/>
      <c r="BO496" s="180"/>
      <c r="BP496" s="180"/>
      <c r="BQ496" s="180"/>
      <c r="BR496" s="183"/>
      <c r="BS496" s="177"/>
      <c r="BT496" s="58"/>
    </row>
    <row r="497" ht="12.75" customHeight="1">
      <c r="A497" s="180"/>
      <c r="B497" s="181"/>
      <c r="C497" s="180"/>
      <c r="D497" s="180"/>
      <c r="E497" s="180"/>
      <c r="F497" s="180"/>
      <c r="G497" s="180"/>
      <c r="H497" s="180"/>
      <c r="I497" s="180"/>
      <c r="J497" s="181"/>
      <c r="K497" s="180"/>
      <c r="L497" s="180"/>
      <c r="M497" s="181"/>
      <c r="N497" s="180"/>
      <c r="O497" s="180"/>
      <c r="P497" s="180"/>
      <c r="Q497" s="180"/>
      <c r="R497" s="180"/>
      <c r="S497" s="180"/>
      <c r="T497" s="180"/>
      <c r="U497" s="180"/>
      <c r="V497" s="180"/>
      <c r="W497" s="180"/>
      <c r="X497" s="180"/>
      <c r="Y497" s="180"/>
      <c r="Z497" s="180"/>
      <c r="AA497" s="180"/>
      <c r="AB497" s="180"/>
      <c r="AC497" s="180"/>
      <c r="AD497" s="180"/>
      <c r="AE497" s="180"/>
      <c r="AF497" s="180"/>
      <c r="AG497" s="180"/>
      <c r="AH497" s="180"/>
      <c r="AI497" s="180"/>
      <c r="AJ497" s="180"/>
      <c r="AK497" s="180"/>
      <c r="AL497" s="180"/>
      <c r="AM497" s="180"/>
      <c r="AN497" s="180"/>
      <c r="AO497" s="180"/>
      <c r="AP497" s="180"/>
      <c r="AQ497" s="180"/>
      <c r="AR497" s="180"/>
      <c r="AS497" s="180"/>
      <c r="AT497" s="180"/>
      <c r="AU497" s="180"/>
      <c r="AV497" s="180"/>
      <c r="AW497" s="180"/>
      <c r="AX497" s="180"/>
      <c r="AY497" s="180"/>
      <c r="AZ497" s="180"/>
      <c r="BA497" s="180"/>
      <c r="BB497" s="180"/>
      <c r="BC497" s="180"/>
      <c r="BD497" s="180"/>
      <c r="BE497" s="180"/>
      <c r="BF497" s="180"/>
      <c r="BG497" s="180"/>
      <c r="BH497" s="180"/>
      <c r="BI497" s="180"/>
      <c r="BJ497" s="180"/>
      <c r="BK497" s="180"/>
      <c r="BL497" s="180"/>
      <c r="BM497" s="180"/>
      <c r="BN497" s="180"/>
      <c r="BO497" s="180"/>
      <c r="BP497" s="180"/>
      <c r="BQ497" s="180"/>
      <c r="BR497" s="183"/>
      <c r="BS497" s="177"/>
      <c r="BT497" s="58"/>
    </row>
    <row r="498" ht="12.75" customHeight="1">
      <c r="A498" s="180"/>
      <c r="B498" s="181"/>
      <c r="C498" s="180"/>
      <c r="D498" s="180"/>
      <c r="E498" s="180"/>
      <c r="F498" s="180"/>
      <c r="G498" s="180"/>
      <c r="H498" s="180"/>
      <c r="I498" s="180"/>
      <c r="J498" s="181"/>
      <c r="K498" s="180"/>
      <c r="L498" s="180"/>
      <c r="M498" s="181"/>
      <c r="N498" s="180"/>
      <c r="O498" s="180"/>
      <c r="P498" s="180"/>
      <c r="Q498" s="180"/>
      <c r="R498" s="180"/>
      <c r="S498" s="180"/>
      <c r="T498" s="180"/>
      <c r="U498" s="180"/>
      <c r="V498" s="180"/>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80"/>
      <c r="AR498" s="180"/>
      <c r="AS498" s="180"/>
      <c r="AT498" s="180"/>
      <c r="AU498" s="180"/>
      <c r="AV498" s="180"/>
      <c r="AW498" s="180"/>
      <c r="AX498" s="180"/>
      <c r="AY498" s="180"/>
      <c r="AZ498" s="180"/>
      <c r="BA498" s="180"/>
      <c r="BB498" s="180"/>
      <c r="BC498" s="180"/>
      <c r="BD498" s="180"/>
      <c r="BE498" s="180"/>
      <c r="BF498" s="180"/>
      <c r="BG498" s="180"/>
      <c r="BH498" s="180"/>
      <c r="BI498" s="180"/>
      <c r="BJ498" s="180"/>
      <c r="BK498" s="180"/>
      <c r="BL498" s="180"/>
      <c r="BM498" s="180"/>
      <c r="BN498" s="180"/>
      <c r="BO498" s="180"/>
      <c r="BP498" s="180"/>
      <c r="BQ498" s="180"/>
      <c r="BR498" s="183"/>
      <c r="BS498" s="177"/>
      <c r="BT498" s="58"/>
    </row>
    <row r="499" ht="12.75" customHeight="1">
      <c r="A499" s="180"/>
      <c r="B499" s="181"/>
      <c r="C499" s="180"/>
      <c r="D499" s="180"/>
      <c r="E499" s="180"/>
      <c r="F499" s="180"/>
      <c r="G499" s="180"/>
      <c r="H499" s="180"/>
      <c r="I499" s="180"/>
      <c r="J499" s="181"/>
      <c r="K499" s="180"/>
      <c r="L499" s="180"/>
      <c r="M499" s="181"/>
      <c r="N499" s="180"/>
      <c r="O499" s="180"/>
      <c r="P499" s="180"/>
      <c r="Q499" s="180"/>
      <c r="R499" s="180"/>
      <c r="S499" s="180"/>
      <c r="T499" s="180"/>
      <c r="U499" s="180"/>
      <c r="V499" s="180"/>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80"/>
      <c r="AR499" s="180"/>
      <c r="AS499" s="180"/>
      <c r="AT499" s="180"/>
      <c r="AU499" s="180"/>
      <c r="AV499" s="180"/>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3"/>
      <c r="BS499" s="177"/>
      <c r="BT499" s="58"/>
    </row>
    <row r="500" ht="12.75" customHeight="1">
      <c r="A500" s="180"/>
      <c r="B500" s="181"/>
      <c r="C500" s="180"/>
      <c r="D500" s="180"/>
      <c r="E500" s="180"/>
      <c r="F500" s="180"/>
      <c r="G500" s="180"/>
      <c r="H500" s="180"/>
      <c r="I500" s="180"/>
      <c r="J500" s="181"/>
      <c r="K500" s="180"/>
      <c r="L500" s="180"/>
      <c r="M500" s="181"/>
      <c r="N500" s="180"/>
      <c r="O500" s="180"/>
      <c r="P500" s="180"/>
      <c r="Q500" s="180"/>
      <c r="R500" s="180"/>
      <c r="S500" s="180"/>
      <c r="T500" s="180"/>
      <c r="U500" s="180"/>
      <c r="V500" s="180"/>
      <c r="W500" s="180"/>
      <c r="X500" s="180"/>
      <c r="Y500" s="180"/>
      <c r="Z500" s="180"/>
      <c r="AA500" s="180"/>
      <c r="AB500" s="180"/>
      <c r="AC500" s="180"/>
      <c r="AD500" s="180"/>
      <c r="AE500" s="180"/>
      <c r="AF500" s="180"/>
      <c r="AG500" s="180"/>
      <c r="AH500" s="180"/>
      <c r="AI500" s="180"/>
      <c r="AJ500" s="180"/>
      <c r="AK500" s="180"/>
      <c r="AL500" s="180"/>
      <c r="AM500" s="180"/>
      <c r="AN500" s="180"/>
      <c r="AO500" s="180"/>
      <c r="AP500" s="180"/>
      <c r="AQ500" s="180"/>
      <c r="AR500" s="180"/>
      <c r="AS500" s="180"/>
      <c r="AT500" s="180"/>
      <c r="AU500" s="180"/>
      <c r="AV500" s="180"/>
      <c r="AW500" s="180"/>
      <c r="AX500" s="180"/>
      <c r="AY500" s="180"/>
      <c r="AZ500" s="180"/>
      <c r="BA500" s="180"/>
      <c r="BB500" s="180"/>
      <c r="BC500" s="180"/>
      <c r="BD500" s="180"/>
      <c r="BE500" s="180"/>
      <c r="BF500" s="180"/>
      <c r="BG500" s="180"/>
      <c r="BH500" s="180"/>
      <c r="BI500" s="180"/>
      <c r="BJ500" s="180"/>
      <c r="BK500" s="180"/>
      <c r="BL500" s="180"/>
      <c r="BM500" s="180"/>
      <c r="BN500" s="180"/>
      <c r="BO500" s="180"/>
      <c r="BP500" s="180"/>
      <c r="BQ500" s="180"/>
      <c r="BR500" s="183"/>
      <c r="BS500" s="177"/>
      <c r="BT500" s="58"/>
    </row>
    <row r="501" ht="12.75" customHeight="1">
      <c r="A501" s="180"/>
      <c r="B501" s="181"/>
      <c r="C501" s="180"/>
      <c r="D501" s="180"/>
      <c r="E501" s="180"/>
      <c r="F501" s="180"/>
      <c r="G501" s="180"/>
      <c r="H501" s="180"/>
      <c r="I501" s="180"/>
      <c r="J501" s="181"/>
      <c r="K501" s="180"/>
      <c r="L501" s="180"/>
      <c r="M501" s="181"/>
      <c r="N501" s="180"/>
      <c r="O501" s="180"/>
      <c r="P501" s="180"/>
      <c r="Q501" s="180"/>
      <c r="R501" s="180"/>
      <c r="S501" s="180"/>
      <c r="T501" s="180"/>
      <c r="U501" s="180"/>
      <c r="V501" s="180"/>
      <c r="W501" s="180"/>
      <c r="X501" s="180"/>
      <c r="Y501" s="180"/>
      <c r="Z501" s="180"/>
      <c r="AA501" s="180"/>
      <c r="AB501" s="180"/>
      <c r="AC501" s="180"/>
      <c r="AD501" s="180"/>
      <c r="AE501" s="180"/>
      <c r="AF501" s="180"/>
      <c r="AG501" s="180"/>
      <c r="AH501" s="180"/>
      <c r="AI501" s="180"/>
      <c r="AJ501" s="180"/>
      <c r="AK501" s="180"/>
      <c r="AL501" s="180"/>
      <c r="AM501" s="180"/>
      <c r="AN501" s="180"/>
      <c r="AO501" s="180"/>
      <c r="AP501" s="180"/>
      <c r="AQ501" s="180"/>
      <c r="AR501" s="180"/>
      <c r="AS501" s="180"/>
      <c r="AT501" s="180"/>
      <c r="AU501" s="180"/>
      <c r="AV501" s="180"/>
      <c r="AW501" s="180"/>
      <c r="AX501" s="180"/>
      <c r="AY501" s="180"/>
      <c r="AZ501" s="180"/>
      <c r="BA501" s="180"/>
      <c r="BB501" s="180"/>
      <c r="BC501" s="180"/>
      <c r="BD501" s="180"/>
      <c r="BE501" s="180"/>
      <c r="BF501" s="180"/>
      <c r="BG501" s="180"/>
      <c r="BH501" s="180"/>
      <c r="BI501" s="180"/>
      <c r="BJ501" s="180"/>
      <c r="BK501" s="180"/>
      <c r="BL501" s="180"/>
      <c r="BM501" s="180"/>
      <c r="BN501" s="180"/>
      <c r="BO501" s="180"/>
      <c r="BP501" s="180"/>
      <c r="BQ501" s="180"/>
      <c r="BR501" s="183"/>
      <c r="BS501" s="177"/>
      <c r="BT501" s="58"/>
    </row>
    <row r="502" ht="12.75" customHeight="1">
      <c r="A502" s="180"/>
      <c r="B502" s="181"/>
      <c r="C502" s="180"/>
      <c r="D502" s="180"/>
      <c r="E502" s="180"/>
      <c r="F502" s="180"/>
      <c r="G502" s="180"/>
      <c r="H502" s="180"/>
      <c r="I502" s="180"/>
      <c r="J502" s="181"/>
      <c r="K502" s="180"/>
      <c r="L502" s="180"/>
      <c r="M502" s="181"/>
      <c r="N502" s="180"/>
      <c r="O502" s="180"/>
      <c r="P502" s="180"/>
      <c r="Q502" s="180"/>
      <c r="R502" s="180"/>
      <c r="S502" s="180"/>
      <c r="T502" s="180"/>
      <c r="U502" s="180"/>
      <c r="V502" s="180"/>
      <c r="W502" s="180"/>
      <c r="X502" s="180"/>
      <c r="Y502" s="180"/>
      <c r="Z502" s="180"/>
      <c r="AA502" s="180"/>
      <c r="AB502" s="180"/>
      <c r="AC502" s="180"/>
      <c r="AD502" s="180"/>
      <c r="AE502" s="180"/>
      <c r="AF502" s="180"/>
      <c r="AG502" s="180"/>
      <c r="AH502" s="180"/>
      <c r="AI502" s="180"/>
      <c r="AJ502" s="180"/>
      <c r="AK502" s="180"/>
      <c r="AL502" s="180"/>
      <c r="AM502" s="180"/>
      <c r="AN502" s="180"/>
      <c r="AO502" s="180"/>
      <c r="AP502" s="180"/>
      <c r="AQ502" s="180"/>
      <c r="AR502" s="180"/>
      <c r="AS502" s="180"/>
      <c r="AT502" s="180"/>
      <c r="AU502" s="180"/>
      <c r="AV502" s="180"/>
      <c r="AW502" s="180"/>
      <c r="AX502" s="180"/>
      <c r="AY502" s="180"/>
      <c r="AZ502" s="180"/>
      <c r="BA502" s="180"/>
      <c r="BB502" s="180"/>
      <c r="BC502" s="180"/>
      <c r="BD502" s="180"/>
      <c r="BE502" s="180"/>
      <c r="BF502" s="180"/>
      <c r="BG502" s="180"/>
      <c r="BH502" s="180"/>
      <c r="BI502" s="180"/>
      <c r="BJ502" s="180"/>
      <c r="BK502" s="180"/>
      <c r="BL502" s="180"/>
      <c r="BM502" s="180"/>
      <c r="BN502" s="180"/>
      <c r="BO502" s="180"/>
      <c r="BP502" s="180"/>
      <c r="BQ502" s="180"/>
      <c r="BR502" s="183"/>
      <c r="BS502" s="177"/>
      <c r="BT502" s="58"/>
    </row>
    <row r="503" ht="12.75" customHeight="1">
      <c r="A503" s="180"/>
      <c r="B503" s="181"/>
      <c r="C503" s="180"/>
      <c r="D503" s="180"/>
      <c r="E503" s="180"/>
      <c r="F503" s="180"/>
      <c r="G503" s="180"/>
      <c r="H503" s="180"/>
      <c r="I503" s="180"/>
      <c r="J503" s="181"/>
      <c r="K503" s="180"/>
      <c r="L503" s="180"/>
      <c r="M503" s="181"/>
      <c r="N503" s="180"/>
      <c r="O503" s="180"/>
      <c r="P503" s="180"/>
      <c r="Q503" s="180"/>
      <c r="R503" s="180"/>
      <c r="S503" s="180"/>
      <c r="T503" s="180"/>
      <c r="U503" s="180"/>
      <c r="V503" s="180"/>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80"/>
      <c r="AR503" s="180"/>
      <c r="AS503" s="180"/>
      <c r="AT503" s="180"/>
      <c r="AU503" s="180"/>
      <c r="AV503" s="180"/>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3"/>
      <c r="BS503" s="177"/>
      <c r="BT503" s="58"/>
    </row>
    <row r="504" ht="12.75" customHeight="1">
      <c r="A504" s="180"/>
      <c r="B504" s="181"/>
      <c r="C504" s="180"/>
      <c r="D504" s="180"/>
      <c r="E504" s="180"/>
      <c r="F504" s="180"/>
      <c r="G504" s="180"/>
      <c r="H504" s="180"/>
      <c r="I504" s="180"/>
      <c r="J504" s="181"/>
      <c r="K504" s="180"/>
      <c r="L504" s="180"/>
      <c r="M504" s="181"/>
      <c r="N504" s="180"/>
      <c r="O504" s="180"/>
      <c r="P504" s="180"/>
      <c r="Q504" s="180"/>
      <c r="R504" s="180"/>
      <c r="S504" s="180"/>
      <c r="T504" s="180"/>
      <c r="U504" s="180"/>
      <c r="V504" s="180"/>
      <c r="W504" s="180"/>
      <c r="X504" s="180"/>
      <c r="Y504" s="180"/>
      <c r="Z504" s="180"/>
      <c r="AA504" s="180"/>
      <c r="AB504" s="180"/>
      <c r="AC504" s="180"/>
      <c r="AD504" s="180"/>
      <c r="AE504" s="180"/>
      <c r="AF504" s="180"/>
      <c r="AG504" s="180"/>
      <c r="AH504" s="180"/>
      <c r="AI504" s="180"/>
      <c r="AJ504" s="180"/>
      <c r="AK504" s="180"/>
      <c r="AL504" s="180"/>
      <c r="AM504" s="180"/>
      <c r="AN504" s="180"/>
      <c r="AO504" s="180"/>
      <c r="AP504" s="180"/>
      <c r="AQ504" s="180"/>
      <c r="AR504" s="180"/>
      <c r="AS504" s="180"/>
      <c r="AT504" s="180"/>
      <c r="AU504" s="180"/>
      <c r="AV504" s="180"/>
      <c r="AW504" s="180"/>
      <c r="AX504" s="180"/>
      <c r="AY504" s="180"/>
      <c r="AZ504" s="180"/>
      <c r="BA504" s="180"/>
      <c r="BB504" s="180"/>
      <c r="BC504" s="180"/>
      <c r="BD504" s="180"/>
      <c r="BE504" s="180"/>
      <c r="BF504" s="180"/>
      <c r="BG504" s="180"/>
      <c r="BH504" s="180"/>
      <c r="BI504" s="180"/>
      <c r="BJ504" s="180"/>
      <c r="BK504" s="180"/>
      <c r="BL504" s="180"/>
      <c r="BM504" s="180"/>
      <c r="BN504" s="180"/>
      <c r="BO504" s="180"/>
      <c r="BP504" s="180"/>
      <c r="BQ504" s="180"/>
      <c r="BR504" s="183"/>
      <c r="BS504" s="177"/>
      <c r="BT504" s="58"/>
    </row>
    <row r="505" ht="12.75" customHeight="1">
      <c r="A505" s="180"/>
      <c r="B505" s="181"/>
      <c r="C505" s="180"/>
      <c r="D505" s="180"/>
      <c r="E505" s="180"/>
      <c r="F505" s="180"/>
      <c r="G505" s="180"/>
      <c r="H505" s="180"/>
      <c r="I505" s="180"/>
      <c r="J505" s="181"/>
      <c r="K505" s="180"/>
      <c r="L505" s="180"/>
      <c r="M505" s="181"/>
      <c r="N505" s="180"/>
      <c r="O505" s="180"/>
      <c r="P505" s="180"/>
      <c r="Q505" s="180"/>
      <c r="R505" s="180"/>
      <c r="S505" s="180"/>
      <c r="T505" s="180"/>
      <c r="U505" s="180"/>
      <c r="V505" s="180"/>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80"/>
      <c r="AR505" s="180"/>
      <c r="AS505" s="180"/>
      <c r="AT505" s="180"/>
      <c r="AU505" s="180"/>
      <c r="AV505" s="180"/>
      <c r="AW505" s="180"/>
      <c r="AX505" s="180"/>
      <c r="AY505" s="180"/>
      <c r="AZ505" s="180"/>
      <c r="BA505" s="180"/>
      <c r="BB505" s="180"/>
      <c r="BC505" s="180"/>
      <c r="BD505" s="180"/>
      <c r="BE505" s="180"/>
      <c r="BF505" s="180"/>
      <c r="BG505" s="180"/>
      <c r="BH505" s="180"/>
      <c r="BI505" s="180"/>
      <c r="BJ505" s="180"/>
      <c r="BK505" s="180"/>
      <c r="BL505" s="180"/>
      <c r="BM505" s="180"/>
      <c r="BN505" s="180"/>
      <c r="BO505" s="180"/>
      <c r="BP505" s="180"/>
      <c r="BQ505" s="180"/>
      <c r="BR505" s="183"/>
      <c r="BS505" s="177"/>
      <c r="BT505" s="58"/>
    </row>
    <row r="506" ht="12.75" customHeight="1">
      <c r="A506" s="180"/>
      <c r="B506" s="181"/>
      <c r="C506" s="180"/>
      <c r="D506" s="180"/>
      <c r="E506" s="180"/>
      <c r="F506" s="180"/>
      <c r="G506" s="180"/>
      <c r="H506" s="180"/>
      <c r="I506" s="180"/>
      <c r="J506" s="181"/>
      <c r="K506" s="180"/>
      <c r="L506" s="180"/>
      <c r="M506" s="181"/>
      <c r="N506" s="180"/>
      <c r="O506" s="180"/>
      <c r="P506" s="180"/>
      <c r="Q506" s="180"/>
      <c r="R506" s="180"/>
      <c r="S506" s="180"/>
      <c r="T506" s="180"/>
      <c r="U506" s="180"/>
      <c r="V506" s="180"/>
      <c r="W506" s="180"/>
      <c r="X506" s="180"/>
      <c r="Y506" s="180"/>
      <c r="Z506" s="180"/>
      <c r="AA506" s="180"/>
      <c r="AB506" s="180"/>
      <c r="AC506" s="180"/>
      <c r="AD506" s="180"/>
      <c r="AE506" s="180"/>
      <c r="AF506" s="180"/>
      <c r="AG506" s="180"/>
      <c r="AH506" s="180"/>
      <c r="AI506" s="180"/>
      <c r="AJ506" s="180"/>
      <c r="AK506" s="180"/>
      <c r="AL506" s="180"/>
      <c r="AM506" s="180"/>
      <c r="AN506" s="180"/>
      <c r="AO506" s="180"/>
      <c r="AP506" s="180"/>
      <c r="AQ506" s="180"/>
      <c r="AR506" s="180"/>
      <c r="AS506" s="180"/>
      <c r="AT506" s="180"/>
      <c r="AU506" s="180"/>
      <c r="AV506" s="180"/>
      <c r="AW506" s="180"/>
      <c r="AX506" s="180"/>
      <c r="AY506" s="180"/>
      <c r="AZ506" s="180"/>
      <c r="BA506" s="180"/>
      <c r="BB506" s="180"/>
      <c r="BC506" s="180"/>
      <c r="BD506" s="180"/>
      <c r="BE506" s="180"/>
      <c r="BF506" s="180"/>
      <c r="BG506" s="180"/>
      <c r="BH506" s="180"/>
      <c r="BI506" s="180"/>
      <c r="BJ506" s="180"/>
      <c r="BK506" s="180"/>
      <c r="BL506" s="180"/>
      <c r="BM506" s="180"/>
      <c r="BN506" s="180"/>
      <c r="BO506" s="180"/>
      <c r="BP506" s="180"/>
      <c r="BQ506" s="180"/>
      <c r="BR506" s="183"/>
      <c r="BS506" s="177"/>
      <c r="BT506" s="58"/>
    </row>
    <row r="507" ht="12.75" customHeight="1">
      <c r="A507" s="180"/>
      <c r="B507" s="181"/>
      <c r="C507" s="180"/>
      <c r="D507" s="180"/>
      <c r="E507" s="180"/>
      <c r="F507" s="180"/>
      <c r="G507" s="180"/>
      <c r="H507" s="180"/>
      <c r="I507" s="180"/>
      <c r="J507" s="181"/>
      <c r="K507" s="180"/>
      <c r="L507" s="180"/>
      <c r="M507" s="181"/>
      <c r="N507" s="180"/>
      <c r="O507" s="180"/>
      <c r="P507" s="180"/>
      <c r="Q507" s="180"/>
      <c r="R507" s="180"/>
      <c r="S507" s="180"/>
      <c r="T507" s="180"/>
      <c r="U507" s="180"/>
      <c r="V507" s="180"/>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80"/>
      <c r="AR507" s="180"/>
      <c r="AS507" s="180"/>
      <c r="AT507" s="180"/>
      <c r="AU507" s="180"/>
      <c r="AV507" s="180"/>
      <c r="AW507" s="180"/>
      <c r="AX507" s="180"/>
      <c r="AY507" s="180"/>
      <c r="AZ507" s="180"/>
      <c r="BA507" s="180"/>
      <c r="BB507" s="180"/>
      <c r="BC507" s="180"/>
      <c r="BD507" s="180"/>
      <c r="BE507" s="180"/>
      <c r="BF507" s="180"/>
      <c r="BG507" s="180"/>
      <c r="BH507" s="180"/>
      <c r="BI507" s="180"/>
      <c r="BJ507" s="180"/>
      <c r="BK507" s="180"/>
      <c r="BL507" s="180"/>
      <c r="BM507" s="180"/>
      <c r="BN507" s="180"/>
      <c r="BO507" s="180"/>
      <c r="BP507" s="180"/>
      <c r="BQ507" s="180"/>
      <c r="BR507" s="183"/>
      <c r="BS507" s="177"/>
      <c r="BT507" s="58"/>
    </row>
    <row r="508" ht="12.75" customHeight="1">
      <c r="A508" s="180"/>
      <c r="B508" s="181"/>
      <c r="C508" s="180"/>
      <c r="D508" s="180"/>
      <c r="E508" s="180"/>
      <c r="F508" s="180"/>
      <c r="G508" s="180"/>
      <c r="H508" s="180"/>
      <c r="I508" s="180"/>
      <c r="J508" s="181"/>
      <c r="K508" s="180"/>
      <c r="L508" s="180"/>
      <c r="M508" s="181"/>
      <c r="N508" s="180"/>
      <c r="O508" s="180"/>
      <c r="P508" s="180"/>
      <c r="Q508" s="180"/>
      <c r="R508" s="180"/>
      <c r="S508" s="180"/>
      <c r="T508" s="180"/>
      <c r="U508" s="180"/>
      <c r="V508" s="180"/>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80"/>
      <c r="AR508" s="180"/>
      <c r="AS508" s="180"/>
      <c r="AT508" s="180"/>
      <c r="AU508" s="180"/>
      <c r="AV508" s="180"/>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3"/>
      <c r="BS508" s="177"/>
      <c r="BT508" s="58"/>
    </row>
    <row r="509" ht="12.75" customHeight="1">
      <c r="A509" s="180"/>
      <c r="B509" s="181"/>
      <c r="C509" s="180"/>
      <c r="D509" s="180"/>
      <c r="E509" s="180"/>
      <c r="F509" s="180"/>
      <c r="G509" s="180"/>
      <c r="H509" s="180"/>
      <c r="I509" s="180"/>
      <c r="J509" s="181"/>
      <c r="K509" s="180"/>
      <c r="L509" s="180"/>
      <c r="M509" s="181"/>
      <c r="N509" s="180"/>
      <c r="O509" s="180"/>
      <c r="P509" s="180"/>
      <c r="Q509" s="180"/>
      <c r="R509" s="180"/>
      <c r="S509" s="180"/>
      <c r="T509" s="180"/>
      <c r="U509" s="180"/>
      <c r="V509" s="180"/>
      <c r="W509" s="180"/>
      <c r="X509" s="180"/>
      <c r="Y509" s="180"/>
      <c r="Z509" s="180"/>
      <c r="AA509" s="180"/>
      <c r="AB509" s="180"/>
      <c r="AC509" s="180"/>
      <c r="AD509" s="180"/>
      <c r="AE509" s="180"/>
      <c r="AF509" s="180"/>
      <c r="AG509" s="180"/>
      <c r="AH509" s="180"/>
      <c r="AI509" s="180"/>
      <c r="AJ509" s="180"/>
      <c r="AK509" s="180"/>
      <c r="AL509" s="180"/>
      <c r="AM509" s="180"/>
      <c r="AN509" s="180"/>
      <c r="AO509" s="180"/>
      <c r="AP509" s="180"/>
      <c r="AQ509" s="180"/>
      <c r="AR509" s="180"/>
      <c r="AS509" s="180"/>
      <c r="AT509" s="180"/>
      <c r="AU509" s="180"/>
      <c r="AV509" s="180"/>
      <c r="AW509" s="180"/>
      <c r="AX509" s="180"/>
      <c r="AY509" s="180"/>
      <c r="AZ509" s="180"/>
      <c r="BA509" s="180"/>
      <c r="BB509" s="180"/>
      <c r="BC509" s="180"/>
      <c r="BD509" s="180"/>
      <c r="BE509" s="180"/>
      <c r="BF509" s="180"/>
      <c r="BG509" s="180"/>
      <c r="BH509" s="180"/>
      <c r="BI509" s="180"/>
      <c r="BJ509" s="180"/>
      <c r="BK509" s="180"/>
      <c r="BL509" s="180"/>
      <c r="BM509" s="180"/>
      <c r="BN509" s="180"/>
      <c r="BO509" s="180"/>
      <c r="BP509" s="180"/>
      <c r="BQ509" s="180"/>
      <c r="BR509" s="183"/>
      <c r="BS509" s="177"/>
      <c r="BT509" s="58"/>
    </row>
    <row r="510" ht="12.75" customHeight="1">
      <c r="A510" s="180"/>
      <c r="B510" s="181"/>
      <c r="C510" s="180"/>
      <c r="D510" s="180"/>
      <c r="E510" s="180"/>
      <c r="F510" s="180"/>
      <c r="G510" s="180"/>
      <c r="H510" s="180"/>
      <c r="I510" s="180"/>
      <c r="J510" s="181"/>
      <c r="K510" s="180"/>
      <c r="L510" s="180"/>
      <c r="M510" s="181"/>
      <c r="N510" s="180"/>
      <c r="O510" s="180"/>
      <c r="P510" s="180"/>
      <c r="Q510" s="180"/>
      <c r="R510" s="180"/>
      <c r="S510" s="180"/>
      <c r="T510" s="180"/>
      <c r="U510" s="180"/>
      <c r="V510" s="180"/>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80"/>
      <c r="AR510" s="180"/>
      <c r="AS510" s="180"/>
      <c r="AT510" s="180"/>
      <c r="AU510" s="180"/>
      <c r="AV510" s="180"/>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3"/>
      <c r="BS510" s="177"/>
      <c r="BT510" s="58"/>
    </row>
    <row r="511" ht="12.75" customHeight="1">
      <c r="A511" s="180"/>
      <c r="B511" s="181"/>
      <c r="C511" s="180"/>
      <c r="D511" s="180"/>
      <c r="E511" s="180"/>
      <c r="F511" s="180"/>
      <c r="G511" s="180"/>
      <c r="H511" s="180"/>
      <c r="I511" s="180"/>
      <c r="J511" s="181"/>
      <c r="K511" s="180"/>
      <c r="L511" s="180"/>
      <c r="M511" s="181"/>
      <c r="N511" s="180"/>
      <c r="O511" s="180"/>
      <c r="P511" s="180"/>
      <c r="Q511" s="180"/>
      <c r="R511" s="180"/>
      <c r="S511" s="180"/>
      <c r="T511" s="180"/>
      <c r="U511" s="180"/>
      <c r="V511" s="180"/>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80"/>
      <c r="AR511" s="180"/>
      <c r="AS511" s="180"/>
      <c r="AT511" s="180"/>
      <c r="AU511" s="180"/>
      <c r="AV511" s="180"/>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3"/>
      <c r="BS511" s="177"/>
      <c r="BT511" s="58"/>
    </row>
    <row r="512" ht="12.75" customHeight="1">
      <c r="A512" s="180"/>
      <c r="B512" s="181"/>
      <c r="C512" s="180"/>
      <c r="D512" s="180"/>
      <c r="E512" s="180"/>
      <c r="F512" s="180"/>
      <c r="G512" s="180"/>
      <c r="H512" s="180"/>
      <c r="I512" s="180"/>
      <c r="J512" s="181"/>
      <c r="K512" s="180"/>
      <c r="L512" s="180"/>
      <c r="M512" s="181"/>
      <c r="N512" s="180"/>
      <c r="O512" s="180"/>
      <c r="P512" s="180"/>
      <c r="Q512" s="180"/>
      <c r="R512" s="180"/>
      <c r="S512" s="180"/>
      <c r="T512" s="180"/>
      <c r="U512" s="180"/>
      <c r="V512" s="180"/>
      <c r="W512" s="180"/>
      <c r="X512" s="180"/>
      <c r="Y512" s="180"/>
      <c r="Z512" s="180"/>
      <c r="AA512" s="180"/>
      <c r="AB512" s="180"/>
      <c r="AC512" s="180"/>
      <c r="AD512" s="180"/>
      <c r="AE512" s="180"/>
      <c r="AF512" s="180"/>
      <c r="AG512" s="180"/>
      <c r="AH512" s="180"/>
      <c r="AI512" s="180"/>
      <c r="AJ512" s="180"/>
      <c r="AK512" s="180"/>
      <c r="AL512" s="180"/>
      <c r="AM512" s="180"/>
      <c r="AN512" s="180"/>
      <c r="AO512" s="180"/>
      <c r="AP512" s="180"/>
      <c r="AQ512" s="180"/>
      <c r="AR512" s="180"/>
      <c r="AS512" s="180"/>
      <c r="AT512" s="180"/>
      <c r="AU512" s="180"/>
      <c r="AV512" s="180"/>
      <c r="AW512" s="180"/>
      <c r="AX512" s="180"/>
      <c r="AY512" s="180"/>
      <c r="AZ512" s="180"/>
      <c r="BA512" s="180"/>
      <c r="BB512" s="180"/>
      <c r="BC512" s="180"/>
      <c r="BD512" s="180"/>
      <c r="BE512" s="180"/>
      <c r="BF512" s="180"/>
      <c r="BG512" s="180"/>
      <c r="BH512" s="180"/>
      <c r="BI512" s="180"/>
      <c r="BJ512" s="180"/>
      <c r="BK512" s="180"/>
      <c r="BL512" s="180"/>
      <c r="BM512" s="180"/>
      <c r="BN512" s="180"/>
      <c r="BO512" s="180"/>
      <c r="BP512" s="180"/>
      <c r="BQ512" s="180"/>
      <c r="BR512" s="183"/>
      <c r="BS512" s="177"/>
      <c r="BT512" s="58"/>
    </row>
    <row r="513" ht="12.75" customHeight="1">
      <c r="A513" s="180"/>
      <c r="B513" s="181"/>
      <c r="C513" s="180"/>
      <c r="D513" s="180"/>
      <c r="E513" s="180"/>
      <c r="F513" s="180"/>
      <c r="G513" s="180"/>
      <c r="H513" s="180"/>
      <c r="I513" s="180"/>
      <c r="J513" s="181"/>
      <c r="K513" s="180"/>
      <c r="L513" s="180"/>
      <c r="M513" s="181"/>
      <c r="N513" s="180"/>
      <c r="O513" s="180"/>
      <c r="P513" s="180"/>
      <c r="Q513" s="180"/>
      <c r="R513" s="180"/>
      <c r="S513" s="180"/>
      <c r="T513" s="180"/>
      <c r="U513" s="180"/>
      <c r="V513" s="180"/>
      <c r="W513" s="180"/>
      <c r="X513" s="180"/>
      <c r="Y513" s="180"/>
      <c r="Z513" s="180"/>
      <c r="AA513" s="180"/>
      <c r="AB513" s="180"/>
      <c r="AC513" s="180"/>
      <c r="AD513" s="180"/>
      <c r="AE513" s="180"/>
      <c r="AF513" s="180"/>
      <c r="AG513" s="180"/>
      <c r="AH513" s="180"/>
      <c r="AI513" s="180"/>
      <c r="AJ513" s="180"/>
      <c r="AK513" s="180"/>
      <c r="AL513" s="180"/>
      <c r="AM513" s="180"/>
      <c r="AN513" s="180"/>
      <c r="AO513" s="180"/>
      <c r="AP513" s="180"/>
      <c r="AQ513" s="180"/>
      <c r="AR513" s="180"/>
      <c r="AS513" s="180"/>
      <c r="AT513" s="180"/>
      <c r="AU513" s="180"/>
      <c r="AV513" s="180"/>
      <c r="AW513" s="180"/>
      <c r="AX513" s="180"/>
      <c r="AY513" s="180"/>
      <c r="AZ513" s="180"/>
      <c r="BA513" s="180"/>
      <c r="BB513" s="180"/>
      <c r="BC513" s="180"/>
      <c r="BD513" s="180"/>
      <c r="BE513" s="180"/>
      <c r="BF513" s="180"/>
      <c r="BG513" s="180"/>
      <c r="BH513" s="180"/>
      <c r="BI513" s="180"/>
      <c r="BJ513" s="180"/>
      <c r="BK513" s="180"/>
      <c r="BL513" s="180"/>
      <c r="BM513" s="180"/>
      <c r="BN513" s="180"/>
      <c r="BO513" s="180"/>
      <c r="BP513" s="180"/>
      <c r="BQ513" s="180"/>
      <c r="BR513" s="183"/>
      <c r="BS513" s="177"/>
      <c r="BT513" s="58"/>
    </row>
    <row r="514" ht="12.75" customHeight="1">
      <c r="A514" s="180"/>
      <c r="B514" s="181"/>
      <c r="C514" s="180"/>
      <c r="D514" s="180"/>
      <c r="E514" s="180"/>
      <c r="F514" s="180"/>
      <c r="G514" s="180"/>
      <c r="H514" s="180"/>
      <c r="I514" s="180"/>
      <c r="J514" s="181"/>
      <c r="K514" s="180"/>
      <c r="L514" s="180"/>
      <c r="M514" s="181"/>
      <c r="N514" s="180"/>
      <c r="O514" s="180"/>
      <c r="P514" s="180"/>
      <c r="Q514" s="180"/>
      <c r="R514" s="180"/>
      <c r="S514" s="180"/>
      <c r="T514" s="180"/>
      <c r="U514" s="180"/>
      <c r="V514" s="180"/>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80"/>
      <c r="AR514" s="180"/>
      <c r="AS514" s="180"/>
      <c r="AT514" s="180"/>
      <c r="AU514" s="180"/>
      <c r="AV514" s="180"/>
      <c r="AW514" s="180"/>
      <c r="AX514" s="180"/>
      <c r="AY514" s="180"/>
      <c r="AZ514" s="180"/>
      <c r="BA514" s="180"/>
      <c r="BB514" s="180"/>
      <c r="BC514" s="180"/>
      <c r="BD514" s="180"/>
      <c r="BE514" s="180"/>
      <c r="BF514" s="180"/>
      <c r="BG514" s="180"/>
      <c r="BH514" s="180"/>
      <c r="BI514" s="180"/>
      <c r="BJ514" s="180"/>
      <c r="BK514" s="180"/>
      <c r="BL514" s="180"/>
      <c r="BM514" s="180"/>
      <c r="BN514" s="180"/>
      <c r="BO514" s="180"/>
      <c r="BP514" s="180"/>
      <c r="BQ514" s="180"/>
      <c r="BR514" s="183"/>
      <c r="BS514" s="177"/>
      <c r="BT514" s="58"/>
    </row>
    <row r="515" ht="12.75" customHeight="1">
      <c r="A515" s="180"/>
      <c r="B515" s="181"/>
      <c r="C515" s="180"/>
      <c r="D515" s="180"/>
      <c r="E515" s="180"/>
      <c r="F515" s="180"/>
      <c r="G515" s="180"/>
      <c r="H515" s="180"/>
      <c r="I515" s="180"/>
      <c r="J515" s="181"/>
      <c r="K515" s="180"/>
      <c r="L515" s="180"/>
      <c r="M515" s="181"/>
      <c r="N515" s="180"/>
      <c r="O515" s="180"/>
      <c r="P515" s="180"/>
      <c r="Q515" s="180"/>
      <c r="R515" s="180"/>
      <c r="S515" s="180"/>
      <c r="T515" s="180"/>
      <c r="U515" s="180"/>
      <c r="V515" s="180"/>
      <c r="W515" s="180"/>
      <c r="X515" s="180"/>
      <c r="Y515" s="180"/>
      <c r="Z515" s="180"/>
      <c r="AA515" s="180"/>
      <c r="AB515" s="180"/>
      <c r="AC515" s="180"/>
      <c r="AD515" s="180"/>
      <c r="AE515" s="180"/>
      <c r="AF515" s="180"/>
      <c r="AG515" s="180"/>
      <c r="AH515" s="180"/>
      <c r="AI515" s="180"/>
      <c r="AJ515" s="180"/>
      <c r="AK515" s="180"/>
      <c r="AL515" s="180"/>
      <c r="AM515" s="180"/>
      <c r="AN515" s="180"/>
      <c r="AO515" s="180"/>
      <c r="AP515" s="180"/>
      <c r="AQ515" s="180"/>
      <c r="AR515" s="180"/>
      <c r="AS515" s="180"/>
      <c r="AT515" s="180"/>
      <c r="AU515" s="180"/>
      <c r="AV515" s="180"/>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3"/>
      <c r="BS515" s="177"/>
      <c r="BT515" s="58"/>
    </row>
    <row r="516" ht="12.75" customHeight="1">
      <c r="A516" s="180"/>
      <c r="B516" s="181"/>
      <c r="C516" s="180"/>
      <c r="D516" s="180"/>
      <c r="E516" s="180"/>
      <c r="F516" s="180"/>
      <c r="G516" s="180"/>
      <c r="H516" s="180"/>
      <c r="I516" s="180"/>
      <c r="J516" s="181"/>
      <c r="K516" s="180"/>
      <c r="L516" s="180"/>
      <c r="M516" s="181"/>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3"/>
      <c r="BS516" s="177"/>
      <c r="BT516" s="58"/>
    </row>
    <row r="517" ht="12.75" customHeight="1">
      <c r="A517" s="180"/>
      <c r="B517" s="181"/>
      <c r="C517" s="180"/>
      <c r="D517" s="180"/>
      <c r="E517" s="180"/>
      <c r="F517" s="180"/>
      <c r="G517" s="180"/>
      <c r="H517" s="180"/>
      <c r="I517" s="180"/>
      <c r="J517" s="181"/>
      <c r="K517" s="180"/>
      <c r="L517" s="180"/>
      <c r="M517" s="181"/>
      <c r="N517" s="180"/>
      <c r="O517" s="180"/>
      <c r="P517" s="180"/>
      <c r="Q517" s="180"/>
      <c r="R517" s="180"/>
      <c r="S517" s="180"/>
      <c r="T517" s="180"/>
      <c r="U517" s="180"/>
      <c r="V517" s="180"/>
      <c r="W517" s="180"/>
      <c r="X517" s="180"/>
      <c r="Y517" s="180"/>
      <c r="Z517" s="180"/>
      <c r="AA517" s="180"/>
      <c r="AB517" s="180"/>
      <c r="AC517" s="180"/>
      <c r="AD517" s="180"/>
      <c r="AE517" s="180"/>
      <c r="AF517" s="180"/>
      <c r="AG517" s="180"/>
      <c r="AH517" s="180"/>
      <c r="AI517" s="180"/>
      <c r="AJ517" s="180"/>
      <c r="AK517" s="180"/>
      <c r="AL517" s="180"/>
      <c r="AM517" s="180"/>
      <c r="AN517" s="180"/>
      <c r="AO517" s="180"/>
      <c r="AP517" s="180"/>
      <c r="AQ517" s="180"/>
      <c r="AR517" s="180"/>
      <c r="AS517" s="180"/>
      <c r="AT517" s="180"/>
      <c r="AU517" s="180"/>
      <c r="AV517" s="180"/>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3"/>
      <c r="BS517" s="177"/>
      <c r="BT517" s="58"/>
    </row>
    <row r="518" ht="12.75" customHeight="1">
      <c r="A518" s="180"/>
      <c r="B518" s="181"/>
      <c r="C518" s="180"/>
      <c r="D518" s="180"/>
      <c r="E518" s="180"/>
      <c r="F518" s="180"/>
      <c r="G518" s="180"/>
      <c r="H518" s="180"/>
      <c r="I518" s="180"/>
      <c r="J518" s="181"/>
      <c r="K518" s="180"/>
      <c r="L518" s="180"/>
      <c r="M518" s="181"/>
      <c r="N518" s="180"/>
      <c r="O518" s="180"/>
      <c r="P518" s="180"/>
      <c r="Q518" s="180"/>
      <c r="R518" s="180"/>
      <c r="S518" s="180"/>
      <c r="T518" s="180"/>
      <c r="U518" s="180"/>
      <c r="V518" s="180"/>
      <c r="W518" s="180"/>
      <c r="X518" s="180"/>
      <c r="Y518" s="180"/>
      <c r="Z518" s="180"/>
      <c r="AA518" s="180"/>
      <c r="AB518" s="180"/>
      <c r="AC518" s="180"/>
      <c r="AD518" s="180"/>
      <c r="AE518" s="180"/>
      <c r="AF518" s="180"/>
      <c r="AG518" s="180"/>
      <c r="AH518" s="180"/>
      <c r="AI518" s="180"/>
      <c r="AJ518" s="180"/>
      <c r="AK518" s="180"/>
      <c r="AL518" s="180"/>
      <c r="AM518" s="180"/>
      <c r="AN518" s="180"/>
      <c r="AO518" s="180"/>
      <c r="AP518" s="180"/>
      <c r="AQ518" s="180"/>
      <c r="AR518" s="180"/>
      <c r="AS518" s="180"/>
      <c r="AT518" s="180"/>
      <c r="AU518" s="180"/>
      <c r="AV518" s="180"/>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3"/>
      <c r="BS518" s="177"/>
      <c r="BT518" s="58"/>
    </row>
    <row r="519" ht="12.75" customHeight="1">
      <c r="A519" s="180"/>
      <c r="B519" s="181"/>
      <c r="C519" s="180"/>
      <c r="D519" s="180"/>
      <c r="E519" s="180"/>
      <c r="F519" s="180"/>
      <c r="G519" s="180"/>
      <c r="H519" s="180"/>
      <c r="I519" s="180"/>
      <c r="J519" s="181"/>
      <c r="K519" s="180"/>
      <c r="L519" s="180"/>
      <c r="M519" s="181"/>
      <c r="N519" s="180"/>
      <c r="O519" s="180"/>
      <c r="P519" s="180"/>
      <c r="Q519" s="180"/>
      <c r="R519" s="180"/>
      <c r="S519" s="180"/>
      <c r="T519" s="180"/>
      <c r="U519" s="180"/>
      <c r="V519" s="180"/>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80"/>
      <c r="AR519" s="180"/>
      <c r="AS519" s="180"/>
      <c r="AT519" s="180"/>
      <c r="AU519" s="180"/>
      <c r="AV519" s="180"/>
      <c r="AW519" s="180"/>
      <c r="AX519" s="180"/>
      <c r="AY519" s="180"/>
      <c r="AZ519" s="180"/>
      <c r="BA519" s="180"/>
      <c r="BB519" s="180"/>
      <c r="BC519" s="180"/>
      <c r="BD519" s="180"/>
      <c r="BE519" s="180"/>
      <c r="BF519" s="180"/>
      <c r="BG519" s="180"/>
      <c r="BH519" s="180"/>
      <c r="BI519" s="180"/>
      <c r="BJ519" s="180"/>
      <c r="BK519" s="180"/>
      <c r="BL519" s="180"/>
      <c r="BM519" s="180"/>
      <c r="BN519" s="180"/>
      <c r="BO519" s="180"/>
      <c r="BP519" s="180"/>
      <c r="BQ519" s="180"/>
      <c r="BR519" s="183"/>
      <c r="BS519" s="177"/>
      <c r="BT519" s="58"/>
    </row>
    <row r="520" ht="12.75" customHeight="1">
      <c r="A520" s="180"/>
      <c r="B520" s="181"/>
      <c r="C520" s="180"/>
      <c r="D520" s="180"/>
      <c r="E520" s="180"/>
      <c r="F520" s="180"/>
      <c r="G520" s="180"/>
      <c r="H520" s="180"/>
      <c r="I520" s="180"/>
      <c r="J520" s="181"/>
      <c r="K520" s="180"/>
      <c r="L520" s="180"/>
      <c r="M520" s="181"/>
      <c r="N520" s="180"/>
      <c r="O520" s="180"/>
      <c r="P520" s="180"/>
      <c r="Q520" s="180"/>
      <c r="R520" s="180"/>
      <c r="S520" s="180"/>
      <c r="T520" s="180"/>
      <c r="U520" s="180"/>
      <c r="V520" s="180"/>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80"/>
      <c r="AR520" s="180"/>
      <c r="AS520" s="180"/>
      <c r="AT520" s="180"/>
      <c r="AU520" s="180"/>
      <c r="AV520" s="180"/>
      <c r="AW520" s="180"/>
      <c r="AX520" s="180"/>
      <c r="AY520" s="180"/>
      <c r="AZ520" s="180"/>
      <c r="BA520" s="180"/>
      <c r="BB520" s="180"/>
      <c r="BC520" s="180"/>
      <c r="BD520" s="180"/>
      <c r="BE520" s="180"/>
      <c r="BF520" s="180"/>
      <c r="BG520" s="180"/>
      <c r="BH520" s="180"/>
      <c r="BI520" s="180"/>
      <c r="BJ520" s="180"/>
      <c r="BK520" s="180"/>
      <c r="BL520" s="180"/>
      <c r="BM520" s="180"/>
      <c r="BN520" s="180"/>
      <c r="BO520" s="180"/>
      <c r="BP520" s="180"/>
      <c r="BQ520" s="180"/>
      <c r="BR520" s="183"/>
      <c r="BS520" s="177"/>
      <c r="BT520" s="58"/>
    </row>
    <row r="521" ht="12.75" customHeight="1">
      <c r="A521" s="180"/>
      <c r="B521" s="181"/>
      <c r="C521" s="180"/>
      <c r="D521" s="180"/>
      <c r="E521" s="180"/>
      <c r="F521" s="180"/>
      <c r="G521" s="180"/>
      <c r="H521" s="180"/>
      <c r="I521" s="180"/>
      <c r="J521" s="181"/>
      <c r="K521" s="180"/>
      <c r="L521" s="180"/>
      <c r="M521" s="181"/>
      <c r="N521" s="180"/>
      <c r="O521" s="180"/>
      <c r="P521" s="180"/>
      <c r="Q521" s="180"/>
      <c r="R521" s="180"/>
      <c r="S521" s="180"/>
      <c r="T521" s="180"/>
      <c r="U521" s="180"/>
      <c r="V521" s="180"/>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80"/>
      <c r="AR521" s="180"/>
      <c r="AS521" s="180"/>
      <c r="AT521" s="180"/>
      <c r="AU521" s="180"/>
      <c r="AV521" s="180"/>
      <c r="AW521" s="180"/>
      <c r="AX521" s="180"/>
      <c r="AY521" s="180"/>
      <c r="AZ521" s="180"/>
      <c r="BA521" s="180"/>
      <c r="BB521" s="180"/>
      <c r="BC521" s="180"/>
      <c r="BD521" s="180"/>
      <c r="BE521" s="180"/>
      <c r="BF521" s="180"/>
      <c r="BG521" s="180"/>
      <c r="BH521" s="180"/>
      <c r="BI521" s="180"/>
      <c r="BJ521" s="180"/>
      <c r="BK521" s="180"/>
      <c r="BL521" s="180"/>
      <c r="BM521" s="180"/>
      <c r="BN521" s="180"/>
      <c r="BO521" s="180"/>
      <c r="BP521" s="180"/>
      <c r="BQ521" s="180"/>
      <c r="BR521" s="183"/>
      <c r="BS521" s="177"/>
      <c r="BT521" s="58"/>
    </row>
    <row r="522" ht="12.75" customHeight="1">
      <c r="A522" s="180"/>
      <c r="B522" s="181"/>
      <c r="C522" s="180"/>
      <c r="D522" s="180"/>
      <c r="E522" s="180"/>
      <c r="F522" s="180"/>
      <c r="G522" s="180"/>
      <c r="H522" s="180"/>
      <c r="I522" s="180"/>
      <c r="J522" s="181"/>
      <c r="K522" s="180"/>
      <c r="L522" s="180"/>
      <c r="M522" s="181"/>
      <c r="N522" s="180"/>
      <c r="O522" s="180"/>
      <c r="P522" s="180"/>
      <c r="Q522" s="180"/>
      <c r="R522" s="180"/>
      <c r="S522" s="180"/>
      <c r="T522" s="180"/>
      <c r="U522" s="180"/>
      <c r="V522" s="180"/>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80"/>
      <c r="AR522" s="180"/>
      <c r="AS522" s="180"/>
      <c r="AT522" s="180"/>
      <c r="AU522" s="180"/>
      <c r="AV522" s="180"/>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3"/>
      <c r="BS522" s="177"/>
      <c r="BT522" s="58"/>
    </row>
    <row r="523" ht="12.75" customHeight="1">
      <c r="A523" s="180"/>
      <c r="B523" s="181"/>
      <c r="C523" s="180"/>
      <c r="D523" s="180"/>
      <c r="E523" s="180"/>
      <c r="F523" s="180"/>
      <c r="G523" s="180"/>
      <c r="H523" s="180"/>
      <c r="I523" s="180"/>
      <c r="J523" s="181"/>
      <c r="K523" s="180"/>
      <c r="L523" s="180"/>
      <c r="M523" s="181"/>
      <c r="N523" s="180"/>
      <c r="O523" s="180"/>
      <c r="P523" s="180"/>
      <c r="Q523" s="180"/>
      <c r="R523" s="180"/>
      <c r="S523" s="180"/>
      <c r="T523" s="180"/>
      <c r="U523" s="180"/>
      <c r="V523" s="180"/>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80"/>
      <c r="AR523" s="180"/>
      <c r="AS523" s="180"/>
      <c r="AT523" s="180"/>
      <c r="AU523" s="180"/>
      <c r="AV523" s="180"/>
      <c r="AW523" s="180"/>
      <c r="AX523" s="180"/>
      <c r="AY523" s="180"/>
      <c r="AZ523" s="180"/>
      <c r="BA523" s="180"/>
      <c r="BB523" s="180"/>
      <c r="BC523" s="180"/>
      <c r="BD523" s="180"/>
      <c r="BE523" s="180"/>
      <c r="BF523" s="180"/>
      <c r="BG523" s="180"/>
      <c r="BH523" s="180"/>
      <c r="BI523" s="180"/>
      <c r="BJ523" s="180"/>
      <c r="BK523" s="180"/>
      <c r="BL523" s="180"/>
      <c r="BM523" s="180"/>
      <c r="BN523" s="180"/>
      <c r="BO523" s="180"/>
      <c r="BP523" s="180"/>
      <c r="BQ523" s="180"/>
      <c r="BR523" s="183"/>
      <c r="BS523" s="177"/>
      <c r="BT523" s="58"/>
    </row>
    <row r="524" ht="12.75" customHeight="1">
      <c r="A524" s="180"/>
      <c r="B524" s="181"/>
      <c r="C524" s="180"/>
      <c r="D524" s="180"/>
      <c r="E524" s="180"/>
      <c r="F524" s="180"/>
      <c r="G524" s="180"/>
      <c r="H524" s="180"/>
      <c r="I524" s="180"/>
      <c r="J524" s="181"/>
      <c r="K524" s="180"/>
      <c r="L524" s="180"/>
      <c r="M524" s="181"/>
      <c r="N524" s="180"/>
      <c r="O524" s="180"/>
      <c r="P524" s="180"/>
      <c r="Q524" s="180"/>
      <c r="R524" s="180"/>
      <c r="S524" s="180"/>
      <c r="T524" s="180"/>
      <c r="U524" s="180"/>
      <c r="V524" s="180"/>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80"/>
      <c r="AR524" s="180"/>
      <c r="AS524" s="180"/>
      <c r="AT524" s="180"/>
      <c r="AU524" s="180"/>
      <c r="AV524" s="180"/>
      <c r="AW524" s="180"/>
      <c r="AX524" s="180"/>
      <c r="AY524" s="180"/>
      <c r="AZ524" s="180"/>
      <c r="BA524" s="180"/>
      <c r="BB524" s="180"/>
      <c r="BC524" s="180"/>
      <c r="BD524" s="180"/>
      <c r="BE524" s="180"/>
      <c r="BF524" s="180"/>
      <c r="BG524" s="180"/>
      <c r="BH524" s="180"/>
      <c r="BI524" s="180"/>
      <c r="BJ524" s="180"/>
      <c r="BK524" s="180"/>
      <c r="BL524" s="180"/>
      <c r="BM524" s="180"/>
      <c r="BN524" s="180"/>
      <c r="BO524" s="180"/>
      <c r="BP524" s="180"/>
      <c r="BQ524" s="180"/>
      <c r="BR524" s="183"/>
      <c r="BS524" s="177"/>
      <c r="BT524" s="58"/>
    </row>
    <row r="525" ht="12.75" customHeight="1">
      <c r="A525" s="180"/>
      <c r="B525" s="181"/>
      <c r="C525" s="180"/>
      <c r="D525" s="180"/>
      <c r="E525" s="180"/>
      <c r="F525" s="180"/>
      <c r="G525" s="180"/>
      <c r="H525" s="180"/>
      <c r="I525" s="180"/>
      <c r="J525" s="181"/>
      <c r="K525" s="180"/>
      <c r="L525" s="180"/>
      <c r="M525" s="181"/>
      <c r="N525" s="180"/>
      <c r="O525" s="180"/>
      <c r="P525" s="180"/>
      <c r="Q525" s="180"/>
      <c r="R525" s="180"/>
      <c r="S525" s="180"/>
      <c r="T525" s="180"/>
      <c r="U525" s="180"/>
      <c r="V525" s="180"/>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80"/>
      <c r="AR525" s="180"/>
      <c r="AS525" s="180"/>
      <c r="AT525" s="180"/>
      <c r="AU525" s="180"/>
      <c r="AV525" s="180"/>
      <c r="AW525" s="180"/>
      <c r="AX525" s="180"/>
      <c r="AY525" s="180"/>
      <c r="AZ525" s="180"/>
      <c r="BA525" s="180"/>
      <c r="BB525" s="180"/>
      <c r="BC525" s="180"/>
      <c r="BD525" s="180"/>
      <c r="BE525" s="180"/>
      <c r="BF525" s="180"/>
      <c r="BG525" s="180"/>
      <c r="BH525" s="180"/>
      <c r="BI525" s="180"/>
      <c r="BJ525" s="180"/>
      <c r="BK525" s="180"/>
      <c r="BL525" s="180"/>
      <c r="BM525" s="180"/>
      <c r="BN525" s="180"/>
      <c r="BO525" s="180"/>
      <c r="BP525" s="180"/>
      <c r="BQ525" s="180"/>
      <c r="BR525" s="183"/>
      <c r="BS525" s="177"/>
      <c r="BT525" s="58"/>
    </row>
    <row r="526" ht="12.75" customHeight="1">
      <c r="A526" s="180"/>
      <c r="B526" s="181"/>
      <c r="C526" s="180"/>
      <c r="D526" s="180"/>
      <c r="E526" s="180"/>
      <c r="F526" s="180"/>
      <c r="G526" s="180"/>
      <c r="H526" s="180"/>
      <c r="I526" s="180"/>
      <c r="J526" s="181"/>
      <c r="K526" s="180"/>
      <c r="L526" s="180"/>
      <c r="M526" s="181"/>
      <c r="N526" s="180"/>
      <c r="O526" s="180"/>
      <c r="P526" s="180"/>
      <c r="Q526" s="180"/>
      <c r="R526" s="180"/>
      <c r="S526" s="180"/>
      <c r="T526" s="180"/>
      <c r="U526" s="180"/>
      <c r="V526" s="180"/>
      <c r="W526" s="180"/>
      <c r="X526" s="180"/>
      <c r="Y526" s="180"/>
      <c r="Z526" s="180"/>
      <c r="AA526" s="180"/>
      <c r="AB526" s="180"/>
      <c r="AC526" s="180"/>
      <c r="AD526" s="180"/>
      <c r="AE526" s="180"/>
      <c r="AF526" s="180"/>
      <c r="AG526" s="180"/>
      <c r="AH526" s="180"/>
      <c r="AI526" s="180"/>
      <c r="AJ526" s="180"/>
      <c r="AK526" s="180"/>
      <c r="AL526" s="180"/>
      <c r="AM526" s="180"/>
      <c r="AN526" s="180"/>
      <c r="AO526" s="180"/>
      <c r="AP526" s="180"/>
      <c r="AQ526" s="180"/>
      <c r="AR526" s="180"/>
      <c r="AS526" s="180"/>
      <c r="AT526" s="180"/>
      <c r="AU526" s="180"/>
      <c r="AV526" s="180"/>
      <c r="AW526" s="180"/>
      <c r="AX526" s="180"/>
      <c r="AY526" s="180"/>
      <c r="AZ526" s="180"/>
      <c r="BA526" s="180"/>
      <c r="BB526" s="180"/>
      <c r="BC526" s="180"/>
      <c r="BD526" s="180"/>
      <c r="BE526" s="180"/>
      <c r="BF526" s="180"/>
      <c r="BG526" s="180"/>
      <c r="BH526" s="180"/>
      <c r="BI526" s="180"/>
      <c r="BJ526" s="180"/>
      <c r="BK526" s="180"/>
      <c r="BL526" s="180"/>
      <c r="BM526" s="180"/>
      <c r="BN526" s="180"/>
      <c r="BO526" s="180"/>
      <c r="BP526" s="180"/>
      <c r="BQ526" s="180"/>
      <c r="BR526" s="183"/>
      <c r="BS526" s="177"/>
      <c r="BT526" s="58"/>
    </row>
    <row r="527" ht="12.75" customHeight="1">
      <c r="A527" s="180"/>
      <c r="B527" s="181"/>
      <c r="C527" s="180"/>
      <c r="D527" s="180"/>
      <c r="E527" s="180"/>
      <c r="F527" s="180"/>
      <c r="G527" s="180"/>
      <c r="H527" s="180"/>
      <c r="I527" s="180"/>
      <c r="J527" s="181"/>
      <c r="K527" s="180"/>
      <c r="L527" s="180"/>
      <c r="M527" s="181"/>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3"/>
      <c r="BS527" s="177"/>
      <c r="BT527" s="58"/>
    </row>
    <row r="528" ht="12.75" customHeight="1">
      <c r="A528" s="180"/>
      <c r="B528" s="181"/>
      <c r="C528" s="180"/>
      <c r="D528" s="180"/>
      <c r="E528" s="180"/>
      <c r="F528" s="180"/>
      <c r="G528" s="180"/>
      <c r="H528" s="180"/>
      <c r="I528" s="180"/>
      <c r="J528" s="181"/>
      <c r="K528" s="180"/>
      <c r="L528" s="180"/>
      <c r="M528" s="181"/>
      <c r="N528" s="180"/>
      <c r="O528" s="180"/>
      <c r="P528" s="180"/>
      <c r="Q528" s="180"/>
      <c r="R528" s="180"/>
      <c r="S528" s="180"/>
      <c r="T528" s="180"/>
      <c r="U528" s="180"/>
      <c r="V528" s="180"/>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80"/>
      <c r="AR528" s="180"/>
      <c r="AS528" s="180"/>
      <c r="AT528" s="180"/>
      <c r="AU528" s="180"/>
      <c r="AV528" s="180"/>
      <c r="AW528" s="180"/>
      <c r="AX528" s="180"/>
      <c r="AY528" s="180"/>
      <c r="AZ528" s="180"/>
      <c r="BA528" s="180"/>
      <c r="BB528" s="180"/>
      <c r="BC528" s="180"/>
      <c r="BD528" s="180"/>
      <c r="BE528" s="180"/>
      <c r="BF528" s="180"/>
      <c r="BG528" s="180"/>
      <c r="BH528" s="180"/>
      <c r="BI528" s="180"/>
      <c r="BJ528" s="180"/>
      <c r="BK528" s="180"/>
      <c r="BL528" s="180"/>
      <c r="BM528" s="180"/>
      <c r="BN528" s="180"/>
      <c r="BO528" s="180"/>
      <c r="BP528" s="180"/>
      <c r="BQ528" s="180"/>
      <c r="BR528" s="183"/>
      <c r="BS528" s="177"/>
      <c r="BT528" s="58"/>
    </row>
    <row r="529" ht="12.75" customHeight="1">
      <c r="A529" s="180"/>
      <c r="B529" s="181"/>
      <c r="C529" s="180"/>
      <c r="D529" s="180"/>
      <c r="E529" s="180"/>
      <c r="F529" s="180"/>
      <c r="G529" s="180"/>
      <c r="H529" s="180"/>
      <c r="I529" s="180"/>
      <c r="J529" s="181"/>
      <c r="K529" s="180"/>
      <c r="L529" s="180"/>
      <c r="M529" s="181"/>
      <c r="N529" s="180"/>
      <c r="O529" s="180"/>
      <c r="P529" s="180"/>
      <c r="Q529" s="180"/>
      <c r="R529" s="180"/>
      <c r="S529" s="180"/>
      <c r="T529" s="180"/>
      <c r="U529" s="180"/>
      <c r="V529" s="180"/>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80"/>
      <c r="AR529" s="180"/>
      <c r="AS529" s="180"/>
      <c r="AT529" s="180"/>
      <c r="AU529" s="180"/>
      <c r="AV529" s="180"/>
      <c r="AW529" s="180"/>
      <c r="AX529" s="180"/>
      <c r="AY529" s="180"/>
      <c r="AZ529" s="180"/>
      <c r="BA529" s="180"/>
      <c r="BB529" s="180"/>
      <c r="BC529" s="180"/>
      <c r="BD529" s="180"/>
      <c r="BE529" s="180"/>
      <c r="BF529" s="180"/>
      <c r="BG529" s="180"/>
      <c r="BH529" s="180"/>
      <c r="BI529" s="180"/>
      <c r="BJ529" s="180"/>
      <c r="BK529" s="180"/>
      <c r="BL529" s="180"/>
      <c r="BM529" s="180"/>
      <c r="BN529" s="180"/>
      <c r="BO529" s="180"/>
      <c r="BP529" s="180"/>
      <c r="BQ529" s="180"/>
      <c r="BR529" s="183"/>
      <c r="BS529" s="177"/>
      <c r="BT529" s="58"/>
    </row>
    <row r="530" ht="12.75" customHeight="1">
      <c r="A530" s="180"/>
      <c r="B530" s="181"/>
      <c r="C530" s="180"/>
      <c r="D530" s="180"/>
      <c r="E530" s="180"/>
      <c r="F530" s="180"/>
      <c r="G530" s="180"/>
      <c r="H530" s="180"/>
      <c r="I530" s="180"/>
      <c r="J530" s="181"/>
      <c r="K530" s="180"/>
      <c r="L530" s="180"/>
      <c r="M530" s="181"/>
      <c r="N530" s="180"/>
      <c r="O530" s="180"/>
      <c r="P530" s="180"/>
      <c r="Q530" s="180"/>
      <c r="R530" s="180"/>
      <c r="S530" s="180"/>
      <c r="T530" s="180"/>
      <c r="U530" s="180"/>
      <c r="V530" s="180"/>
      <c r="W530" s="180"/>
      <c r="X530" s="180"/>
      <c r="Y530" s="180"/>
      <c r="Z530" s="180"/>
      <c r="AA530" s="180"/>
      <c r="AB530" s="180"/>
      <c r="AC530" s="180"/>
      <c r="AD530" s="180"/>
      <c r="AE530" s="180"/>
      <c r="AF530" s="180"/>
      <c r="AG530" s="180"/>
      <c r="AH530" s="180"/>
      <c r="AI530" s="180"/>
      <c r="AJ530" s="180"/>
      <c r="AK530" s="180"/>
      <c r="AL530" s="180"/>
      <c r="AM530" s="180"/>
      <c r="AN530" s="180"/>
      <c r="AO530" s="180"/>
      <c r="AP530" s="180"/>
      <c r="AQ530" s="180"/>
      <c r="AR530" s="180"/>
      <c r="AS530" s="180"/>
      <c r="AT530" s="180"/>
      <c r="AU530" s="180"/>
      <c r="AV530" s="180"/>
      <c r="AW530" s="180"/>
      <c r="AX530" s="180"/>
      <c r="AY530" s="180"/>
      <c r="AZ530" s="180"/>
      <c r="BA530" s="180"/>
      <c r="BB530" s="180"/>
      <c r="BC530" s="180"/>
      <c r="BD530" s="180"/>
      <c r="BE530" s="180"/>
      <c r="BF530" s="180"/>
      <c r="BG530" s="180"/>
      <c r="BH530" s="180"/>
      <c r="BI530" s="180"/>
      <c r="BJ530" s="180"/>
      <c r="BK530" s="180"/>
      <c r="BL530" s="180"/>
      <c r="BM530" s="180"/>
      <c r="BN530" s="180"/>
      <c r="BO530" s="180"/>
      <c r="BP530" s="180"/>
      <c r="BQ530" s="180"/>
      <c r="BR530" s="183"/>
      <c r="BS530" s="177"/>
      <c r="BT530" s="58"/>
    </row>
    <row r="531" ht="12.75" customHeight="1">
      <c r="A531" s="180"/>
      <c r="B531" s="181"/>
      <c r="C531" s="180"/>
      <c r="D531" s="180"/>
      <c r="E531" s="180"/>
      <c r="F531" s="180"/>
      <c r="G531" s="180"/>
      <c r="H531" s="180"/>
      <c r="I531" s="180"/>
      <c r="J531" s="181"/>
      <c r="K531" s="180"/>
      <c r="L531" s="180"/>
      <c r="M531" s="181"/>
      <c r="N531" s="180"/>
      <c r="O531" s="180"/>
      <c r="P531" s="180"/>
      <c r="Q531" s="180"/>
      <c r="R531" s="180"/>
      <c r="S531" s="180"/>
      <c r="T531" s="180"/>
      <c r="U531" s="180"/>
      <c r="V531" s="180"/>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80"/>
      <c r="AR531" s="180"/>
      <c r="AS531" s="180"/>
      <c r="AT531" s="180"/>
      <c r="AU531" s="180"/>
      <c r="AV531" s="180"/>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3"/>
      <c r="BS531" s="177"/>
      <c r="BT531" s="58"/>
    </row>
    <row r="532" ht="12.75" customHeight="1">
      <c r="A532" s="180"/>
      <c r="B532" s="181"/>
      <c r="C532" s="180"/>
      <c r="D532" s="180"/>
      <c r="E532" s="180"/>
      <c r="F532" s="180"/>
      <c r="G532" s="180"/>
      <c r="H532" s="180"/>
      <c r="I532" s="180"/>
      <c r="J532" s="181"/>
      <c r="K532" s="180"/>
      <c r="L532" s="180"/>
      <c r="M532" s="181"/>
      <c r="N532" s="180"/>
      <c r="O532" s="180"/>
      <c r="P532" s="180"/>
      <c r="Q532" s="180"/>
      <c r="R532" s="180"/>
      <c r="S532" s="180"/>
      <c r="T532" s="180"/>
      <c r="U532" s="180"/>
      <c r="V532" s="180"/>
      <c r="W532" s="180"/>
      <c r="X532" s="180"/>
      <c r="Y532" s="180"/>
      <c r="Z532" s="180"/>
      <c r="AA532" s="180"/>
      <c r="AB532" s="180"/>
      <c r="AC532" s="180"/>
      <c r="AD532" s="180"/>
      <c r="AE532" s="180"/>
      <c r="AF532" s="180"/>
      <c r="AG532" s="180"/>
      <c r="AH532" s="180"/>
      <c r="AI532" s="180"/>
      <c r="AJ532" s="180"/>
      <c r="AK532" s="180"/>
      <c r="AL532" s="180"/>
      <c r="AM532" s="180"/>
      <c r="AN532" s="180"/>
      <c r="AO532" s="180"/>
      <c r="AP532" s="180"/>
      <c r="AQ532" s="180"/>
      <c r="AR532" s="180"/>
      <c r="AS532" s="180"/>
      <c r="AT532" s="180"/>
      <c r="AU532" s="180"/>
      <c r="AV532" s="180"/>
      <c r="AW532" s="180"/>
      <c r="AX532" s="180"/>
      <c r="AY532" s="180"/>
      <c r="AZ532" s="180"/>
      <c r="BA532" s="180"/>
      <c r="BB532" s="180"/>
      <c r="BC532" s="180"/>
      <c r="BD532" s="180"/>
      <c r="BE532" s="180"/>
      <c r="BF532" s="180"/>
      <c r="BG532" s="180"/>
      <c r="BH532" s="180"/>
      <c r="BI532" s="180"/>
      <c r="BJ532" s="180"/>
      <c r="BK532" s="180"/>
      <c r="BL532" s="180"/>
      <c r="BM532" s="180"/>
      <c r="BN532" s="180"/>
      <c r="BO532" s="180"/>
      <c r="BP532" s="180"/>
      <c r="BQ532" s="180"/>
      <c r="BR532" s="183"/>
      <c r="BS532" s="177"/>
      <c r="BT532" s="58"/>
    </row>
    <row r="533" ht="12.75" customHeight="1">
      <c r="A533" s="180"/>
      <c r="B533" s="181"/>
      <c r="C533" s="180"/>
      <c r="D533" s="180"/>
      <c r="E533" s="180"/>
      <c r="F533" s="180"/>
      <c r="G533" s="180"/>
      <c r="H533" s="180"/>
      <c r="I533" s="180"/>
      <c r="J533" s="181"/>
      <c r="K533" s="180"/>
      <c r="L533" s="180"/>
      <c r="M533" s="181"/>
      <c r="N533" s="180"/>
      <c r="O533" s="180"/>
      <c r="P533" s="180"/>
      <c r="Q533" s="180"/>
      <c r="R533" s="180"/>
      <c r="S533" s="180"/>
      <c r="T533" s="180"/>
      <c r="U533" s="180"/>
      <c r="V533" s="180"/>
      <c r="W533" s="180"/>
      <c r="X533" s="180"/>
      <c r="Y533" s="180"/>
      <c r="Z533" s="180"/>
      <c r="AA533" s="180"/>
      <c r="AB533" s="180"/>
      <c r="AC533" s="180"/>
      <c r="AD533" s="180"/>
      <c r="AE533" s="180"/>
      <c r="AF533" s="180"/>
      <c r="AG533" s="180"/>
      <c r="AH533" s="180"/>
      <c r="AI533" s="180"/>
      <c r="AJ533" s="180"/>
      <c r="AK533" s="180"/>
      <c r="AL533" s="180"/>
      <c r="AM533" s="180"/>
      <c r="AN533" s="180"/>
      <c r="AO533" s="180"/>
      <c r="AP533" s="180"/>
      <c r="AQ533" s="180"/>
      <c r="AR533" s="180"/>
      <c r="AS533" s="180"/>
      <c r="AT533" s="180"/>
      <c r="AU533" s="180"/>
      <c r="AV533" s="180"/>
      <c r="AW533" s="180"/>
      <c r="AX533" s="180"/>
      <c r="AY533" s="180"/>
      <c r="AZ533" s="180"/>
      <c r="BA533" s="180"/>
      <c r="BB533" s="180"/>
      <c r="BC533" s="180"/>
      <c r="BD533" s="180"/>
      <c r="BE533" s="180"/>
      <c r="BF533" s="180"/>
      <c r="BG533" s="180"/>
      <c r="BH533" s="180"/>
      <c r="BI533" s="180"/>
      <c r="BJ533" s="180"/>
      <c r="BK533" s="180"/>
      <c r="BL533" s="180"/>
      <c r="BM533" s="180"/>
      <c r="BN533" s="180"/>
      <c r="BO533" s="180"/>
      <c r="BP533" s="180"/>
      <c r="BQ533" s="180"/>
      <c r="BR533" s="183"/>
      <c r="BS533" s="177"/>
      <c r="BT533" s="58"/>
    </row>
    <row r="534" ht="12.75" customHeight="1">
      <c r="A534" s="180"/>
      <c r="B534" s="181"/>
      <c r="C534" s="180"/>
      <c r="D534" s="180"/>
      <c r="E534" s="180"/>
      <c r="F534" s="180"/>
      <c r="G534" s="180"/>
      <c r="H534" s="180"/>
      <c r="I534" s="180"/>
      <c r="J534" s="181"/>
      <c r="K534" s="180"/>
      <c r="L534" s="180"/>
      <c r="M534" s="181"/>
      <c r="N534" s="180"/>
      <c r="O534" s="180"/>
      <c r="P534" s="180"/>
      <c r="Q534" s="180"/>
      <c r="R534" s="180"/>
      <c r="S534" s="180"/>
      <c r="T534" s="180"/>
      <c r="U534" s="180"/>
      <c r="V534" s="180"/>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80"/>
      <c r="AR534" s="180"/>
      <c r="AS534" s="180"/>
      <c r="AT534" s="180"/>
      <c r="AU534" s="180"/>
      <c r="AV534" s="180"/>
      <c r="AW534" s="180"/>
      <c r="AX534" s="180"/>
      <c r="AY534" s="180"/>
      <c r="AZ534" s="180"/>
      <c r="BA534" s="180"/>
      <c r="BB534" s="180"/>
      <c r="BC534" s="180"/>
      <c r="BD534" s="180"/>
      <c r="BE534" s="180"/>
      <c r="BF534" s="180"/>
      <c r="BG534" s="180"/>
      <c r="BH534" s="180"/>
      <c r="BI534" s="180"/>
      <c r="BJ534" s="180"/>
      <c r="BK534" s="180"/>
      <c r="BL534" s="180"/>
      <c r="BM534" s="180"/>
      <c r="BN534" s="180"/>
      <c r="BO534" s="180"/>
      <c r="BP534" s="180"/>
      <c r="BQ534" s="180"/>
      <c r="BR534" s="183"/>
      <c r="BS534" s="177"/>
      <c r="BT534" s="58"/>
    </row>
    <row r="535" ht="12.75" customHeight="1">
      <c r="A535" s="180"/>
      <c r="B535" s="181"/>
      <c r="C535" s="180"/>
      <c r="D535" s="180"/>
      <c r="E535" s="180"/>
      <c r="F535" s="180"/>
      <c r="G535" s="180"/>
      <c r="H535" s="180"/>
      <c r="I535" s="180"/>
      <c r="J535" s="181"/>
      <c r="K535" s="180"/>
      <c r="L535" s="180"/>
      <c r="M535" s="181"/>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0"/>
      <c r="AY535" s="180"/>
      <c r="AZ535" s="180"/>
      <c r="BA535" s="180"/>
      <c r="BB535" s="180"/>
      <c r="BC535" s="180"/>
      <c r="BD535" s="180"/>
      <c r="BE535" s="180"/>
      <c r="BF535" s="180"/>
      <c r="BG535" s="180"/>
      <c r="BH535" s="180"/>
      <c r="BI535" s="180"/>
      <c r="BJ535" s="180"/>
      <c r="BK535" s="180"/>
      <c r="BL535" s="180"/>
      <c r="BM535" s="180"/>
      <c r="BN535" s="180"/>
      <c r="BO535" s="180"/>
      <c r="BP535" s="180"/>
      <c r="BQ535" s="180"/>
      <c r="BR535" s="183"/>
      <c r="BS535" s="177"/>
      <c r="BT535" s="58"/>
    </row>
    <row r="536" ht="12.75" customHeight="1">
      <c r="A536" s="180"/>
      <c r="B536" s="181"/>
      <c r="C536" s="180"/>
      <c r="D536" s="180"/>
      <c r="E536" s="180"/>
      <c r="F536" s="180"/>
      <c r="G536" s="180"/>
      <c r="H536" s="180"/>
      <c r="I536" s="180"/>
      <c r="J536" s="181"/>
      <c r="K536" s="180"/>
      <c r="L536" s="180"/>
      <c r="M536" s="181"/>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0"/>
      <c r="AY536" s="180"/>
      <c r="AZ536" s="180"/>
      <c r="BA536" s="180"/>
      <c r="BB536" s="180"/>
      <c r="BC536" s="180"/>
      <c r="BD536" s="180"/>
      <c r="BE536" s="180"/>
      <c r="BF536" s="180"/>
      <c r="BG536" s="180"/>
      <c r="BH536" s="180"/>
      <c r="BI536" s="180"/>
      <c r="BJ536" s="180"/>
      <c r="BK536" s="180"/>
      <c r="BL536" s="180"/>
      <c r="BM536" s="180"/>
      <c r="BN536" s="180"/>
      <c r="BO536" s="180"/>
      <c r="BP536" s="180"/>
      <c r="BQ536" s="180"/>
      <c r="BR536" s="183"/>
      <c r="BS536" s="177"/>
      <c r="BT536" s="58"/>
    </row>
    <row r="537" ht="12.75" customHeight="1">
      <c r="A537" s="180"/>
      <c r="B537" s="181"/>
      <c r="C537" s="180"/>
      <c r="D537" s="180"/>
      <c r="E537" s="180"/>
      <c r="F537" s="180"/>
      <c r="G537" s="180"/>
      <c r="H537" s="180"/>
      <c r="I537" s="180"/>
      <c r="J537" s="181"/>
      <c r="K537" s="180"/>
      <c r="L537" s="180"/>
      <c r="M537" s="181"/>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0"/>
      <c r="AY537" s="180"/>
      <c r="AZ537" s="180"/>
      <c r="BA537" s="180"/>
      <c r="BB537" s="180"/>
      <c r="BC537" s="180"/>
      <c r="BD537" s="180"/>
      <c r="BE537" s="180"/>
      <c r="BF537" s="180"/>
      <c r="BG537" s="180"/>
      <c r="BH537" s="180"/>
      <c r="BI537" s="180"/>
      <c r="BJ537" s="180"/>
      <c r="BK537" s="180"/>
      <c r="BL537" s="180"/>
      <c r="BM537" s="180"/>
      <c r="BN537" s="180"/>
      <c r="BO537" s="180"/>
      <c r="BP537" s="180"/>
      <c r="BQ537" s="180"/>
      <c r="BR537" s="183"/>
      <c r="BS537" s="177"/>
      <c r="BT537" s="58"/>
    </row>
    <row r="538" ht="12.75" customHeight="1">
      <c r="A538" s="180"/>
      <c r="B538" s="181"/>
      <c r="C538" s="180"/>
      <c r="D538" s="180"/>
      <c r="E538" s="180"/>
      <c r="F538" s="180"/>
      <c r="G538" s="180"/>
      <c r="H538" s="180"/>
      <c r="I538" s="180"/>
      <c r="J538" s="181"/>
      <c r="K538" s="180"/>
      <c r="L538" s="180"/>
      <c r="M538" s="181"/>
      <c r="N538" s="180"/>
      <c r="O538" s="180"/>
      <c r="P538" s="180"/>
      <c r="Q538" s="180"/>
      <c r="R538" s="180"/>
      <c r="S538" s="180"/>
      <c r="T538" s="180"/>
      <c r="U538" s="180"/>
      <c r="V538" s="180"/>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80"/>
      <c r="AR538" s="180"/>
      <c r="AS538" s="180"/>
      <c r="AT538" s="180"/>
      <c r="AU538" s="180"/>
      <c r="AV538" s="180"/>
      <c r="AW538" s="180"/>
      <c r="AX538" s="180"/>
      <c r="AY538" s="180"/>
      <c r="AZ538" s="180"/>
      <c r="BA538" s="180"/>
      <c r="BB538" s="180"/>
      <c r="BC538" s="180"/>
      <c r="BD538" s="180"/>
      <c r="BE538" s="180"/>
      <c r="BF538" s="180"/>
      <c r="BG538" s="180"/>
      <c r="BH538" s="180"/>
      <c r="BI538" s="180"/>
      <c r="BJ538" s="180"/>
      <c r="BK538" s="180"/>
      <c r="BL538" s="180"/>
      <c r="BM538" s="180"/>
      <c r="BN538" s="180"/>
      <c r="BO538" s="180"/>
      <c r="BP538" s="180"/>
      <c r="BQ538" s="180"/>
      <c r="BR538" s="183"/>
      <c r="BS538" s="177"/>
      <c r="BT538" s="58"/>
    </row>
    <row r="539" ht="12.75" customHeight="1">
      <c r="A539" s="180"/>
      <c r="B539" s="181"/>
      <c r="C539" s="180"/>
      <c r="D539" s="180"/>
      <c r="E539" s="180"/>
      <c r="F539" s="180"/>
      <c r="G539" s="180"/>
      <c r="H539" s="180"/>
      <c r="I539" s="180"/>
      <c r="J539" s="181"/>
      <c r="K539" s="180"/>
      <c r="L539" s="180"/>
      <c r="M539" s="181"/>
      <c r="N539" s="180"/>
      <c r="O539" s="180"/>
      <c r="P539" s="180"/>
      <c r="Q539" s="180"/>
      <c r="R539" s="180"/>
      <c r="S539" s="180"/>
      <c r="T539" s="180"/>
      <c r="U539" s="180"/>
      <c r="V539" s="180"/>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80"/>
      <c r="AR539" s="180"/>
      <c r="AS539" s="180"/>
      <c r="AT539" s="180"/>
      <c r="AU539" s="180"/>
      <c r="AV539" s="180"/>
      <c r="AW539" s="180"/>
      <c r="AX539" s="180"/>
      <c r="AY539" s="180"/>
      <c r="AZ539" s="180"/>
      <c r="BA539" s="180"/>
      <c r="BB539" s="180"/>
      <c r="BC539" s="180"/>
      <c r="BD539" s="180"/>
      <c r="BE539" s="180"/>
      <c r="BF539" s="180"/>
      <c r="BG539" s="180"/>
      <c r="BH539" s="180"/>
      <c r="BI539" s="180"/>
      <c r="BJ539" s="180"/>
      <c r="BK539" s="180"/>
      <c r="BL539" s="180"/>
      <c r="BM539" s="180"/>
      <c r="BN539" s="180"/>
      <c r="BO539" s="180"/>
      <c r="BP539" s="180"/>
      <c r="BQ539" s="180"/>
      <c r="BR539" s="183"/>
      <c r="BS539" s="177"/>
      <c r="BT539" s="58"/>
    </row>
    <row r="540" ht="12.75" customHeight="1">
      <c r="A540" s="180"/>
      <c r="B540" s="181"/>
      <c r="C540" s="180"/>
      <c r="D540" s="180"/>
      <c r="E540" s="180"/>
      <c r="F540" s="180"/>
      <c r="G540" s="180"/>
      <c r="H540" s="180"/>
      <c r="I540" s="180"/>
      <c r="J540" s="181"/>
      <c r="K540" s="180"/>
      <c r="L540" s="180"/>
      <c r="M540" s="181"/>
      <c r="N540" s="180"/>
      <c r="O540" s="180"/>
      <c r="P540" s="180"/>
      <c r="Q540" s="180"/>
      <c r="R540" s="180"/>
      <c r="S540" s="180"/>
      <c r="T540" s="180"/>
      <c r="U540" s="180"/>
      <c r="V540" s="180"/>
      <c r="W540" s="180"/>
      <c r="X540" s="180"/>
      <c r="Y540" s="180"/>
      <c r="Z540" s="180"/>
      <c r="AA540" s="180"/>
      <c r="AB540" s="180"/>
      <c r="AC540" s="180"/>
      <c r="AD540" s="180"/>
      <c r="AE540" s="180"/>
      <c r="AF540" s="180"/>
      <c r="AG540" s="180"/>
      <c r="AH540" s="180"/>
      <c r="AI540" s="180"/>
      <c r="AJ540" s="180"/>
      <c r="AK540" s="180"/>
      <c r="AL540" s="180"/>
      <c r="AM540" s="180"/>
      <c r="AN540" s="180"/>
      <c r="AO540" s="180"/>
      <c r="AP540" s="180"/>
      <c r="AQ540" s="180"/>
      <c r="AR540" s="180"/>
      <c r="AS540" s="180"/>
      <c r="AT540" s="180"/>
      <c r="AU540" s="180"/>
      <c r="AV540" s="180"/>
      <c r="AW540" s="180"/>
      <c r="AX540" s="180"/>
      <c r="AY540" s="180"/>
      <c r="AZ540" s="180"/>
      <c r="BA540" s="180"/>
      <c r="BB540" s="180"/>
      <c r="BC540" s="180"/>
      <c r="BD540" s="180"/>
      <c r="BE540" s="180"/>
      <c r="BF540" s="180"/>
      <c r="BG540" s="180"/>
      <c r="BH540" s="180"/>
      <c r="BI540" s="180"/>
      <c r="BJ540" s="180"/>
      <c r="BK540" s="180"/>
      <c r="BL540" s="180"/>
      <c r="BM540" s="180"/>
      <c r="BN540" s="180"/>
      <c r="BO540" s="180"/>
      <c r="BP540" s="180"/>
      <c r="BQ540" s="180"/>
      <c r="BR540" s="183"/>
      <c r="BS540" s="177"/>
      <c r="BT540" s="58"/>
    </row>
    <row r="541" ht="12.75" customHeight="1">
      <c r="A541" s="180"/>
      <c r="B541" s="181"/>
      <c r="C541" s="180"/>
      <c r="D541" s="180"/>
      <c r="E541" s="180"/>
      <c r="F541" s="180"/>
      <c r="G541" s="180"/>
      <c r="H541" s="180"/>
      <c r="I541" s="180"/>
      <c r="J541" s="181"/>
      <c r="K541" s="180"/>
      <c r="L541" s="180"/>
      <c r="M541" s="181"/>
      <c r="N541" s="180"/>
      <c r="O541" s="180"/>
      <c r="P541" s="180"/>
      <c r="Q541" s="180"/>
      <c r="R541" s="180"/>
      <c r="S541" s="180"/>
      <c r="T541" s="180"/>
      <c r="U541" s="180"/>
      <c r="V541" s="180"/>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80"/>
      <c r="AR541" s="180"/>
      <c r="AS541" s="180"/>
      <c r="AT541" s="180"/>
      <c r="AU541" s="180"/>
      <c r="AV541" s="180"/>
      <c r="AW541" s="180"/>
      <c r="AX541" s="180"/>
      <c r="AY541" s="180"/>
      <c r="AZ541" s="180"/>
      <c r="BA541" s="180"/>
      <c r="BB541" s="180"/>
      <c r="BC541" s="180"/>
      <c r="BD541" s="180"/>
      <c r="BE541" s="180"/>
      <c r="BF541" s="180"/>
      <c r="BG541" s="180"/>
      <c r="BH541" s="180"/>
      <c r="BI541" s="180"/>
      <c r="BJ541" s="180"/>
      <c r="BK541" s="180"/>
      <c r="BL541" s="180"/>
      <c r="BM541" s="180"/>
      <c r="BN541" s="180"/>
      <c r="BO541" s="180"/>
      <c r="BP541" s="180"/>
      <c r="BQ541" s="180"/>
      <c r="BR541" s="183"/>
      <c r="BS541" s="177"/>
      <c r="BT541" s="58"/>
    </row>
    <row r="542" ht="12.75" customHeight="1">
      <c r="A542" s="180"/>
      <c r="B542" s="181"/>
      <c r="C542" s="180"/>
      <c r="D542" s="180"/>
      <c r="E542" s="180"/>
      <c r="F542" s="180"/>
      <c r="G542" s="180"/>
      <c r="H542" s="180"/>
      <c r="I542" s="180"/>
      <c r="J542" s="181"/>
      <c r="K542" s="180"/>
      <c r="L542" s="180"/>
      <c r="M542" s="181"/>
      <c r="N542" s="180"/>
      <c r="O542" s="180"/>
      <c r="P542" s="180"/>
      <c r="Q542" s="180"/>
      <c r="R542" s="180"/>
      <c r="S542" s="180"/>
      <c r="T542" s="180"/>
      <c r="U542" s="180"/>
      <c r="V542" s="180"/>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80"/>
      <c r="AR542" s="180"/>
      <c r="AS542" s="180"/>
      <c r="AT542" s="180"/>
      <c r="AU542" s="180"/>
      <c r="AV542" s="180"/>
      <c r="AW542" s="180"/>
      <c r="AX542" s="180"/>
      <c r="AY542" s="180"/>
      <c r="AZ542" s="180"/>
      <c r="BA542" s="180"/>
      <c r="BB542" s="180"/>
      <c r="BC542" s="180"/>
      <c r="BD542" s="180"/>
      <c r="BE542" s="180"/>
      <c r="BF542" s="180"/>
      <c r="BG542" s="180"/>
      <c r="BH542" s="180"/>
      <c r="BI542" s="180"/>
      <c r="BJ542" s="180"/>
      <c r="BK542" s="180"/>
      <c r="BL542" s="180"/>
      <c r="BM542" s="180"/>
      <c r="BN542" s="180"/>
      <c r="BO542" s="180"/>
      <c r="BP542" s="180"/>
      <c r="BQ542" s="180"/>
      <c r="BR542" s="183"/>
      <c r="BS542" s="177"/>
      <c r="BT542" s="58"/>
    </row>
    <row r="543" ht="12.75" customHeight="1">
      <c r="A543" s="180"/>
      <c r="B543" s="181"/>
      <c r="C543" s="180"/>
      <c r="D543" s="180"/>
      <c r="E543" s="180"/>
      <c r="F543" s="180"/>
      <c r="G543" s="180"/>
      <c r="H543" s="180"/>
      <c r="I543" s="180"/>
      <c r="J543" s="181"/>
      <c r="K543" s="180"/>
      <c r="L543" s="180"/>
      <c r="M543" s="181"/>
      <c r="N543" s="180"/>
      <c r="O543" s="180"/>
      <c r="P543" s="180"/>
      <c r="Q543" s="180"/>
      <c r="R543" s="180"/>
      <c r="S543" s="180"/>
      <c r="T543" s="180"/>
      <c r="U543" s="180"/>
      <c r="V543" s="180"/>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80"/>
      <c r="AR543" s="180"/>
      <c r="AS543" s="180"/>
      <c r="AT543" s="180"/>
      <c r="AU543" s="180"/>
      <c r="AV543" s="180"/>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3"/>
      <c r="BS543" s="177"/>
      <c r="BT543" s="58"/>
    </row>
    <row r="544" ht="12.75" customHeight="1">
      <c r="A544" s="180"/>
      <c r="B544" s="181"/>
      <c r="C544" s="180"/>
      <c r="D544" s="180"/>
      <c r="E544" s="180"/>
      <c r="F544" s="180"/>
      <c r="G544" s="180"/>
      <c r="H544" s="180"/>
      <c r="I544" s="180"/>
      <c r="J544" s="181"/>
      <c r="K544" s="180"/>
      <c r="L544" s="180"/>
      <c r="M544" s="181"/>
      <c r="N544" s="180"/>
      <c r="O544" s="180"/>
      <c r="P544" s="180"/>
      <c r="Q544" s="180"/>
      <c r="R544" s="180"/>
      <c r="S544" s="180"/>
      <c r="T544" s="180"/>
      <c r="U544" s="180"/>
      <c r="V544" s="180"/>
      <c r="W544" s="180"/>
      <c r="X544" s="180"/>
      <c r="Y544" s="180"/>
      <c r="Z544" s="180"/>
      <c r="AA544" s="180"/>
      <c r="AB544" s="180"/>
      <c r="AC544" s="180"/>
      <c r="AD544" s="180"/>
      <c r="AE544" s="180"/>
      <c r="AF544" s="180"/>
      <c r="AG544" s="180"/>
      <c r="AH544" s="180"/>
      <c r="AI544" s="180"/>
      <c r="AJ544" s="180"/>
      <c r="AK544" s="180"/>
      <c r="AL544" s="180"/>
      <c r="AM544" s="180"/>
      <c r="AN544" s="180"/>
      <c r="AO544" s="180"/>
      <c r="AP544" s="180"/>
      <c r="AQ544" s="180"/>
      <c r="AR544" s="180"/>
      <c r="AS544" s="180"/>
      <c r="AT544" s="180"/>
      <c r="AU544" s="180"/>
      <c r="AV544" s="180"/>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3"/>
      <c r="BS544" s="177"/>
      <c r="BT544" s="58"/>
    </row>
    <row r="545" ht="12.75" customHeight="1">
      <c r="A545" s="180"/>
      <c r="B545" s="181"/>
      <c r="C545" s="180"/>
      <c r="D545" s="180"/>
      <c r="E545" s="180"/>
      <c r="F545" s="180"/>
      <c r="G545" s="180"/>
      <c r="H545" s="180"/>
      <c r="I545" s="180"/>
      <c r="J545" s="181"/>
      <c r="K545" s="180"/>
      <c r="L545" s="180"/>
      <c r="M545" s="181"/>
      <c r="N545" s="180"/>
      <c r="O545" s="180"/>
      <c r="P545" s="180"/>
      <c r="Q545" s="180"/>
      <c r="R545" s="180"/>
      <c r="S545" s="180"/>
      <c r="T545" s="180"/>
      <c r="U545" s="180"/>
      <c r="V545" s="180"/>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80"/>
      <c r="AR545" s="180"/>
      <c r="AS545" s="180"/>
      <c r="AT545" s="180"/>
      <c r="AU545" s="180"/>
      <c r="AV545" s="180"/>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3"/>
      <c r="BS545" s="177"/>
      <c r="BT545" s="58"/>
    </row>
    <row r="546" ht="12.75" customHeight="1">
      <c r="A546" s="180"/>
      <c r="B546" s="181"/>
      <c r="C546" s="180"/>
      <c r="D546" s="180"/>
      <c r="E546" s="180"/>
      <c r="F546" s="180"/>
      <c r="G546" s="180"/>
      <c r="H546" s="180"/>
      <c r="I546" s="180"/>
      <c r="J546" s="181"/>
      <c r="K546" s="180"/>
      <c r="L546" s="180"/>
      <c r="M546" s="181"/>
      <c r="N546" s="180"/>
      <c r="O546" s="180"/>
      <c r="P546" s="180"/>
      <c r="Q546" s="180"/>
      <c r="R546" s="180"/>
      <c r="S546" s="180"/>
      <c r="T546" s="180"/>
      <c r="U546" s="180"/>
      <c r="V546" s="180"/>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80"/>
      <c r="AR546" s="180"/>
      <c r="AS546" s="180"/>
      <c r="AT546" s="180"/>
      <c r="AU546" s="180"/>
      <c r="AV546" s="180"/>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3"/>
      <c r="BS546" s="177"/>
      <c r="BT546" s="58"/>
    </row>
    <row r="547" ht="12.75" customHeight="1">
      <c r="A547" s="180"/>
      <c r="B547" s="181"/>
      <c r="C547" s="180"/>
      <c r="D547" s="180"/>
      <c r="E547" s="180"/>
      <c r="F547" s="180"/>
      <c r="G547" s="180"/>
      <c r="H547" s="180"/>
      <c r="I547" s="180"/>
      <c r="J547" s="181"/>
      <c r="K547" s="180"/>
      <c r="L547" s="180"/>
      <c r="M547" s="181"/>
      <c r="N547" s="180"/>
      <c r="O547" s="180"/>
      <c r="P547" s="180"/>
      <c r="Q547" s="180"/>
      <c r="R547" s="180"/>
      <c r="S547" s="180"/>
      <c r="T547" s="180"/>
      <c r="U547" s="180"/>
      <c r="V547" s="180"/>
      <c r="W547" s="180"/>
      <c r="X547" s="180"/>
      <c r="Y547" s="180"/>
      <c r="Z547" s="180"/>
      <c r="AA547" s="180"/>
      <c r="AB547" s="180"/>
      <c r="AC547" s="180"/>
      <c r="AD547" s="180"/>
      <c r="AE547" s="180"/>
      <c r="AF547" s="180"/>
      <c r="AG547" s="180"/>
      <c r="AH547" s="180"/>
      <c r="AI547" s="180"/>
      <c r="AJ547" s="180"/>
      <c r="AK547" s="180"/>
      <c r="AL547" s="180"/>
      <c r="AM547" s="180"/>
      <c r="AN547" s="180"/>
      <c r="AO547" s="180"/>
      <c r="AP547" s="180"/>
      <c r="AQ547" s="180"/>
      <c r="AR547" s="180"/>
      <c r="AS547" s="180"/>
      <c r="AT547" s="180"/>
      <c r="AU547" s="180"/>
      <c r="AV547" s="180"/>
      <c r="AW547" s="180"/>
      <c r="AX547" s="180"/>
      <c r="AY547" s="180"/>
      <c r="AZ547" s="180"/>
      <c r="BA547" s="180"/>
      <c r="BB547" s="180"/>
      <c r="BC547" s="180"/>
      <c r="BD547" s="180"/>
      <c r="BE547" s="180"/>
      <c r="BF547" s="180"/>
      <c r="BG547" s="180"/>
      <c r="BH547" s="180"/>
      <c r="BI547" s="180"/>
      <c r="BJ547" s="180"/>
      <c r="BK547" s="180"/>
      <c r="BL547" s="180"/>
      <c r="BM547" s="180"/>
      <c r="BN547" s="180"/>
      <c r="BO547" s="180"/>
      <c r="BP547" s="180"/>
      <c r="BQ547" s="180"/>
      <c r="BR547" s="183"/>
      <c r="BS547" s="177"/>
      <c r="BT547" s="58"/>
    </row>
    <row r="548" ht="12.75" customHeight="1">
      <c r="A548" s="180"/>
      <c r="B548" s="181"/>
      <c r="C548" s="180"/>
      <c r="D548" s="180"/>
      <c r="E548" s="180"/>
      <c r="F548" s="180"/>
      <c r="G548" s="180"/>
      <c r="H548" s="180"/>
      <c r="I548" s="180"/>
      <c r="J548" s="181"/>
      <c r="K548" s="180"/>
      <c r="L548" s="180"/>
      <c r="M548" s="181"/>
      <c r="N548" s="180"/>
      <c r="O548" s="180"/>
      <c r="P548" s="180"/>
      <c r="Q548" s="180"/>
      <c r="R548" s="180"/>
      <c r="S548" s="180"/>
      <c r="T548" s="180"/>
      <c r="U548" s="180"/>
      <c r="V548" s="180"/>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80"/>
      <c r="AR548" s="180"/>
      <c r="AS548" s="180"/>
      <c r="AT548" s="180"/>
      <c r="AU548" s="180"/>
      <c r="AV548" s="180"/>
      <c r="AW548" s="180"/>
      <c r="AX548" s="180"/>
      <c r="AY548" s="180"/>
      <c r="AZ548" s="180"/>
      <c r="BA548" s="180"/>
      <c r="BB548" s="180"/>
      <c r="BC548" s="180"/>
      <c r="BD548" s="180"/>
      <c r="BE548" s="180"/>
      <c r="BF548" s="180"/>
      <c r="BG548" s="180"/>
      <c r="BH548" s="180"/>
      <c r="BI548" s="180"/>
      <c r="BJ548" s="180"/>
      <c r="BK548" s="180"/>
      <c r="BL548" s="180"/>
      <c r="BM548" s="180"/>
      <c r="BN548" s="180"/>
      <c r="BO548" s="180"/>
      <c r="BP548" s="180"/>
      <c r="BQ548" s="180"/>
      <c r="BR548" s="183"/>
      <c r="BS548" s="177"/>
      <c r="BT548" s="58"/>
    </row>
    <row r="549" ht="12.75" customHeight="1">
      <c r="A549" s="180"/>
      <c r="B549" s="181"/>
      <c r="C549" s="180"/>
      <c r="D549" s="180"/>
      <c r="E549" s="180"/>
      <c r="F549" s="180"/>
      <c r="G549" s="180"/>
      <c r="H549" s="180"/>
      <c r="I549" s="180"/>
      <c r="J549" s="181"/>
      <c r="K549" s="180"/>
      <c r="L549" s="180"/>
      <c r="M549" s="181"/>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80"/>
      <c r="AR549" s="180"/>
      <c r="AS549" s="180"/>
      <c r="AT549" s="180"/>
      <c r="AU549" s="180"/>
      <c r="AV549" s="180"/>
      <c r="AW549" s="180"/>
      <c r="AX549" s="180"/>
      <c r="AY549" s="180"/>
      <c r="AZ549" s="180"/>
      <c r="BA549" s="180"/>
      <c r="BB549" s="180"/>
      <c r="BC549" s="180"/>
      <c r="BD549" s="180"/>
      <c r="BE549" s="180"/>
      <c r="BF549" s="180"/>
      <c r="BG549" s="180"/>
      <c r="BH549" s="180"/>
      <c r="BI549" s="180"/>
      <c r="BJ549" s="180"/>
      <c r="BK549" s="180"/>
      <c r="BL549" s="180"/>
      <c r="BM549" s="180"/>
      <c r="BN549" s="180"/>
      <c r="BO549" s="180"/>
      <c r="BP549" s="180"/>
      <c r="BQ549" s="180"/>
      <c r="BR549" s="183"/>
      <c r="BS549" s="177"/>
      <c r="BT549" s="58"/>
    </row>
    <row r="550" ht="12.75" customHeight="1">
      <c r="A550" s="180"/>
      <c r="B550" s="181"/>
      <c r="C550" s="180"/>
      <c r="D550" s="180"/>
      <c r="E550" s="180"/>
      <c r="F550" s="180"/>
      <c r="G550" s="180"/>
      <c r="H550" s="180"/>
      <c r="I550" s="180"/>
      <c r="J550" s="181"/>
      <c r="K550" s="180"/>
      <c r="L550" s="180"/>
      <c r="M550" s="181"/>
      <c r="N550" s="180"/>
      <c r="O550" s="180"/>
      <c r="P550" s="180"/>
      <c r="Q550" s="180"/>
      <c r="R550" s="180"/>
      <c r="S550" s="180"/>
      <c r="T550" s="180"/>
      <c r="U550" s="180"/>
      <c r="V550" s="180"/>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80"/>
      <c r="AR550" s="180"/>
      <c r="AS550" s="180"/>
      <c r="AT550" s="180"/>
      <c r="AU550" s="180"/>
      <c r="AV550" s="180"/>
      <c r="AW550" s="180"/>
      <c r="AX550" s="180"/>
      <c r="AY550" s="180"/>
      <c r="AZ550" s="180"/>
      <c r="BA550" s="180"/>
      <c r="BB550" s="180"/>
      <c r="BC550" s="180"/>
      <c r="BD550" s="180"/>
      <c r="BE550" s="180"/>
      <c r="BF550" s="180"/>
      <c r="BG550" s="180"/>
      <c r="BH550" s="180"/>
      <c r="BI550" s="180"/>
      <c r="BJ550" s="180"/>
      <c r="BK550" s="180"/>
      <c r="BL550" s="180"/>
      <c r="BM550" s="180"/>
      <c r="BN550" s="180"/>
      <c r="BO550" s="180"/>
      <c r="BP550" s="180"/>
      <c r="BQ550" s="180"/>
      <c r="BR550" s="183"/>
      <c r="BS550" s="177"/>
      <c r="BT550" s="58"/>
    </row>
    <row r="551" ht="12.75" customHeight="1">
      <c r="A551" s="180"/>
      <c r="B551" s="181"/>
      <c r="C551" s="180"/>
      <c r="D551" s="180"/>
      <c r="E551" s="180"/>
      <c r="F551" s="180"/>
      <c r="G551" s="180"/>
      <c r="H551" s="180"/>
      <c r="I551" s="180"/>
      <c r="J551" s="181"/>
      <c r="K551" s="180"/>
      <c r="L551" s="180"/>
      <c r="M551" s="181"/>
      <c r="N551" s="180"/>
      <c r="O551" s="180"/>
      <c r="P551" s="180"/>
      <c r="Q551" s="180"/>
      <c r="R551" s="180"/>
      <c r="S551" s="180"/>
      <c r="T551" s="180"/>
      <c r="U551" s="180"/>
      <c r="V551" s="180"/>
      <c r="W551" s="180"/>
      <c r="X551" s="180"/>
      <c r="Y551" s="180"/>
      <c r="Z551" s="180"/>
      <c r="AA551" s="180"/>
      <c r="AB551" s="180"/>
      <c r="AC551" s="180"/>
      <c r="AD551" s="180"/>
      <c r="AE551" s="180"/>
      <c r="AF551" s="180"/>
      <c r="AG551" s="180"/>
      <c r="AH551" s="180"/>
      <c r="AI551" s="180"/>
      <c r="AJ551" s="180"/>
      <c r="AK551" s="180"/>
      <c r="AL551" s="180"/>
      <c r="AM551" s="180"/>
      <c r="AN551" s="180"/>
      <c r="AO551" s="180"/>
      <c r="AP551" s="180"/>
      <c r="AQ551" s="180"/>
      <c r="AR551" s="180"/>
      <c r="AS551" s="180"/>
      <c r="AT551" s="180"/>
      <c r="AU551" s="180"/>
      <c r="AV551" s="180"/>
      <c r="AW551" s="180"/>
      <c r="AX551" s="180"/>
      <c r="AY551" s="180"/>
      <c r="AZ551" s="180"/>
      <c r="BA551" s="180"/>
      <c r="BB551" s="180"/>
      <c r="BC551" s="180"/>
      <c r="BD551" s="180"/>
      <c r="BE551" s="180"/>
      <c r="BF551" s="180"/>
      <c r="BG551" s="180"/>
      <c r="BH551" s="180"/>
      <c r="BI551" s="180"/>
      <c r="BJ551" s="180"/>
      <c r="BK551" s="180"/>
      <c r="BL551" s="180"/>
      <c r="BM551" s="180"/>
      <c r="BN551" s="180"/>
      <c r="BO551" s="180"/>
      <c r="BP551" s="180"/>
      <c r="BQ551" s="180"/>
      <c r="BR551" s="183"/>
      <c r="BS551" s="177"/>
      <c r="BT551" s="58"/>
    </row>
    <row r="552" ht="12.75" customHeight="1">
      <c r="A552" s="180"/>
      <c r="B552" s="181"/>
      <c r="C552" s="180"/>
      <c r="D552" s="180"/>
      <c r="E552" s="180"/>
      <c r="F552" s="180"/>
      <c r="G552" s="180"/>
      <c r="H552" s="180"/>
      <c r="I552" s="180"/>
      <c r="J552" s="181"/>
      <c r="K552" s="180"/>
      <c r="L552" s="180"/>
      <c r="M552" s="181"/>
      <c r="N552" s="180"/>
      <c r="O552" s="180"/>
      <c r="P552" s="180"/>
      <c r="Q552" s="180"/>
      <c r="R552" s="180"/>
      <c r="S552" s="180"/>
      <c r="T552" s="180"/>
      <c r="U552" s="180"/>
      <c r="V552" s="180"/>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80"/>
      <c r="AR552" s="180"/>
      <c r="AS552" s="180"/>
      <c r="AT552" s="180"/>
      <c r="AU552" s="180"/>
      <c r="AV552" s="180"/>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3"/>
      <c r="BS552" s="177"/>
      <c r="BT552" s="58"/>
    </row>
    <row r="553" ht="12.75" customHeight="1">
      <c r="A553" s="180"/>
      <c r="B553" s="181"/>
      <c r="C553" s="180"/>
      <c r="D553" s="180"/>
      <c r="E553" s="180"/>
      <c r="F553" s="180"/>
      <c r="G553" s="180"/>
      <c r="H553" s="180"/>
      <c r="I553" s="180"/>
      <c r="J553" s="181"/>
      <c r="K553" s="180"/>
      <c r="L553" s="180"/>
      <c r="M553" s="181"/>
      <c r="N553" s="180"/>
      <c r="O553" s="180"/>
      <c r="P553" s="180"/>
      <c r="Q553" s="180"/>
      <c r="R553" s="180"/>
      <c r="S553" s="180"/>
      <c r="T553" s="180"/>
      <c r="U553" s="180"/>
      <c r="V553" s="180"/>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80"/>
      <c r="AR553" s="180"/>
      <c r="AS553" s="180"/>
      <c r="AT553" s="180"/>
      <c r="AU553" s="180"/>
      <c r="AV553" s="180"/>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3"/>
      <c r="BS553" s="177"/>
      <c r="BT553" s="58"/>
    </row>
    <row r="554" ht="12.75" customHeight="1">
      <c r="A554" s="180"/>
      <c r="B554" s="181"/>
      <c r="C554" s="180"/>
      <c r="D554" s="180"/>
      <c r="E554" s="180"/>
      <c r="F554" s="180"/>
      <c r="G554" s="180"/>
      <c r="H554" s="180"/>
      <c r="I554" s="180"/>
      <c r="J554" s="181"/>
      <c r="K554" s="180"/>
      <c r="L554" s="180"/>
      <c r="M554" s="181"/>
      <c r="N554" s="180"/>
      <c r="O554" s="180"/>
      <c r="P554" s="180"/>
      <c r="Q554" s="180"/>
      <c r="R554" s="180"/>
      <c r="S554" s="180"/>
      <c r="T554" s="180"/>
      <c r="U554" s="180"/>
      <c r="V554" s="180"/>
      <c r="W554" s="180"/>
      <c r="X554" s="180"/>
      <c r="Y554" s="180"/>
      <c r="Z554" s="180"/>
      <c r="AA554" s="180"/>
      <c r="AB554" s="180"/>
      <c r="AC554" s="180"/>
      <c r="AD554" s="180"/>
      <c r="AE554" s="180"/>
      <c r="AF554" s="180"/>
      <c r="AG554" s="180"/>
      <c r="AH554" s="180"/>
      <c r="AI554" s="180"/>
      <c r="AJ554" s="180"/>
      <c r="AK554" s="180"/>
      <c r="AL554" s="180"/>
      <c r="AM554" s="180"/>
      <c r="AN554" s="180"/>
      <c r="AO554" s="180"/>
      <c r="AP554" s="180"/>
      <c r="AQ554" s="180"/>
      <c r="AR554" s="180"/>
      <c r="AS554" s="180"/>
      <c r="AT554" s="180"/>
      <c r="AU554" s="180"/>
      <c r="AV554" s="180"/>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3"/>
      <c r="BS554" s="177"/>
      <c r="BT554" s="58"/>
    </row>
    <row r="555" ht="12.75" customHeight="1">
      <c r="A555" s="180"/>
      <c r="B555" s="181"/>
      <c r="C555" s="180"/>
      <c r="D555" s="180"/>
      <c r="E555" s="180"/>
      <c r="F555" s="180"/>
      <c r="G555" s="180"/>
      <c r="H555" s="180"/>
      <c r="I555" s="180"/>
      <c r="J555" s="181"/>
      <c r="K555" s="180"/>
      <c r="L555" s="180"/>
      <c r="M555" s="181"/>
      <c r="N555" s="180"/>
      <c r="O555" s="180"/>
      <c r="P555" s="180"/>
      <c r="Q555" s="180"/>
      <c r="R555" s="180"/>
      <c r="S555" s="180"/>
      <c r="T555" s="180"/>
      <c r="U555" s="180"/>
      <c r="V555" s="180"/>
      <c r="W555" s="180"/>
      <c r="X555" s="180"/>
      <c r="Y555" s="180"/>
      <c r="Z555" s="180"/>
      <c r="AA555" s="180"/>
      <c r="AB555" s="180"/>
      <c r="AC555" s="180"/>
      <c r="AD555" s="180"/>
      <c r="AE555" s="180"/>
      <c r="AF555" s="180"/>
      <c r="AG555" s="180"/>
      <c r="AH555" s="180"/>
      <c r="AI555" s="180"/>
      <c r="AJ555" s="180"/>
      <c r="AK555" s="180"/>
      <c r="AL555" s="180"/>
      <c r="AM555" s="180"/>
      <c r="AN555" s="180"/>
      <c r="AO555" s="180"/>
      <c r="AP555" s="180"/>
      <c r="AQ555" s="180"/>
      <c r="AR555" s="180"/>
      <c r="AS555" s="180"/>
      <c r="AT555" s="180"/>
      <c r="AU555" s="180"/>
      <c r="AV555" s="180"/>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3"/>
      <c r="BS555" s="177"/>
      <c r="BT555" s="58"/>
    </row>
    <row r="556" ht="12.75" customHeight="1">
      <c r="A556" s="180"/>
      <c r="B556" s="181"/>
      <c r="C556" s="180"/>
      <c r="D556" s="180"/>
      <c r="E556" s="180"/>
      <c r="F556" s="180"/>
      <c r="G556" s="180"/>
      <c r="H556" s="180"/>
      <c r="I556" s="180"/>
      <c r="J556" s="181"/>
      <c r="K556" s="180"/>
      <c r="L556" s="180"/>
      <c r="M556" s="181"/>
      <c r="N556" s="180"/>
      <c r="O556" s="180"/>
      <c r="P556" s="180"/>
      <c r="Q556" s="180"/>
      <c r="R556" s="180"/>
      <c r="S556" s="180"/>
      <c r="T556" s="180"/>
      <c r="U556" s="180"/>
      <c r="V556" s="180"/>
      <c r="W556" s="180"/>
      <c r="X556" s="180"/>
      <c r="Y556" s="180"/>
      <c r="Z556" s="180"/>
      <c r="AA556" s="180"/>
      <c r="AB556" s="180"/>
      <c r="AC556" s="180"/>
      <c r="AD556" s="180"/>
      <c r="AE556" s="180"/>
      <c r="AF556" s="180"/>
      <c r="AG556" s="180"/>
      <c r="AH556" s="180"/>
      <c r="AI556" s="180"/>
      <c r="AJ556" s="180"/>
      <c r="AK556" s="180"/>
      <c r="AL556" s="180"/>
      <c r="AM556" s="180"/>
      <c r="AN556" s="180"/>
      <c r="AO556" s="180"/>
      <c r="AP556" s="180"/>
      <c r="AQ556" s="180"/>
      <c r="AR556" s="180"/>
      <c r="AS556" s="180"/>
      <c r="AT556" s="180"/>
      <c r="AU556" s="180"/>
      <c r="AV556" s="180"/>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3"/>
      <c r="BS556" s="177"/>
      <c r="BT556" s="58"/>
    </row>
    <row r="557" ht="12.75" customHeight="1">
      <c r="A557" s="180"/>
      <c r="B557" s="181"/>
      <c r="C557" s="180"/>
      <c r="D557" s="180"/>
      <c r="E557" s="180"/>
      <c r="F557" s="180"/>
      <c r="G557" s="180"/>
      <c r="H557" s="180"/>
      <c r="I557" s="180"/>
      <c r="J557" s="181"/>
      <c r="K557" s="180"/>
      <c r="L557" s="180"/>
      <c r="M557" s="181"/>
      <c r="N557" s="180"/>
      <c r="O557" s="180"/>
      <c r="P557" s="180"/>
      <c r="Q557" s="180"/>
      <c r="R557" s="180"/>
      <c r="S557" s="180"/>
      <c r="T557" s="180"/>
      <c r="U557" s="180"/>
      <c r="V557" s="180"/>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80"/>
      <c r="AR557" s="180"/>
      <c r="AS557" s="180"/>
      <c r="AT557" s="180"/>
      <c r="AU557" s="180"/>
      <c r="AV557" s="180"/>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3"/>
      <c r="BS557" s="177"/>
      <c r="BT557" s="58"/>
    </row>
    <row r="558" ht="12.75" customHeight="1">
      <c r="A558" s="180"/>
      <c r="B558" s="181"/>
      <c r="C558" s="180"/>
      <c r="D558" s="180"/>
      <c r="E558" s="180"/>
      <c r="F558" s="180"/>
      <c r="G558" s="180"/>
      <c r="H558" s="180"/>
      <c r="I558" s="180"/>
      <c r="J558" s="181"/>
      <c r="K558" s="180"/>
      <c r="L558" s="180"/>
      <c r="M558" s="181"/>
      <c r="N558" s="180"/>
      <c r="O558" s="180"/>
      <c r="P558" s="180"/>
      <c r="Q558" s="180"/>
      <c r="R558" s="180"/>
      <c r="S558" s="180"/>
      <c r="T558" s="180"/>
      <c r="U558" s="180"/>
      <c r="V558" s="180"/>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80"/>
      <c r="AR558" s="180"/>
      <c r="AS558" s="180"/>
      <c r="AT558" s="180"/>
      <c r="AU558" s="180"/>
      <c r="AV558" s="180"/>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3"/>
      <c r="BS558" s="177"/>
      <c r="BT558" s="58"/>
    </row>
    <row r="559" ht="12.75" customHeight="1">
      <c r="A559" s="180"/>
      <c r="B559" s="181"/>
      <c r="C559" s="180"/>
      <c r="D559" s="180"/>
      <c r="E559" s="180"/>
      <c r="F559" s="180"/>
      <c r="G559" s="180"/>
      <c r="H559" s="180"/>
      <c r="I559" s="180"/>
      <c r="J559" s="181"/>
      <c r="K559" s="180"/>
      <c r="L559" s="180"/>
      <c r="M559" s="181"/>
      <c r="N559" s="180"/>
      <c r="O559" s="180"/>
      <c r="P559" s="180"/>
      <c r="Q559" s="180"/>
      <c r="R559" s="180"/>
      <c r="S559" s="180"/>
      <c r="T559" s="180"/>
      <c r="U559" s="180"/>
      <c r="V559" s="180"/>
      <c r="W559" s="180"/>
      <c r="X559" s="180"/>
      <c r="Y559" s="180"/>
      <c r="Z559" s="180"/>
      <c r="AA559" s="180"/>
      <c r="AB559" s="180"/>
      <c r="AC559" s="180"/>
      <c r="AD559" s="180"/>
      <c r="AE559" s="180"/>
      <c r="AF559" s="180"/>
      <c r="AG559" s="180"/>
      <c r="AH559" s="180"/>
      <c r="AI559" s="180"/>
      <c r="AJ559" s="180"/>
      <c r="AK559" s="180"/>
      <c r="AL559" s="180"/>
      <c r="AM559" s="180"/>
      <c r="AN559" s="180"/>
      <c r="AO559" s="180"/>
      <c r="AP559" s="180"/>
      <c r="AQ559" s="180"/>
      <c r="AR559" s="180"/>
      <c r="AS559" s="180"/>
      <c r="AT559" s="180"/>
      <c r="AU559" s="180"/>
      <c r="AV559" s="180"/>
      <c r="AW559" s="180"/>
      <c r="AX559" s="180"/>
      <c r="AY559" s="180"/>
      <c r="AZ559" s="180"/>
      <c r="BA559" s="180"/>
      <c r="BB559" s="180"/>
      <c r="BC559" s="180"/>
      <c r="BD559" s="180"/>
      <c r="BE559" s="180"/>
      <c r="BF559" s="180"/>
      <c r="BG559" s="180"/>
      <c r="BH559" s="180"/>
      <c r="BI559" s="180"/>
      <c r="BJ559" s="180"/>
      <c r="BK559" s="180"/>
      <c r="BL559" s="180"/>
      <c r="BM559" s="180"/>
      <c r="BN559" s="180"/>
      <c r="BO559" s="180"/>
      <c r="BP559" s="180"/>
      <c r="BQ559" s="180"/>
      <c r="BR559" s="183"/>
      <c r="BS559" s="177"/>
      <c r="BT559" s="58"/>
    </row>
    <row r="560" ht="12.75" customHeight="1">
      <c r="A560" s="180"/>
      <c r="B560" s="181"/>
      <c r="C560" s="180"/>
      <c r="D560" s="180"/>
      <c r="E560" s="180"/>
      <c r="F560" s="180"/>
      <c r="G560" s="180"/>
      <c r="H560" s="180"/>
      <c r="I560" s="180"/>
      <c r="J560" s="181"/>
      <c r="K560" s="180"/>
      <c r="L560" s="180"/>
      <c r="M560" s="181"/>
      <c r="N560" s="180"/>
      <c r="O560" s="180"/>
      <c r="P560" s="180"/>
      <c r="Q560" s="180"/>
      <c r="R560" s="180"/>
      <c r="S560" s="180"/>
      <c r="T560" s="180"/>
      <c r="U560" s="180"/>
      <c r="V560" s="180"/>
      <c r="W560" s="180"/>
      <c r="X560" s="180"/>
      <c r="Y560" s="180"/>
      <c r="Z560" s="180"/>
      <c r="AA560" s="180"/>
      <c r="AB560" s="180"/>
      <c r="AC560" s="180"/>
      <c r="AD560" s="180"/>
      <c r="AE560" s="180"/>
      <c r="AF560" s="180"/>
      <c r="AG560" s="180"/>
      <c r="AH560" s="180"/>
      <c r="AI560" s="180"/>
      <c r="AJ560" s="180"/>
      <c r="AK560" s="180"/>
      <c r="AL560" s="180"/>
      <c r="AM560" s="180"/>
      <c r="AN560" s="180"/>
      <c r="AO560" s="180"/>
      <c r="AP560" s="180"/>
      <c r="AQ560" s="180"/>
      <c r="AR560" s="180"/>
      <c r="AS560" s="180"/>
      <c r="AT560" s="180"/>
      <c r="AU560" s="180"/>
      <c r="AV560" s="180"/>
      <c r="AW560" s="180"/>
      <c r="AX560" s="180"/>
      <c r="AY560" s="180"/>
      <c r="AZ560" s="180"/>
      <c r="BA560" s="180"/>
      <c r="BB560" s="180"/>
      <c r="BC560" s="180"/>
      <c r="BD560" s="180"/>
      <c r="BE560" s="180"/>
      <c r="BF560" s="180"/>
      <c r="BG560" s="180"/>
      <c r="BH560" s="180"/>
      <c r="BI560" s="180"/>
      <c r="BJ560" s="180"/>
      <c r="BK560" s="180"/>
      <c r="BL560" s="180"/>
      <c r="BM560" s="180"/>
      <c r="BN560" s="180"/>
      <c r="BO560" s="180"/>
      <c r="BP560" s="180"/>
      <c r="BQ560" s="180"/>
      <c r="BR560" s="183"/>
      <c r="BS560" s="177"/>
      <c r="BT560" s="58"/>
    </row>
    <row r="561" ht="12.75" customHeight="1">
      <c r="A561" s="180"/>
      <c r="B561" s="181"/>
      <c r="C561" s="180"/>
      <c r="D561" s="180"/>
      <c r="E561" s="180"/>
      <c r="F561" s="180"/>
      <c r="G561" s="180"/>
      <c r="H561" s="180"/>
      <c r="I561" s="180"/>
      <c r="J561" s="181"/>
      <c r="K561" s="180"/>
      <c r="L561" s="180"/>
      <c r="M561" s="181"/>
      <c r="N561" s="180"/>
      <c r="O561" s="180"/>
      <c r="P561" s="180"/>
      <c r="Q561" s="180"/>
      <c r="R561" s="180"/>
      <c r="S561" s="180"/>
      <c r="T561" s="180"/>
      <c r="U561" s="180"/>
      <c r="V561" s="180"/>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80"/>
      <c r="AR561" s="180"/>
      <c r="AS561" s="180"/>
      <c r="AT561" s="180"/>
      <c r="AU561" s="180"/>
      <c r="AV561" s="180"/>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3"/>
      <c r="BS561" s="177"/>
      <c r="BT561" s="58"/>
    </row>
    <row r="562" ht="12.75" customHeight="1">
      <c r="A562" s="180"/>
      <c r="B562" s="181"/>
      <c r="C562" s="180"/>
      <c r="D562" s="180"/>
      <c r="E562" s="180"/>
      <c r="F562" s="180"/>
      <c r="G562" s="180"/>
      <c r="H562" s="180"/>
      <c r="I562" s="180"/>
      <c r="J562" s="181"/>
      <c r="K562" s="180"/>
      <c r="L562" s="180"/>
      <c r="M562" s="181"/>
      <c r="N562" s="180"/>
      <c r="O562" s="180"/>
      <c r="P562" s="180"/>
      <c r="Q562" s="180"/>
      <c r="R562" s="180"/>
      <c r="S562" s="180"/>
      <c r="T562" s="180"/>
      <c r="U562" s="180"/>
      <c r="V562" s="180"/>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80"/>
      <c r="AR562" s="180"/>
      <c r="AS562" s="180"/>
      <c r="AT562" s="180"/>
      <c r="AU562" s="180"/>
      <c r="AV562" s="180"/>
      <c r="AW562" s="180"/>
      <c r="AX562" s="180"/>
      <c r="AY562" s="180"/>
      <c r="AZ562" s="180"/>
      <c r="BA562" s="180"/>
      <c r="BB562" s="180"/>
      <c r="BC562" s="180"/>
      <c r="BD562" s="180"/>
      <c r="BE562" s="180"/>
      <c r="BF562" s="180"/>
      <c r="BG562" s="180"/>
      <c r="BH562" s="180"/>
      <c r="BI562" s="180"/>
      <c r="BJ562" s="180"/>
      <c r="BK562" s="180"/>
      <c r="BL562" s="180"/>
      <c r="BM562" s="180"/>
      <c r="BN562" s="180"/>
      <c r="BO562" s="180"/>
      <c r="BP562" s="180"/>
      <c r="BQ562" s="180"/>
      <c r="BR562" s="183"/>
      <c r="BS562" s="177"/>
      <c r="BT562" s="58"/>
    </row>
    <row r="563" ht="12.75" customHeight="1">
      <c r="A563" s="180"/>
      <c r="B563" s="181"/>
      <c r="C563" s="180"/>
      <c r="D563" s="180"/>
      <c r="E563" s="180"/>
      <c r="F563" s="180"/>
      <c r="G563" s="180"/>
      <c r="H563" s="180"/>
      <c r="I563" s="180"/>
      <c r="J563" s="181"/>
      <c r="K563" s="180"/>
      <c r="L563" s="180"/>
      <c r="M563" s="181"/>
      <c r="N563" s="180"/>
      <c r="O563" s="180"/>
      <c r="P563" s="180"/>
      <c r="Q563" s="180"/>
      <c r="R563" s="180"/>
      <c r="S563" s="180"/>
      <c r="T563" s="180"/>
      <c r="U563" s="180"/>
      <c r="V563" s="180"/>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80"/>
      <c r="AR563" s="180"/>
      <c r="AS563" s="180"/>
      <c r="AT563" s="180"/>
      <c r="AU563" s="180"/>
      <c r="AV563" s="180"/>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3"/>
      <c r="BS563" s="177"/>
      <c r="BT563" s="58"/>
    </row>
    <row r="564" ht="12.75" customHeight="1">
      <c r="A564" s="180"/>
      <c r="B564" s="181"/>
      <c r="C564" s="180"/>
      <c r="D564" s="180"/>
      <c r="E564" s="180"/>
      <c r="F564" s="180"/>
      <c r="G564" s="180"/>
      <c r="H564" s="180"/>
      <c r="I564" s="180"/>
      <c r="J564" s="181"/>
      <c r="K564" s="180"/>
      <c r="L564" s="180"/>
      <c r="M564" s="181"/>
      <c r="N564" s="180"/>
      <c r="O564" s="180"/>
      <c r="P564" s="180"/>
      <c r="Q564" s="180"/>
      <c r="R564" s="180"/>
      <c r="S564" s="180"/>
      <c r="T564" s="180"/>
      <c r="U564" s="180"/>
      <c r="V564" s="180"/>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80"/>
      <c r="AR564" s="180"/>
      <c r="AS564" s="180"/>
      <c r="AT564" s="180"/>
      <c r="AU564" s="180"/>
      <c r="AV564" s="180"/>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3"/>
      <c r="BS564" s="177"/>
      <c r="BT564" s="58"/>
    </row>
    <row r="565" ht="12.75" customHeight="1">
      <c r="A565" s="180"/>
      <c r="B565" s="181"/>
      <c r="C565" s="180"/>
      <c r="D565" s="180"/>
      <c r="E565" s="180"/>
      <c r="F565" s="180"/>
      <c r="G565" s="180"/>
      <c r="H565" s="180"/>
      <c r="I565" s="180"/>
      <c r="J565" s="181"/>
      <c r="K565" s="180"/>
      <c r="L565" s="180"/>
      <c r="M565" s="181"/>
      <c r="N565" s="180"/>
      <c r="O565" s="180"/>
      <c r="P565" s="180"/>
      <c r="Q565" s="180"/>
      <c r="R565" s="180"/>
      <c r="S565" s="180"/>
      <c r="T565" s="180"/>
      <c r="U565" s="180"/>
      <c r="V565" s="180"/>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80"/>
      <c r="AR565" s="180"/>
      <c r="AS565" s="180"/>
      <c r="AT565" s="180"/>
      <c r="AU565" s="180"/>
      <c r="AV565" s="180"/>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3"/>
      <c r="BS565" s="177"/>
      <c r="BT565" s="58"/>
    </row>
    <row r="566" ht="12.75" customHeight="1">
      <c r="A566" s="180"/>
      <c r="B566" s="181"/>
      <c r="C566" s="180"/>
      <c r="D566" s="180"/>
      <c r="E566" s="180"/>
      <c r="F566" s="180"/>
      <c r="G566" s="180"/>
      <c r="H566" s="180"/>
      <c r="I566" s="180"/>
      <c r="J566" s="181"/>
      <c r="K566" s="180"/>
      <c r="L566" s="180"/>
      <c r="M566" s="181"/>
      <c r="N566" s="180"/>
      <c r="O566" s="180"/>
      <c r="P566" s="180"/>
      <c r="Q566" s="180"/>
      <c r="R566" s="180"/>
      <c r="S566" s="180"/>
      <c r="T566" s="180"/>
      <c r="U566" s="180"/>
      <c r="V566" s="180"/>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80"/>
      <c r="AR566" s="180"/>
      <c r="AS566" s="180"/>
      <c r="AT566" s="180"/>
      <c r="AU566" s="180"/>
      <c r="AV566" s="180"/>
      <c r="AW566" s="180"/>
      <c r="AX566" s="180"/>
      <c r="AY566" s="180"/>
      <c r="AZ566" s="180"/>
      <c r="BA566" s="180"/>
      <c r="BB566" s="180"/>
      <c r="BC566" s="180"/>
      <c r="BD566" s="180"/>
      <c r="BE566" s="180"/>
      <c r="BF566" s="180"/>
      <c r="BG566" s="180"/>
      <c r="BH566" s="180"/>
      <c r="BI566" s="180"/>
      <c r="BJ566" s="180"/>
      <c r="BK566" s="180"/>
      <c r="BL566" s="180"/>
      <c r="BM566" s="180"/>
      <c r="BN566" s="180"/>
      <c r="BO566" s="180"/>
      <c r="BP566" s="180"/>
      <c r="BQ566" s="180"/>
      <c r="BR566" s="183"/>
      <c r="BS566" s="177"/>
      <c r="BT566" s="58"/>
    </row>
    <row r="567" ht="12.75" customHeight="1">
      <c r="A567" s="180"/>
      <c r="B567" s="181"/>
      <c r="C567" s="180"/>
      <c r="D567" s="180"/>
      <c r="E567" s="180"/>
      <c r="F567" s="180"/>
      <c r="G567" s="180"/>
      <c r="H567" s="180"/>
      <c r="I567" s="180"/>
      <c r="J567" s="181"/>
      <c r="K567" s="180"/>
      <c r="L567" s="180"/>
      <c r="M567" s="181"/>
      <c r="N567" s="180"/>
      <c r="O567" s="180"/>
      <c r="P567" s="180"/>
      <c r="Q567" s="180"/>
      <c r="R567" s="180"/>
      <c r="S567" s="180"/>
      <c r="T567" s="180"/>
      <c r="U567" s="180"/>
      <c r="V567" s="180"/>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80"/>
      <c r="AR567" s="180"/>
      <c r="AS567" s="180"/>
      <c r="AT567" s="180"/>
      <c r="AU567" s="180"/>
      <c r="AV567" s="180"/>
      <c r="AW567" s="180"/>
      <c r="AX567" s="180"/>
      <c r="AY567" s="180"/>
      <c r="AZ567" s="180"/>
      <c r="BA567" s="180"/>
      <c r="BB567" s="180"/>
      <c r="BC567" s="180"/>
      <c r="BD567" s="180"/>
      <c r="BE567" s="180"/>
      <c r="BF567" s="180"/>
      <c r="BG567" s="180"/>
      <c r="BH567" s="180"/>
      <c r="BI567" s="180"/>
      <c r="BJ567" s="180"/>
      <c r="BK567" s="180"/>
      <c r="BL567" s="180"/>
      <c r="BM567" s="180"/>
      <c r="BN567" s="180"/>
      <c r="BO567" s="180"/>
      <c r="BP567" s="180"/>
      <c r="BQ567" s="180"/>
      <c r="BR567" s="183"/>
      <c r="BS567" s="177"/>
      <c r="BT567" s="58"/>
    </row>
    <row r="568" ht="12.75" customHeight="1">
      <c r="A568" s="180"/>
      <c r="B568" s="181"/>
      <c r="C568" s="180"/>
      <c r="D568" s="180"/>
      <c r="E568" s="180"/>
      <c r="F568" s="180"/>
      <c r="G568" s="180"/>
      <c r="H568" s="180"/>
      <c r="I568" s="180"/>
      <c r="J568" s="181"/>
      <c r="K568" s="180"/>
      <c r="L568" s="180"/>
      <c r="M568" s="181"/>
      <c r="N568" s="180"/>
      <c r="O568" s="180"/>
      <c r="P568" s="180"/>
      <c r="Q568" s="180"/>
      <c r="R568" s="180"/>
      <c r="S568" s="180"/>
      <c r="T568" s="180"/>
      <c r="U568" s="180"/>
      <c r="V568" s="180"/>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80"/>
      <c r="AR568" s="180"/>
      <c r="AS568" s="180"/>
      <c r="AT568" s="180"/>
      <c r="AU568" s="180"/>
      <c r="AV568" s="180"/>
      <c r="AW568" s="180"/>
      <c r="AX568" s="180"/>
      <c r="AY568" s="180"/>
      <c r="AZ568" s="180"/>
      <c r="BA568" s="180"/>
      <c r="BB568" s="180"/>
      <c r="BC568" s="180"/>
      <c r="BD568" s="180"/>
      <c r="BE568" s="180"/>
      <c r="BF568" s="180"/>
      <c r="BG568" s="180"/>
      <c r="BH568" s="180"/>
      <c r="BI568" s="180"/>
      <c r="BJ568" s="180"/>
      <c r="BK568" s="180"/>
      <c r="BL568" s="180"/>
      <c r="BM568" s="180"/>
      <c r="BN568" s="180"/>
      <c r="BO568" s="180"/>
      <c r="BP568" s="180"/>
      <c r="BQ568" s="180"/>
      <c r="BR568" s="183"/>
      <c r="BS568" s="177"/>
      <c r="BT568" s="58"/>
    </row>
    <row r="569" ht="12.75" customHeight="1">
      <c r="A569" s="180"/>
      <c r="B569" s="181"/>
      <c r="C569" s="180"/>
      <c r="D569" s="180"/>
      <c r="E569" s="180"/>
      <c r="F569" s="180"/>
      <c r="G569" s="180"/>
      <c r="H569" s="180"/>
      <c r="I569" s="180"/>
      <c r="J569" s="181"/>
      <c r="K569" s="180"/>
      <c r="L569" s="180"/>
      <c r="M569" s="181"/>
      <c r="N569" s="180"/>
      <c r="O569" s="180"/>
      <c r="P569" s="180"/>
      <c r="Q569" s="180"/>
      <c r="R569" s="180"/>
      <c r="S569" s="180"/>
      <c r="T569" s="180"/>
      <c r="U569" s="180"/>
      <c r="V569" s="180"/>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80"/>
      <c r="AR569" s="180"/>
      <c r="AS569" s="180"/>
      <c r="AT569" s="180"/>
      <c r="AU569" s="180"/>
      <c r="AV569" s="180"/>
      <c r="AW569" s="180"/>
      <c r="AX569" s="180"/>
      <c r="AY569" s="180"/>
      <c r="AZ569" s="180"/>
      <c r="BA569" s="180"/>
      <c r="BB569" s="180"/>
      <c r="BC569" s="180"/>
      <c r="BD569" s="180"/>
      <c r="BE569" s="180"/>
      <c r="BF569" s="180"/>
      <c r="BG569" s="180"/>
      <c r="BH569" s="180"/>
      <c r="BI569" s="180"/>
      <c r="BJ569" s="180"/>
      <c r="BK569" s="180"/>
      <c r="BL569" s="180"/>
      <c r="BM569" s="180"/>
      <c r="BN569" s="180"/>
      <c r="BO569" s="180"/>
      <c r="BP569" s="180"/>
      <c r="BQ569" s="180"/>
      <c r="BR569" s="183"/>
      <c r="BS569" s="177"/>
      <c r="BT569" s="58"/>
    </row>
    <row r="570" ht="12.75" customHeight="1">
      <c r="A570" s="180"/>
      <c r="B570" s="181"/>
      <c r="C570" s="180"/>
      <c r="D570" s="180"/>
      <c r="E570" s="180"/>
      <c r="F570" s="180"/>
      <c r="G570" s="180"/>
      <c r="H570" s="180"/>
      <c r="I570" s="180"/>
      <c r="J570" s="181"/>
      <c r="K570" s="180"/>
      <c r="L570" s="180"/>
      <c r="M570" s="181"/>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3"/>
      <c r="BS570" s="177"/>
      <c r="BT570" s="58"/>
    </row>
    <row r="571" ht="12.75" customHeight="1">
      <c r="A571" s="180"/>
      <c r="B571" s="181"/>
      <c r="C571" s="180"/>
      <c r="D571" s="180"/>
      <c r="E571" s="180"/>
      <c r="F571" s="180"/>
      <c r="G571" s="180"/>
      <c r="H571" s="180"/>
      <c r="I571" s="180"/>
      <c r="J571" s="181"/>
      <c r="K571" s="180"/>
      <c r="L571" s="180"/>
      <c r="M571" s="181"/>
      <c r="N571" s="180"/>
      <c r="O571" s="180"/>
      <c r="P571" s="180"/>
      <c r="Q571" s="180"/>
      <c r="R571" s="180"/>
      <c r="S571" s="180"/>
      <c r="T571" s="180"/>
      <c r="U571" s="180"/>
      <c r="V571" s="180"/>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80"/>
      <c r="AR571" s="180"/>
      <c r="AS571" s="180"/>
      <c r="AT571" s="180"/>
      <c r="AU571" s="180"/>
      <c r="AV571" s="180"/>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3"/>
      <c r="BS571" s="177"/>
      <c r="BT571" s="58"/>
    </row>
    <row r="572" ht="12.75" customHeight="1">
      <c r="A572" s="180"/>
      <c r="B572" s="181"/>
      <c r="C572" s="180"/>
      <c r="D572" s="180"/>
      <c r="E572" s="180"/>
      <c r="F572" s="180"/>
      <c r="G572" s="180"/>
      <c r="H572" s="180"/>
      <c r="I572" s="180"/>
      <c r="J572" s="181"/>
      <c r="K572" s="180"/>
      <c r="L572" s="180"/>
      <c r="M572" s="181"/>
      <c r="N572" s="180"/>
      <c r="O572" s="180"/>
      <c r="P572" s="180"/>
      <c r="Q572" s="180"/>
      <c r="R572" s="180"/>
      <c r="S572" s="180"/>
      <c r="T572" s="180"/>
      <c r="U572" s="180"/>
      <c r="V572" s="180"/>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80"/>
      <c r="AR572" s="180"/>
      <c r="AS572" s="180"/>
      <c r="AT572" s="180"/>
      <c r="AU572" s="180"/>
      <c r="AV572" s="180"/>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3"/>
      <c r="BS572" s="177"/>
      <c r="BT572" s="58"/>
    </row>
    <row r="573" ht="12.75" customHeight="1">
      <c r="A573" s="180"/>
      <c r="B573" s="181"/>
      <c r="C573" s="180"/>
      <c r="D573" s="180"/>
      <c r="E573" s="180"/>
      <c r="F573" s="180"/>
      <c r="G573" s="180"/>
      <c r="H573" s="180"/>
      <c r="I573" s="180"/>
      <c r="J573" s="181"/>
      <c r="K573" s="180"/>
      <c r="L573" s="180"/>
      <c r="M573" s="181"/>
      <c r="N573" s="180"/>
      <c r="O573" s="180"/>
      <c r="P573" s="180"/>
      <c r="Q573" s="180"/>
      <c r="R573" s="180"/>
      <c r="S573" s="180"/>
      <c r="T573" s="180"/>
      <c r="U573" s="180"/>
      <c r="V573" s="180"/>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80"/>
      <c r="AR573" s="180"/>
      <c r="AS573" s="180"/>
      <c r="AT573" s="180"/>
      <c r="AU573" s="180"/>
      <c r="AV573" s="180"/>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3"/>
      <c r="BS573" s="177"/>
      <c r="BT573" s="58"/>
    </row>
    <row r="574" ht="12.75" customHeight="1">
      <c r="A574" s="180"/>
      <c r="B574" s="181"/>
      <c r="C574" s="180"/>
      <c r="D574" s="180"/>
      <c r="E574" s="180"/>
      <c r="F574" s="180"/>
      <c r="G574" s="180"/>
      <c r="H574" s="180"/>
      <c r="I574" s="180"/>
      <c r="J574" s="181"/>
      <c r="K574" s="180"/>
      <c r="L574" s="180"/>
      <c r="M574" s="181"/>
      <c r="N574" s="180"/>
      <c r="O574" s="180"/>
      <c r="P574" s="180"/>
      <c r="Q574" s="180"/>
      <c r="R574" s="180"/>
      <c r="S574" s="180"/>
      <c r="T574" s="180"/>
      <c r="U574" s="180"/>
      <c r="V574" s="180"/>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80"/>
      <c r="AR574" s="180"/>
      <c r="AS574" s="180"/>
      <c r="AT574" s="180"/>
      <c r="AU574" s="180"/>
      <c r="AV574" s="180"/>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3"/>
      <c r="BS574" s="177"/>
      <c r="BT574" s="58"/>
    </row>
    <row r="575" ht="12.75" customHeight="1">
      <c r="A575" s="180"/>
      <c r="B575" s="181"/>
      <c r="C575" s="180"/>
      <c r="D575" s="180"/>
      <c r="E575" s="180"/>
      <c r="F575" s="180"/>
      <c r="G575" s="180"/>
      <c r="H575" s="180"/>
      <c r="I575" s="180"/>
      <c r="J575" s="181"/>
      <c r="K575" s="180"/>
      <c r="L575" s="180"/>
      <c r="M575" s="181"/>
      <c r="N575" s="180"/>
      <c r="O575" s="180"/>
      <c r="P575" s="180"/>
      <c r="Q575" s="180"/>
      <c r="R575" s="180"/>
      <c r="S575" s="180"/>
      <c r="T575" s="180"/>
      <c r="U575" s="180"/>
      <c r="V575" s="180"/>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80"/>
      <c r="AR575" s="180"/>
      <c r="AS575" s="180"/>
      <c r="AT575" s="180"/>
      <c r="AU575" s="180"/>
      <c r="AV575" s="180"/>
      <c r="AW575" s="180"/>
      <c r="AX575" s="180"/>
      <c r="AY575" s="180"/>
      <c r="AZ575" s="180"/>
      <c r="BA575" s="180"/>
      <c r="BB575" s="180"/>
      <c r="BC575" s="180"/>
      <c r="BD575" s="180"/>
      <c r="BE575" s="180"/>
      <c r="BF575" s="180"/>
      <c r="BG575" s="180"/>
      <c r="BH575" s="180"/>
      <c r="BI575" s="180"/>
      <c r="BJ575" s="180"/>
      <c r="BK575" s="180"/>
      <c r="BL575" s="180"/>
      <c r="BM575" s="180"/>
      <c r="BN575" s="180"/>
      <c r="BO575" s="180"/>
      <c r="BP575" s="180"/>
      <c r="BQ575" s="180"/>
      <c r="BR575" s="183"/>
      <c r="BS575" s="177"/>
      <c r="BT575" s="58"/>
    </row>
    <row r="576" ht="12.75" customHeight="1">
      <c r="A576" s="180"/>
      <c r="B576" s="181"/>
      <c r="C576" s="180"/>
      <c r="D576" s="180"/>
      <c r="E576" s="180"/>
      <c r="F576" s="180"/>
      <c r="G576" s="180"/>
      <c r="H576" s="180"/>
      <c r="I576" s="180"/>
      <c r="J576" s="181"/>
      <c r="K576" s="180"/>
      <c r="L576" s="180"/>
      <c r="M576" s="181"/>
      <c r="N576" s="180"/>
      <c r="O576" s="180"/>
      <c r="P576" s="180"/>
      <c r="Q576" s="180"/>
      <c r="R576" s="180"/>
      <c r="S576" s="180"/>
      <c r="T576" s="180"/>
      <c r="U576" s="180"/>
      <c r="V576" s="180"/>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80"/>
      <c r="AR576" s="180"/>
      <c r="AS576" s="180"/>
      <c r="AT576" s="180"/>
      <c r="AU576" s="180"/>
      <c r="AV576" s="180"/>
      <c r="AW576" s="180"/>
      <c r="AX576" s="180"/>
      <c r="AY576" s="180"/>
      <c r="AZ576" s="180"/>
      <c r="BA576" s="180"/>
      <c r="BB576" s="180"/>
      <c r="BC576" s="180"/>
      <c r="BD576" s="180"/>
      <c r="BE576" s="180"/>
      <c r="BF576" s="180"/>
      <c r="BG576" s="180"/>
      <c r="BH576" s="180"/>
      <c r="BI576" s="180"/>
      <c r="BJ576" s="180"/>
      <c r="BK576" s="180"/>
      <c r="BL576" s="180"/>
      <c r="BM576" s="180"/>
      <c r="BN576" s="180"/>
      <c r="BO576" s="180"/>
      <c r="BP576" s="180"/>
      <c r="BQ576" s="180"/>
      <c r="BR576" s="183"/>
      <c r="BS576" s="177"/>
      <c r="BT576" s="58"/>
    </row>
    <row r="577" ht="12.75" customHeight="1">
      <c r="A577" s="180"/>
      <c r="B577" s="181"/>
      <c r="C577" s="180"/>
      <c r="D577" s="180"/>
      <c r="E577" s="180"/>
      <c r="F577" s="180"/>
      <c r="G577" s="180"/>
      <c r="H577" s="180"/>
      <c r="I577" s="180"/>
      <c r="J577" s="181"/>
      <c r="K577" s="180"/>
      <c r="L577" s="180"/>
      <c r="M577" s="181"/>
      <c r="N577" s="180"/>
      <c r="O577" s="180"/>
      <c r="P577" s="180"/>
      <c r="Q577" s="180"/>
      <c r="R577" s="180"/>
      <c r="S577" s="180"/>
      <c r="T577" s="180"/>
      <c r="U577" s="180"/>
      <c r="V577" s="180"/>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80"/>
      <c r="AR577" s="180"/>
      <c r="AS577" s="180"/>
      <c r="AT577" s="180"/>
      <c r="AU577" s="180"/>
      <c r="AV577" s="180"/>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3"/>
      <c r="BS577" s="177"/>
      <c r="BT577" s="58"/>
    </row>
    <row r="578" ht="12.75" customHeight="1">
      <c r="A578" s="180"/>
      <c r="B578" s="181"/>
      <c r="C578" s="180"/>
      <c r="D578" s="180"/>
      <c r="E578" s="180"/>
      <c r="F578" s="180"/>
      <c r="G578" s="180"/>
      <c r="H578" s="180"/>
      <c r="I578" s="180"/>
      <c r="J578" s="181"/>
      <c r="K578" s="180"/>
      <c r="L578" s="180"/>
      <c r="M578" s="181"/>
      <c r="N578" s="180"/>
      <c r="O578" s="180"/>
      <c r="P578" s="180"/>
      <c r="Q578" s="180"/>
      <c r="R578" s="180"/>
      <c r="S578" s="180"/>
      <c r="T578" s="180"/>
      <c r="U578" s="180"/>
      <c r="V578" s="180"/>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80"/>
      <c r="AR578" s="180"/>
      <c r="AS578" s="180"/>
      <c r="AT578" s="180"/>
      <c r="AU578" s="180"/>
      <c r="AV578" s="180"/>
      <c r="AW578" s="180"/>
      <c r="AX578" s="180"/>
      <c r="AY578" s="180"/>
      <c r="AZ578" s="180"/>
      <c r="BA578" s="180"/>
      <c r="BB578" s="180"/>
      <c r="BC578" s="180"/>
      <c r="BD578" s="180"/>
      <c r="BE578" s="180"/>
      <c r="BF578" s="180"/>
      <c r="BG578" s="180"/>
      <c r="BH578" s="180"/>
      <c r="BI578" s="180"/>
      <c r="BJ578" s="180"/>
      <c r="BK578" s="180"/>
      <c r="BL578" s="180"/>
      <c r="BM578" s="180"/>
      <c r="BN578" s="180"/>
      <c r="BO578" s="180"/>
      <c r="BP578" s="180"/>
      <c r="BQ578" s="180"/>
      <c r="BR578" s="183"/>
      <c r="BS578" s="177"/>
      <c r="BT578" s="58"/>
    </row>
    <row r="579" ht="12.75" customHeight="1">
      <c r="A579" s="180"/>
      <c r="B579" s="181"/>
      <c r="C579" s="180"/>
      <c r="D579" s="180"/>
      <c r="E579" s="180"/>
      <c r="F579" s="180"/>
      <c r="G579" s="180"/>
      <c r="H579" s="180"/>
      <c r="I579" s="180"/>
      <c r="J579" s="181"/>
      <c r="K579" s="180"/>
      <c r="L579" s="180"/>
      <c r="M579" s="181"/>
      <c r="N579" s="180"/>
      <c r="O579" s="180"/>
      <c r="P579" s="180"/>
      <c r="Q579" s="180"/>
      <c r="R579" s="180"/>
      <c r="S579" s="180"/>
      <c r="T579" s="180"/>
      <c r="U579" s="180"/>
      <c r="V579" s="180"/>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80"/>
      <c r="AR579" s="180"/>
      <c r="AS579" s="180"/>
      <c r="AT579" s="180"/>
      <c r="AU579" s="180"/>
      <c r="AV579" s="180"/>
      <c r="AW579" s="180"/>
      <c r="AX579" s="180"/>
      <c r="AY579" s="180"/>
      <c r="AZ579" s="180"/>
      <c r="BA579" s="180"/>
      <c r="BB579" s="180"/>
      <c r="BC579" s="180"/>
      <c r="BD579" s="180"/>
      <c r="BE579" s="180"/>
      <c r="BF579" s="180"/>
      <c r="BG579" s="180"/>
      <c r="BH579" s="180"/>
      <c r="BI579" s="180"/>
      <c r="BJ579" s="180"/>
      <c r="BK579" s="180"/>
      <c r="BL579" s="180"/>
      <c r="BM579" s="180"/>
      <c r="BN579" s="180"/>
      <c r="BO579" s="180"/>
      <c r="BP579" s="180"/>
      <c r="BQ579" s="180"/>
      <c r="BR579" s="183"/>
      <c r="BS579" s="177"/>
      <c r="BT579" s="58"/>
    </row>
    <row r="580" ht="12.75" customHeight="1">
      <c r="A580" s="180"/>
      <c r="B580" s="181"/>
      <c r="C580" s="180"/>
      <c r="D580" s="180"/>
      <c r="E580" s="180"/>
      <c r="F580" s="180"/>
      <c r="G580" s="180"/>
      <c r="H580" s="180"/>
      <c r="I580" s="180"/>
      <c r="J580" s="181"/>
      <c r="K580" s="180"/>
      <c r="L580" s="180"/>
      <c r="M580" s="181"/>
      <c r="N580" s="180"/>
      <c r="O580" s="180"/>
      <c r="P580" s="180"/>
      <c r="Q580" s="180"/>
      <c r="R580" s="180"/>
      <c r="S580" s="180"/>
      <c r="T580" s="180"/>
      <c r="U580" s="180"/>
      <c r="V580" s="180"/>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80"/>
      <c r="AR580" s="180"/>
      <c r="AS580" s="180"/>
      <c r="AT580" s="180"/>
      <c r="AU580" s="180"/>
      <c r="AV580" s="180"/>
      <c r="AW580" s="180"/>
      <c r="AX580" s="180"/>
      <c r="AY580" s="180"/>
      <c r="AZ580" s="180"/>
      <c r="BA580" s="180"/>
      <c r="BB580" s="180"/>
      <c r="BC580" s="180"/>
      <c r="BD580" s="180"/>
      <c r="BE580" s="180"/>
      <c r="BF580" s="180"/>
      <c r="BG580" s="180"/>
      <c r="BH580" s="180"/>
      <c r="BI580" s="180"/>
      <c r="BJ580" s="180"/>
      <c r="BK580" s="180"/>
      <c r="BL580" s="180"/>
      <c r="BM580" s="180"/>
      <c r="BN580" s="180"/>
      <c r="BO580" s="180"/>
      <c r="BP580" s="180"/>
      <c r="BQ580" s="180"/>
      <c r="BR580" s="183"/>
      <c r="BS580" s="177"/>
      <c r="BT580" s="58"/>
    </row>
    <row r="581" ht="12.75" customHeight="1">
      <c r="A581" s="180"/>
      <c r="B581" s="181"/>
      <c r="C581" s="180"/>
      <c r="D581" s="180"/>
      <c r="E581" s="180"/>
      <c r="F581" s="180"/>
      <c r="G581" s="180"/>
      <c r="H581" s="180"/>
      <c r="I581" s="180"/>
      <c r="J581" s="181"/>
      <c r="K581" s="180"/>
      <c r="L581" s="180"/>
      <c r="M581" s="181"/>
      <c r="N581" s="180"/>
      <c r="O581" s="180"/>
      <c r="P581" s="180"/>
      <c r="Q581" s="180"/>
      <c r="R581" s="180"/>
      <c r="S581" s="180"/>
      <c r="T581" s="180"/>
      <c r="U581" s="180"/>
      <c r="V581" s="180"/>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80"/>
      <c r="AR581" s="180"/>
      <c r="AS581" s="180"/>
      <c r="AT581" s="180"/>
      <c r="AU581" s="180"/>
      <c r="AV581" s="180"/>
      <c r="AW581" s="180"/>
      <c r="AX581" s="180"/>
      <c r="AY581" s="180"/>
      <c r="AZ581" s="180"/>
      <c r="BA581" s="180"/>
      <c r="BB581" s="180"/>
      <c r="BC581" s="180"/>
      <c r="BD581" s="180"/>
      <c r="BE581" s="180"/>
      <c r="BF581" s="180"/>
      <c r="BG581" s="180"/>
      <c r="BH581" s="180"/>
      <c r="BI581" s="180"/>
      <c r="BJ581" s="180"/>
      <c r="BK581" s="180"/>
      <c r="BL581" s="180"/>
      <c r="BM581" s="180"/>
      <c r="BN581" s="180"/>
      <c r="BO581" s="180"/>
      <c r="BP581" s="180"/>
      <c r="BQ581" s="180"/>
      <c r="BR581" s="183"/>
      <c r="BS581" s="177"/>
      <c r="BT581" s="58"/>
    </row>
    <row r="582" ht="12.75" customHeight="1">
      <c r="A582" s="180"/>
      <c r="B582" s="181"/>
      <c r="C582" s="180"/>
      <c r="D582" s="180"/>
      <c r="E582" s="180"/>
      <c r="F582" s="180"/>
      <c r="G582" s="180"/>
      <c r="H582" s="180"/>
      <c r="I582" s="180"/>
      <c r="J582" s="181"/>
      <c r="K582" s="180"/>
      <c r="L582" s="180"/>
      <c r="M582" s="181"/>
      <c r="N582" s="180"/>
      <c r="O582" s="180"/>
      <c r="P582" s="180"/>
      <c r="Q582" s="180"/>
      <c r="R582" s="180"/>
      <c r="S582" s="180"/>
      <c r="T582" s="180"/>
      <c r="U582" s="180"/>
      <c r="V582" s="180"/>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80"/>
      <c r="AR582" s="180"/>
      <c r="AS582" s="180"/>
      <c r="AT582" s="180"/>
      <c r="AU582" s="180"/>
      <c r="AV582" s="180"/>
      <c r="AW582" s="180"/>
      <c r="AX582" s="180"/>
      <c r="AY582" s="180"/>
      <c r="AZ582" s="180"/>
      <c r="BA582" s="180"/>
      <c r="BB582" s="180"/>
      <c r="BC582" s="180"/>
      <c r="BD582" s="180"/>
      <c r="BE582" s="180"/>
      <c r="BF582" s="180"/>
      <c r="BG582" s="180"/>
      <c r="BH582" s="180"/>
      <c r="BI582" s="180"/>
      <c r="BJ582" s="180"/>
      <c r="BK582" s="180"/>
      <c r="BL582" s="180"/>
      <c r="BM582" s="180"/>
      <c r="BN582" s="180"/>
      <c r="BO582" s="180"/>
      <c r="BP582" s="180"/>
      <c r="BQ582" s="180"/>
      <c r="BR582" s="183"/>
      <c r="BS582" s="177"/>
      <c r="BT582" s="58"/>
    </row>
    <row r="583" ht="12.75" customHeight="1">
      <c r="A583" s="180"/>
      <c r="B583" s="181"/>
      <c r="C583" s="180"/>
      <c r="D583" s="180"/>
      <c r="E583" s="180"/>
      <c r="F583" s="180"/>
      <c r="G583" s="180"/>
      <c r="H583" s="180"/>
      <c r="I583" s="180"/>
      <c r="J583" s="181"/>
      <c r="K583" s="180"/>
      <c r="L583" s="180"/>
      <c r="M583" s="181"/>
      <c r="N583" s="180"/>
      <c r="O583" s="180"/>
      <c r="P583" s="180"/>
      <c r="Q583" s="180"/>
      <c r="R583" s="180"/>
      <c r="S583" s="180"/>
      <c r="T583" s="180"/>
      <c r="U583" s="180"/>
      <c r="V583" s="180"/>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80"/>
      <c r="AR583" s="180"/>
      <c r="AS583" s="180"/>
      <c r="AT583" s="180"/>
      <c r="AU583" s="180"/>
      <c r="AV583" s="180"/>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3"/>
      <c r="BS583" s="177"/>
      <c r="BT583" s="58"/>
    </row>
    <row r="584" ht="12.75" customHeight="1">
      <c r="A584" s="180"/>
      <c r="B584" s="181"/>
      <c r="C584" s="180"/>
      <c r="D584" s="180"/>
      <c r="E584" s="180"/>
      <c r="F584" s="180"/>
      <c r="G584" s="180"/>
      <c r="H584" s="180"/>
      <c r="I584" s="180"/>
      <c r="J584" s="181"/>
      <c r="K584" s="180"/>
      <c r="L584" s="180"/>
      <c r="M584" s="181"/>
      <c r="N584" s="180"/>
      <c r="O584" s="180"/>
      <c r="P584" s="180"/>
      <c r="Q584" s="180"/>
      <c r="R584" s="180"/>
      <c r="S584" s="180"/>
      <c r="T584" s="180"/>
      <c r="U584" s="180"/>
      <c r="V584" s="180"/>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80"/>
      <c r="AR584" s="180"/>
      <c r="AS584" s="180"/>
      <c r="AT584" s="180"/>
      <c r="AU584" s="180"/>
      <c r="AV584" s="180"/>
      <c r="AW584" s="180"/>
      <c r="AX584" s="180"/>
      <c r="AY584" s="180"/>
      <c r="AZ584" s="180"/>
      <c r="BA584" s="180"/>
      <c r="BB584" s="180"/>
      <c r="BC584" s="180"/>
      <c r="BD584" s="180"/>
      <c r="BE584" s="180"/>
      <c r="BF584" s="180"/>
      <c r="BG584" s="180"/>
      <c r="BH584" s="180"/>
      <c r="BI584" s="180"/>
      <c r="BJ584" s="180"/>
      <c r="BK584" s="180"/>
      <c r="BL584" s="180"/>
      <c r="BM584" s="180"/>
      <c r="BN584" s="180"/>
      <c r="BO584" s="180"/>
      <c r="BP584" s="180"/>
      <c r="BQ584" s="180"/>
      <c r="BR584" s="183"/>
      <c r="BS584" s="177"/>
      <c r="BT584" s="58"/>
    </row>
    <row r="585" ht="12.75" customHeight="1">
      <c r="A585" s="180"/>
      <c r="B585" s="181"/>
      <c r="C585" s="180"/>
      <c r="D585" s="180"/>
      <c r="E585" s="180"/>
      <c r="F585" s="180"/>
      <c r="G585" s="180"/>
      <c r="H585" s="180"/>
      <c r="I585" s="180"/>
      <c r="J585" s="181"/>
      <c r="K585" s="180"/>
      <c r="L585" s="180"/>
      <c r="M585" s="181"/>
      <c r="N585" s="180"/>
      <c r="O585" s="180"/>
      <c r="P585" s="180"/>
      <c r="Q585" s="180"/>
      <c r="R585" s="180"/>
      <c r="S585" s="180"/>
      <c r="T585" s="180"/>
      <c r="U585" s="180"/>
      <c r="V585" s="180"/>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80"/>
      <c r="AR585" s="180"/>
      <c r="AS585" s="180"/>
      <c r="AT585" s="180"/>
      <c r="AU585" s="180"/>
      <c r="AV585" s="180"/>
      <c r="AW585" s="180"/>
      <c r="AX585" s="180"/>
      <c r="AY585" s="180"/>
      <c r="AZ585" s="180"/>
      <c r="BA585" s="180"/>
      <c r="BB585" s="180"/>
      <c r="BC585" s="180"/>
      <c r="BD585" s="180"/>
      <c r="BE585" s="180"/>
      <c r="BF585" s="180"/>
      <c r="BG585" s="180"/>
      <c r="BH585" s="180"/>
      <c r="BI585" s="180"/>
      <c r="BJ585" s="180"/>
      <c r="BK585" s="180"/>
      <c r="BL585" s="180"/>
      <c r="BM585" s="180"/>
      <c r="BN585" s="180"/>
      <c r="BO585" s="180"/>
      <c r="BP585" s="180"/>
      <c r="BQ585" s="180"/>
      <c r="BR585" s="183"/>
      <c r="BS585" s="177"/>
      <c r="BT585" s="58"/>
    </row>
    <row r="586" ht="12.75" customHeight="1">
      <c r="A586" s="180"/>
      <c r="B586" s="181"/>
      <c r="C586" s="180"/>
      <c r="D586" s="180"/>
      <c r="E586" s="180"/>
      <c r="F586" s="180"/>
      <c r="G586" s="180"/>
      <c r="H586" s="180"/>
      <c r="I586" s="180"/>
      <c r="J586" s="181"/>
      <c r="K586" s="180"/>
      <c r="L586" s="180"/>
      <c r="M586" s="181"/>
      <c r="N586" s="180"/>
      <c r="O586" s="180"/>
      <c r="P586" s="180"/>
      <c r="Q586" s="180"/>
      <c r="R586" s="180"/>
      <c r="S586" s="180"/>
      <c r="T586" s="180"/>
      <c r="U586" s="180"/>
      <c r="V586" s="180"/>
      <c r="W586" s="180"/>
      <c r="X586" s="180"/>
      <c r="Y586" s="180"/>
      <c r="Z586" s="180"/>
      <c r="AA586" s="180"/>
      <c r="AB586" s="180"/>
      <c r="AC586" s="180"/>
      <c r="AD586" s="180"/>
      <c r="AE586" s="180"/>
      <c r="AF586" s="180"/>
      <c r="AG586" s="180"/>
      <c r="AH586" s="180"/>
      <c r="AI586" s="180"/>
      <c r="AJ586" s="180"/>
      <c r="AK586" s="180"/>
      <c r="AL586" s="180"/>
      <c r="AM586" s="180"/>
      <c r="AN586" s="180"/>
      <c r="AO586" s="180"/>
      <c r="AP586" s="180"/>
      <c r="AQ586" s="180"/>
      <c r="AR586" s="180"/>
      <c r="AS586" s="180"/>
      <c r="AT586" s="180"/>
      <c r="AU586" s="180"/>
      <c r="AV586" s="180"/>
      <c r="AW586" s="180"/>
      <c r="AX586" s="180"/>
      <c r="AY586" s="180"/>
      <c r="AZ586" s="180"/>
      <c r="BA586" s="180"/>
      <c r="BB586" s="180"/>
      <c r="BC586" s="180"/>
      <c r="BD586" s="180"/>
      <c r="BE586" s="180"/>
      <c r="BF586" s="180"/>
      <c r="BG586" s="180"/>
      <c r="BH586" s="180"/>
      <c r="BI586" s="180"/>
      <c r="BJ586" s="180"/>
      <c r="BK586" s="180"/>
      <c r="BL586" s="180"/>
      <c r="BM586" s="180"/>
      <c r="BN586" s="180"/>
      <c r="BO586" s="180"/>
      <c r="BP586" s="180"/>
      <c r="BQ586" s="180"/>
      <c r="BR586" s="183"/>
      <c r="BS586" s="177"/>
      <c r="BT586" s="58"/>
    </row>
    <row r="587" ht="12.75" customHeight="1">
      <c r="A587" s="180"/>
      <c r="B587" s="181"/>
      <c r="C587" s="180"/>
      <c r="D587" s="180"/>
      <c r="E587" s="180"/>
      <c r="F587" s="180"/>
      <c r="G587" s="180"/>
      <c r="H587" s="180"/>
      <c r="I587" s="180"/>
      <c r="J587" s="181"/>
      <c r="K587" s="180"/>
      <c r="L587" s="180"/>
      <c r="M587" s="181"/>
      <c r="N587" s="180"/>
      <c r="O587" s="180"/>
      <c r="P587" s="180"/>
      <c r="Q587" s="180"/>
      <c r="R587" s="180"/>
      <c r="S587" s="180"/>
      <c r="T587" s="180"/>
      <c r="U587" s="180"/>
      <c r="V587" s="180"/>
      <c r="W587" s="180"/>
      <c r="X587" s="180"/>
      <c r="Y587" s="180"/>
      <c r="Z587" s="180"/>
      <c r="AA587" s="180"/>
      <c r="AB587" s="180"/>
      <c r="AC587" s="180"/>
      <c r="AD587" s="180"/>
      <c r="AE587" s="180"/>
      <c r="AF587" s="180"/>
      <c r="AG587" s="180"/>
      <c r="AH587" s="180"/>
      <c r="AI587" s="180"/>
      <c r="AJ587" s="180"/>
      <c r="AK587" s="180"/>
      <c r="AL587" s="180"/>
      <c r="AM587" s="180"/>
      <c r="AN587" s="180"/>
      <c r="AO587" s="180"/>
      <c r="AP587" s="180"/>
      <c r="AQ587" s="180"/>
      <c r="AR587" s="180"/>
      <c r="AS587" s="180"/>
      <c r="AT587" s="180"/>
      <c r="AU587" s="180"/>
      <c r="AV587" s="180"/>
      <c r="AW587" s="180"/>
      <c r="AX587" s="180"/>
      <c r="AY587" s="180"/>
      <c r="AZ587" s="180"/>
      <c r="BA587" s="180"/>
      <c r="BB587" s="180"/>
      <c r="BC587" s="180"/>
      <c r="BD587" s="180"/>
      <c r="BE587" s="180"/>
      <c r="BF587" s="180"/>
      <c r="BG587" s="180"/>
      <c r="BH587" s="180"/>
      <c r="BI587" s="180"/>
      <c r="BJ587" s="180"/>
      <c r="BK587" s="180"/>
      <c r="BL587" s="180"/>
      <c r="BM587" s="180"/>
      <c r="BN587" s="180"/>
      <c r="BO587" s="180"/>
      <c r="BP587" s="180"/>
      <c r="BQ587" s="180"/>
      <c r="BR587" s="183"/>
      <c r="BS587" s="177"/>
      <c r="BT587" s="58"/>
    </row>
    <row r="588" ht="12.75" customHeight="1">
      <c r="A588" s="180"/>
      <c r="B588" s="181"/>
      <c r="C588" s="180"/>
      <c r="D588" s="180"/>
      <c r="E588" s="180"/>
      <c r="F588" s="180"/>
      <c r="G588" s="180"/>
      <c r="H588" s="180"/>
      <c r="I588" s="180"/>
      <c r="J588" s="181"/>
      <c r="K588" s="180"/>
      <c r="L588" s="180"/>
      <c r="M588" s="181"/>
      <c r="N588" s="180"/>
      <c r="O588" s="180"/>
      <c r="P588" s="180"/>
      <c r="Q588" s="180"/>
      <c r="R588" s="180"/>
      <c r="S588" s="180"/>
      <c r="T588" s="180"/>
      <c r="U588" s="180"/>
      <c r="V588" s="180"/>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80"/>
      <c r="AR588" s="180"/>
      <c r="AS588" s="180"/>
      <c r="AT588" s="180"/>
      <c r="AU588" s="180"/>
      <c r="AV588" s="180"/>
      <c r="AW588" s="180"/>
      <c r="AX588" s="180"/>
      <c r="AY588" s="180"/>
      <c r="AZ588" s="180"/>
      <c r="BA588" s="180"/>
      <c r="BB588" s="180"/>
      <c r="BC588" s="180"/>
      <c r="BD588" s="180"/>
      <c r="BE588" s="180"/>
      <c r="BF588" s="180"/>
      <c r="BG588" s="180"/>
      <c r="BH588" s="180"/>
      <c r="BI588" s="180"/>
      <c r="BJ588" s="180"/>
      <c r="BK588" s="180"/>
      <c r="BL588" s="180"/>
      <c r="BM588" s="180"/>
      <c r="BN588" s="180"/>
      <c r="BO588" s="180"/>
      <c r="BP588" s="180"/>
      <c r="BQ588" s="180"/>
      <c r="BR588" s="183"/>
      <c r="BS588" s="177"/>
      <c r="BT588" s="58"/>
    </row>
    <row r="589" ht="12.75" customHeight="1">
      <c r="A589" s="180"/>
      <c r="B589" s="181"/>
      <c r="C589" s="180"/>
      <c r="D589" s="180"/>
      <c r="E589" s="180"/>
      <c r="F589" s="180"/>
      <c r="G589" s="180"/>
      <c r="H589" s="180"/>
      <c r="I589" s="180"/>
      <c r="J589" s="181"/>
      <c r="K589" s="180"/>
      <c r="L589" s="180"/>
      <c r="M589" s="181"/>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0"/>
      <c r="AY589" s="180"/>
      <c r="AZ589" s="180"/>
      <c r="BA589" s="180"/>
      <c r="BB589" s="180"/>
      <c r="BC589" s="180"/>
      <c r="BD589" s="180"/>
      <c r="BE589" s="180"/>
      <c r="BF589" s="180"/>
      <c r="BG589" s="180"/>
      <c r="BH589" s="180"/>
      <c r="BI589" s="180"/>
      <c r="BJ589" s="180"/>
      <c r="BK589" s="180"/>
      <c r="BL589" s="180"/>
      <c r="BM589" s="180"/>
      <c r="BN589" s="180"/>
      <c r="BO589" s="180"/>
      <c r="BP589" s="180"/>
      <c r="BQ589" s="180"/>
      <c r="BR589" s="183"/>
      <c r="BS589" s="177"/>
      <c r="BT589" s="58"/>
    </row>
    <row r="590" ht="12.75" customHeight="1">
      <c r="A590" s="180"/>
      <c r="B590" s="181"/>
      <c r="C590" s="180"/>
      <c r="D590" s="180"/>
      <c r="E590" s="180"/>
      <c r="F590" s="180"/>
      <c r="G590" s="180"/>
      <c r="H590" s="180"/>
      <c r="I590" s="180"/>
      <c r="J590" s="181"/>
      <c r="K590" s="180"/>
      <c r="L590" s="180"/>
      <c r="M590" s="181"/>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0"/>
      <c r="AY590" s="180"/>
      <c r="AZ590" s="180"/>
      <c r="BA590" s="180"/>
      <c r="BB590" s="180"/>
      <c r="BC590" s="180"/>
      <c r="BD590" s="180"/>
      <c r="BE590" s="180"/>
      <c r="BF590" s="180"/>
      <c r="BG590" s="180"/>
      <c r="BH590" s="180"/>
      <c r="BI590" s="180"/>
      <c r="BJ590" s="180"/>
      <c r="BK590" s="180"/>
      <c r="BL590" s="180"/>
      <c r="BM590" s="180"/>
      <c r="BN590" s="180"/>
      <c r="BO590" s="180"/>
      <c r="BP590" s="180"/>
      <c r="BQ590" s="180"/>
      <c r="BR590" s="183"/>
      <c r="BS590" s="177"/>
      <c r="BT590" s="58"/>
    </row>
    <row r="591" ht="12.75" customHeight="1">
      <c r="A591" s="180"/>
      <c r="B591" s="181"/>
      <c r="C591" s="180"/>
      <c r="D591" s="180"/>
      <c r="E591" s="180"/>
      <c r="F591" s="180"/>
      <c r="G591" s="180"/>
      <c r="H591" s="180"/>
      <c r="I591" s="180"/>
      <c r="J591" s="181"/>
      <c r="K591" s="180"/>
      <c r="L591" s="180"/>
      <c r="M591" s="181"/>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3"/>
      <c r="BS591" s="177"/>
      <c r="BT591" s="58"/>
    </row>
    <row r="592" ht="12.75" customHeight="1">
      <c r="A592" s="180"/>
      <c r="B592" s="181"/>
      <c r="C592" s="180"/>
      <c r="D592" s="180"/>
      <c r="E592" s="180"/>
      <c r="F592" s="180"/>
      <c r="G592" s="180"/>
      <c r="H592" s="180"/>
      <c r="I592" s="180"/>
      <c r="J592" s="181"/>
      <c r="K592" s="180"/>
      <c r="L592" s="180"/>
      <c r="M592" s="181"/>
      <c r="N592" s="180"/>
      <c r="O592" s="180"/>
      <c r="P592" s="180"/>
      <c r="Q592" s="180"/>
      <c r="R592" s="180"/>
      <c r="S592" s="180"/>
      <c r="T592" s="180"/>
      <c r="U592" s="180"/>
      <c r="V592" s="180"/>
      <c r="W592" s="180"/>
      <c r="X592" s="180"/>
      <c r="Y592" s="180"/>
      <c r="Z592" s="180"/>
      <c r="AA592" s="180"/>
      <c r="AB592" s="180"/>
      <c r="AC592" s="180"/>
      <c r="AD592" s="180"/>
      <c r="AE592" s="180"/>
      <c r="AF592" s="180"/>
      <c r="AG592" s="180"/>
      <c r="AH592" s="180"/>
      <c r="AI592" s="180"/>
      <c r="AJ592" s="180"/>
      <c r="AK592" s="180"/>
      <c r="AL592" s="180"/>
      <c r="AM592" s="180"/>
      <c r="AN592" s="180"/>
      <c r="AO592" s="180"/>
      <c r="AP592" s="180"/>
      <c r="AQ592" s="180"/>
      <c r="AR592" s="180"/>
      <c r="AS592" s="180"/>
      <c r="AT592" s="180"/>
      <c r="AU592" s="180"/>
      <c r="AV592" s="180"/>
      <c r="AW592" s="180"/>
      <c r="AX592" s="180"/>
      <c r="AY592" s="180"/>
      <c r="AZ592" s="180"/>
      <c r="BA592" s="180"/>
      <c r="BB592" s="180"/>
      <c r="BC592" s="180"/>
      <c r="BD592" s="180"/>
      <c r="BE592" s="180"/>
      <c r="BF592" s="180"/>
      <c r="BG592" s="180"/>
      <c r="BH592" s="180"/>
      <c r="BI592" s="180"/>
      <c r="BJ592" s="180"/>
      <c r="BK592" s="180"/>
      <c r="BL592" s="180"/>
      <c r="BM592" s="180"/>
      <c r="BN592" s="180"/>
      <c r="BO592" s="180"/>
      <c r="BP592" s="180"/>
      <c r="BQ592" s="180"/>
      <c r="BR592" s="183"/>
      <c r="BS592" s="177"/>
      <c r="BT592" s="58"/>
    </row>
    <row r="593" ht="12.75" customHeight="1">
      <c r="A593" s="180"/>
      <c r="B593" s="181"/>
      <c r="C593" s="180"/>
      <c r="D593" s="180"/>
      <c r="E593" s="180"/>
      <c r="F593" s="180"/>
      <c r="G593" s="180"/>
      <c r="H593" s="180"/>
      <c r="I593" s="180"/>
      <c r="J593" s="181"/>
      <c r="K593" s="180"/>
      <c r="L593" s="180"/>
      <c r="M593" s="181"/>
      <c r="N593" s="180"/>
      <c r="O593" s="180"/>
      <c r="P593" s="180"/>
      <c r="Q593" s="180"/>
      <c r="R593" s="180"/>
      <c r="S593" s="180"/>
      <c r="T593" s="180"/>
      <c r="U593" s="180"/>
      <c r="V593" s="180"/>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80"/>
      <c r="AR593" s="180"/>
      <c r="AS593" s="180"/>
      <c r="AT593" s="180"/>
      <c r="AU593" s="180"/>
      <c r="AV593" s="180"/>
      <c r="AW593" s="180"/>
      <c r="AX593" s="180"/>
      <c r="AY593" s="180"/>
      <c r="AZ593" s="180"/>
      <c r="BA593" s="180"/>
      <c r="BB593" s="180"/>
      <c r="BC593" s="180"/>
      <c r="BD593" s="180"/>
      <c r="BE593" s="180"/>
      <c r="BF593" s="180"/>
      <c r="BG593" s="180"/>
      <c r="BH593" s="180"/>
      <c r="BI593" s="180"/>
      <c r="BJ593" s="180"/>
      <c r="BK593" s="180"/>
      <c r="BL593" s="180"/>
      <c r="BM593" s="180"/>
      <c r="BN593" s="180"/>
      <c r="BO593" s="180"/>
      <c r="BP593" s="180"/>
      <c r="BQ593" s="180"/>
      <c r="BR593" s="183"/>
      <c r="BS593" s="177"/>
      <c r="BT593" s="58"/>
    </row>
    <row r="594" ht="12.75" customHeight="1">
      <c r="A594" s="180"/>
      <c r="B594" s="181"/>
      <c r="C594" s="180"/>
      <c r="D594" s="180"/>
      <c r="E594" s="180"/>
      <c r="F594" s="180"/>
      <c r="G594" s="180"/>
      <c r="H594" s="180"/>
      <c r="I594" s="180"/>
      <c r="J594" s="181"/>
      <c r="K594" s="180"/>
      <c r="L594" s="180"/>
      <c r="M594" s="181"/>
      <c r="N594" s="180"/>
      <c r="O594" s="180"/>
      <c r="P594" s="180"/>
      <c r="Q594" s="180"/>
      <c r="R594" s="180"/>
      <c r="S594" s="180"/>
      <c r="T594" s="180"/>
      <c r="U594" s="180"/>
      <c r="V594" s="180"/>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80"/>
      <c r="AR594" s="180"/>
      <c r="AS594" s="180"/>
      <c r="AT594" s="180"/>
      <c r="AU594" s="180"/>
      <c r="AV594" s="180"/>
      <c r="AW594" s="180"/>
      <c r="AX594" s="180"/>
      <c r="AY594" s="180"/>
      <c r="AZ594" s="180"/>
      <c r="BA594" s="180"/>
      <c r="BB594" s="180"/>
      <c r="BC594" s="180"/>
      <c r="BD594" s="180"/>
      <c r="BE594" s="180"/>
      <c r="BF594" s="180"/>
      <c r="BG594" s="180"/>
      <c r="BH594" s="180"/>
      <c r="BI594" s="180"/>
      <c r="BJ594" s="180"/>
      <c r="BK594" s="180"/>
      <c r="BL594" s="180"/>
      <c r="BM594" s="180"/>
      <c r="BN594" s="180"/>
      <c r="BO594" s="180"/>
      <c r="BP594" s="180"/>
      <c r="BQ594" s="180"/>
      <c r="BR594" s="183"/>
      <c r="BS594" s="177"/>
      <c r="BT594" s="58"/>
    </row>
    <row r="595" ht="12.75" customHeight="1">
      <c r="A595" s="180"/>
      <c r="B595" s="181"/>
      <c r="C595" s="180"/>
      <c r="D595" s="180"/>
      <c r="E595" s="180"/>
      <c r="F595" s="180"/>
      <c r="G595" s="180"/>
      <c r="H595" s="180"/>
      <c r="I595" s="180"/>
      <c r="J595" s="181"/>
      <c r="K595" s="180"/>
      <c r="L595" s="180"/>
      <c r="M595" s="181"/>
      <c r="N595" s="180"/>
      <c r="O595" s="180"/>
      <c r="P595" s="180"/>
      <c r="Q595" s="180"/>
      <c r="R595" s="180"/>
      <c r="S595" s="180"/>
      <c r="T595" s="180"/>
      <c r="U595" s="180"/>
      <c r="V595" s="180"/>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80"/>
      <c r="AR595" s="180"/>
      <c r="AS595" s="180"/>
      <c r="AT595" s="180"/>
      <c r="AU595" s="180"/>
      <c r="AV595" s="180"/>
      <c r="AW595" s="180"/>
      <c r="AX595" s="180"/>
      <c r="AY595" s="180"/>
      <c r="AZ595" s="180"/>
      <c r="BA595" s="180"/>
      <c r="BB595" s="180"/>
      <c r="BC595" s="180"/>
      <c r="BD595" s="180"/>
      <c r="BE595" s="180"/>
      <c r="BF595" s="180"/>
      <c r="BG595" s="180"/>
      <c r="BH595" s="180"/>
      <c r="BI595" s="180"/>
      <c r="BJ595" s="180"/>
      <c r="BK595" s="180"/>
      <c r="BL595" s="180"/>
      <c r="BM595" s="180"/>
      <c r="BN595" s="180"/>
      <c r="BO595" s="180"/>
      <c r="BP595" s="180"/>
      <c r="BQ595" s="180"/>
      <c r="BR595" s="183"/>
      <c r="BS595" s="177"/>
      <c r="BT595" s="58"/>
    </row>
    <row r="596" ht="12.75" customHeight="1">
      <c r="A596" s="180"/>
      <c r="B596" s="181"/>
      <c r="C596" s="180"/>
      <c r="D596" s="180"/>
      <c r="E596" s="180"/>
      <c r="F596" s="180"/>
      <c r="G596" s="180"/>
      <c r="H596" s="180"/>
      <c r="I596" s="180"/>
      <c r="J596" s="181"/>
      <c r="K596" s="180"/>
      <c r="L596" s="180"/>
      <c r="M596" s="181"/>
      <c r="N596" s="180"/>
      <c r="O596" s="180"/>
      <c r="P596" s="180"/>
      <c r="Q596" s="180"/>
      <c r="R596" s="180"/>
      <c r="S596" s="180"/>
      <c r="T596" s="180"/>
      <c r="U596" s="180"/>
      <c r="V596" s="180"/>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80"/>
      <c r="AR596" s="180"/>
      <c r="AS596" s="180"/>
      <c r="AT596" s="180"/>
      <c r="AU596" s="180"/>
      <c r="AV596" s="180"/>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3"/>
      <c r="BS596" s="177"/>
      <c r="BT596" s="58"/>
    </row>
    <row r="597" ht="12.75" customHeight="1">
      <c r="A597" s="180"/>
      <c r="B597" s="181"/>
      <c r="C597" s="180"/>
      <c r="D597" s="180"/>
      <c r="E597" s="180"/>
      <c r="F597" s="180"/>
      <c r="G597" s="180"/>
      <c r="H597" s="180"/>
      <c r="I597" s="180"/>
      <c r="J597" s="181"/>
      <c r="K597" s="180"/>
      <c r="L597" s="180"/>
      <c r="M597" s="181"/>
      <c r="N597" s="180"/>
      <c r="O597" s="180"/>
      <c r="P597" s="180"/>
      <c r="Q597" s="180"/>
      <c r="R597" s="180"/>
      <c r="S597" s="180"/>
      <c r="T597" s="180"/>
      <c r="U597" s="180"/>
      <c r="V597" s="180"/>
      <c r="W597" s="180"/>
      <c r="X597" s="180"/>
      <c r="Y597" s="180"/>
      <c r="Z597" s="180"/>
      <c r="AA597" s="180"/>
      <c r="AB597" s="180"/>
      <c r="AC597" s="180"/>
      <c r="AD597" s="180"/>
      <c r="AE597" s="180"/>
      <c r="AF597" s="180"/>
      <c r="AG597" s="180"/>
      <c r="AH597" s="180"/>
      <c r="AI597" s="180"/>
      <c r="AJ597" s="180"/>
      <c r="AK597" s="180"/>
      <c r="AL597" s="180"/>
      <c r="AM597" s="180"/>
      <c r="AN597" s="180"/>
      <c r="AO597" s="180"/>
      <c r="AP597" s="180"/>
      <c r="AQ597" s="180"/>
      <c r="AR597" s="180"/>
      <c r="AS597" s="180"/>
      <c r="AT597" s="180"/>
      <c r="AU597" s="180"/>
      <c r="AV597" s="180"/>
      <c r="AW597" s="180"/>
      <c r="AX597" s="180"/>
      <c r="AY597" s="180"/>
      <c r="AZ597" s="180"/>
      <c r="BA597" s="180"/>
      <c r="BB597" s="180"/>
      <c r="BC597" s="180"/>
      <c r="BD597" s="180"/>
      <c r="BE597" s="180"/>
      <c r="BF597" s="180"/>
      <c r="BG597" s="180"/>
      <c r="BH597" s="180"/>
      <c r="BI597" s="180"/>
      <c r="BJ597" s="180"/>
      <c r="BK597" s="180"/>
      <c r="BL597" s="180"/>
      <c r="BM597" s="180"/>
      <c r="BN597" s="180"/>
      <c r="BO597" s="180"/>
      <c r="BP597" s="180"/>
      <c r="BQ597" s="180"/>
      <c r="BR597" s="183"/>
      <c r="BS597" s="177"/>
      <c r="BT597" s="58"/>
    </row>
    <row r="598" ht="12.75" customHeight="1">
      <c r="A598" s="180"/>
      <c r="B598" s="181"/>
      <c r="C598" s="180"/>
      <c r="D598" s="180"/>
      <c r="E598" s="180"/>
      <c r="F598" s="180"/>
      <c r="G598" s="180"/>
      <c r="H598" s="180"/>
      <c r="I598" s="180"/>
      <c r="J598" s="181"/>
      <c r="K598" s="180"/>
      <c r="L598" s="180"/>
      <c r="M598" s="181"/>
      <c r="N598" s="180"/>
      <c r="O598" s="180"/>
      <c r="P598" s="180"/>
      <c r="Q598" s="180"/>
      <c r="R598" s="180"/>
      <c r="S598" s="180"/>
      <c r="T598" s="180"/>
      <c r="U598" s="180"/>
      <c r="V598" s="180"/>
      <c r="W598" s="180"/>
      <c r="X598" s="180"/>
      <c r="Y598" s="180"/>
      <c r="Z598" s="180"/>
      <c r="AA598" s="180"/>
      <c r="AB598" s="180"/>
      <c r="AC598" s="180"/>
      <c r="AD598" s="180"/>
      <c r="AE598" s="180"/>
      <c r="AF598" s="180"/>
      <c r="AG598" s="180"/>
      <c r="AH598" s="180"/>
      <c r="AI598" s="180"/>
      <c r="AJ598" s="180"/>
      <c r="AK598" s="180"/>
      <c r="AL598" s="180"/>
      <c r="AM598" s="180"/>
      <c r="AN598" s="180"/>
      <c r="AO598" s="180"/>
      <c r="AP598" s="180"/>
      <c r="AQ598" s="180"/>
      <c r="AR598" s="180"/>
      <c r="AS598" s="180"/>
      <c r="AT598" s="180"/>
      <c r="AU598" s="180"/>
      <c r="AV598" s="180"/>
      <c r="AW598" s="180"/>
      <c r="AX598" s="180"/>
      <c r="AY598" s="180"/>
      <c r="AZ598" s="180"/>
      <c r="BA598" s="180"/>
      <c r="BB598" s="180"/>
      <c r="BC598" s="180"/>
      <c r="BD598" s="180"/>
      <c r="BE598" s="180"/>
      <c r="BF598" s="180"/>
      <c r="BG598" s="180"/>
      <c r="BH598" s="180"/>
      <c r="BI598" s="180"/>
      <c r="BJ598" s="180"/>
      <c r="BK598" s="180"/>
      <c r="BL598" s="180"/>
      <c r="BM598" s="180"/>
      <c r="BN598" s="180"/>
      <c r="BO598" s="180"/>
      <c r="BP598" s="180"/>
      <c r="BQ598" s="180"/>
      <c r="BR598" s="183"/>
      <c r="BS598" s="177"/>
      <c r="BT598" s="58"/>
    </row>
    <row r="599" ht="12.75" customHeight="1">
      <c r="A599" s="180"/>
      <c r="B599" s="181"/>
      <c r="C599" s="180"/>
      <c r="D599" s="180"/>
      <c r="E599" s="180"/>
      <c r="F599" s="180"/>
      <c r="G599" s="180"/>
      <c r="H599" s="180"/>
      <c r="I599" s="180"/>
      <c r="J599" s="181"/>
      <c r="K599" s="180"/>
      <c r="L599" s="180"/>
      <c r="M599" s="181"/>
      <c r="N599" s="180"/>
      <c r="O599" s="180"/>
      <c r="P599" s="180"/>
      <c r="Q599" s="180"/>
      <c r="R599" s="180"/>
      <c r="S599" s="180"/>
      <c r="T599" s="180"/>
      <c r="U599" s="180"/>
      <c r="V599" s="180"/>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80"/>
      <c r="AR599" s="180"/>
      <c r="AS599" s="180"/>
      <c r="AT599" s="180"/>
      <c r="AU599" s="180"/>
      <c r="AV599" s="180"/>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3"/>
      <c r="BS599" s="177"/>
      <c r="BT599" s="58"/>
    </row>
    <row r="600" ht="12.75" customHeight="1">
      <c r="A600" s="180"/>
      <c r="B600" s="181"/>
      <c r="C600" s="180"/>
      <c r="D600" s="180"/>
      <c r="E600" s="180"/>
      <c r="F600" s="180"/>
      <c r="G600" s="180"/>
      <c r="H600" s="180"/>
      <c r="I600" s="180"/>
      <c r="J600" s="181"/>
      <c r="K600" s="180"/>
      <c r="L600" s="180"/>
      <c r="M600" s="181"/>
      <c r="N600" s="180"/>
      <c r="O600" s="180"/>
      <c r="P600" s="180"/>
      <c r="Q600" s="180"/>
      <c r="R600" s="180"/>
      <c r="S600" s="180"/>
      <c r="T600" s="180"/>
      <c r="U600" s="180"/>
      <c r="V600" s="180"/>
      <c r="W600" s="180"/>
      <c r="X600" s="180"/>
      <c r="Y600" s="180"/>
      <c r="Z600" s="180"/>
      <c r="AA600" s="180"/>
      <c r="AB600" s="180"/>
      <c r="AC600" s="180"/>
      <c r="AD600" s="180"/>
      <c r="AE600" s="180"/>
      <c r="AF600" s="180"/>
      <c r="AG600" s="180"/>
      <c r="AH600" s="180"/>
      <c r="AI600" s="180"/>
      <c r="AJ600" s="180"/>
      <c r="AK600" s="180"/>
      <c r="AL600" s="180"/>
      <c r="AM600" s="180"/>
      <c r="AN600" s="180"/>
      <c r="AO600" s="180"/>
      <c r="AP600" s="180"/>
      <c r="AQ600" s="180"/>
      <c r="AR600" s="180"/>
      <c r="AS600" s="180"/>
      <c r="AT600" s="180"/>
      <c r="AU600" s="180"/>
      <c r="AV600" s="180"/>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3"/>
      <c r="BS600" s="177"/>
      <c r="BT600" s="58"/>
    </row>
    <row r="601" ht="12.75" customHeight="1">
      <c r="A601" s="180"/>
      <c r="B601" s="181"/>
      <c r="C601" s="180"/>
      <c r="D601" s="180"/>
      <c r="E601" s="180"/>
      <c r="F601" s="180"/>
      <c r="G601" s="180"/>
      <c r="H601" s="180"/>
      <c r="I601" s="180"/>
      <c r="J601" s="181"/>
      <c r="K601" s="180"/>
      <c r="L601" s="180"/>
      <c r="M601" s="181"/>
      <c r="N601" s="180"/>
      <c r="O601" s="180"/>
      <c r="P601" s="180"/>
      <c r="Q601" s="180"/>
      <c r="R601" s="180"/>
      <c r="S601" s="180"/>
      <c r="T601" s="180"/>
      <c r="U601" s="180"/>
      <c r="V601" s="180"/>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80"/>
      <c r="AR601" s="180"/>
      <c r="AS601" s="180"/>
      <c r="AT601" s="180"/>
      <c r="AU601" s="180"/>
      <c r="AV601" s="180"/>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3"/>
      <c r="BS601" s="177"/>
      <c r="BT601" s="58"/>
    </row>
    <row r="602" ht="12.75" customHeight="1">
      <c r="A602" s="180"/>
      <c r="B602" s="181"/>
      <c r="C602" s="180"/>
      <c r="D602" s="180"/>
      <c r="E602" s="180"/>
      <c r="F602" s="180"/>
      <c r="G602" s="180"/>
      <c r="H602" s="180"/>
      <c r="I602" s="180"/>
      <c r="J602" s="181"/>
      <c r="K602" s="180"/>
      <c r="L602" s="180"/>
      <c r="M602" s="181"/>
      <c r="N602" s="180"/>
      <c r="O602" s="180"/>
      <c r="P602" s="180"/>
      <c r="Q602" s="180"/>
      <c r="R602" s="180"/>
      <c r="S602" s="180"/>
      <c r="T602" s="180"/>
      <c r="U602" s="180"/>
      <c r="V602" s="180"/>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80"/>
      <c r="AR602" s="180"/>
      <c r="AS602" s="180"/>
      <c r="AT602" s="180"/>
      <c r="AU602" s="180"/>
      <c r="AV602" s="180"/>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3"/>
      <c r="BS602" s="177"/>
      <c r="BT602" s="58"/>
    </row>
    <row r="603" ht="12.75" customHeight="1">
      <c r="A603" s="180"/>
      <c r="B603" s="181"/>
      <c r="C603" s="180"/>
      <c r="D603" s="180"/>
      <c r="E603" s="180"/>
      <c r="F603" s="180"/>
      <c r="G603" s="180"/>
      <c r="H603" s="180"/>
      <c r="I603" s="180"/>
      <c r="J603" s="181"/>
      <c r="K603" s="180"/>
      <c r="L603" s="180"/>
      <c r="M603" s="181"/>
      <c r="N603" s="180"/>
      <c r="O603" s="180"/>
      <c r="P603" s="180"/>
      <c r="Q603" s="180"/>
      <c r="R603" s="180"/>
      <c r="S603" s="180"/>
      <c r="T603" s="180"/>
      <c r="U603" s="180"/>
      <c r="V603" s="180"/>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80"/>
      <c r="AR603" s="180"/>
      <c r="AS603" s="180"/>
      <c r="AT603" s="180"/>
      <c r="AU603" s="180"/>
      <c r="AV603" s="180"/>
      <c r="AW603" s="180"/>
      <c r="AX603" s="180"/>
      <c r="AY603" s="180"/>
      <c r="AZ603" s="180"/>
      <c r="BA603" s="180"/>
      <c r="BB603" s="180"/>
      <c r="BC603" s="180"/>
      <c r="BD603" s="180"/>
      <c r="BE603" s="180"/>
      <c r="BF603" s="180"/>
      <c r="BG603" s="180"/>
      <c r="BH603" s="180"/>
      <c r="BI603" s="180"/>
      <c r="BJ603" s="180"/>
      <c r="BK603" s="180"/>
      <c r="BL603" s="180"/>
      <c r="BM603" s="180"/>
      <c r="BN603" s="180"/>
      <c r="BO603" s="180"/>
      <c r="BP603" s="180"/>
      <c r="BQ603" s="180"/>
      <c r="BR603" s="183"/>
      <c r="BS603" s="177"/>
      <c r="BT603" s="58"/>
    </row>
    <row r="604" ht="12.75" customHeight="1">
      <c r="A604" s="180"/>
      <c r="B604" s="181"/>
      <c r="C604" s="180"/>
      <c r="D604" s="180"/>
      <c r="E604" s="180"/>
      <c r="F604" s="180"/>
      <c r="G604" s="180"/>
      <c r="H604" s="180"/>
      <c r="I604" s="180"/>
      <c r="J604" s="181"/>
      <c r="K604" s="180"/>
      <c r="L604" s="180"/>
      <c r="M604" s="181"/>
      <c r="N604" s="180"/>
      <c r="O604" s="180"/>
      <c r="P604" s="180"/>
      <c r="Q604" s="180"/>
      <c r="R604" s="180"/>
      <c r="S604" s="180"/>
      <c r="T604" s="180"/>
      <c r="U604" s="180"/>
      <c r="V604" s="180"/>
      <c r="W604" s="180"/>
      <c r="X604" s="180"/>
      <c r="Y604" s="180"/>
      <c r="Z604" s="180"/>
      <c r="AA604" s="180"/>
      <c r="AB604" s="180"/>
      <c r="AC604" s="180"/>
      <c r="AD604" s="180"/>
      <c r="AE604" s="180"/>
      <c r="AF604" s="180"/>
      <c r="AG604" s="180"/>
      <c r="AH604" s="180"/>
      <c r="AI604" s="180"/>
      <c r="AJ604" s="180"/>
      <c r="AK604" s="180"/>
      <c r="AL604" s="180"/>
      <c r="AM604" s="180"/>
      <c r="AN604" s="180"/>
      <c r="AO604" s="180"/>
      <c r="AP604" s="180"/>
      <c r="AQ604" s="180"/>
      <c r="AR604" s="180"/>
      <c r="AS604" s="180"/>
      <c r="AT604" s="180"/>
      <c r="AU604" s="180"/>
      <c r="AV604" s="180"/>
      <c r="AW604" s="180"/>
      <c r="AX604" s="180"/>
      <c r="AY604" s="180"/>
      <c r="AZ604" s="180"/>
      <c r="BA604" s="180"/>
      <c r="BB604" s="180"/>
      <c r="BC604" s="180"/>
      <c r="BD604" s="180"/>
      <c r="BE604" s="180"/>
      <c r="BF604" s="180"/>
      <c r="BG604" s="180"/>
      <c r="BH604" s="180"/>
      <c r="BI604" s="180"/>
      <c r="BJ604" s="180"/>
      <c r="BK604" s="180"/>
      <c r="BL604" s="180"/>
      <c r="BM604" s="180"/>
      <c r="BN604" s="180"/>
      <c r="BO604" s="180"/>
      <c r="BP604" s="180"/>
      <c r="BQ604" s="180"/>
      <c r="BR604" s="183"/>
      <c r="BS604" s="177"/>
      <c r="BT604" s="58"/>
    </row>
    <row r="605" ht="12.75" customHeight="1">
      <c r="A605" s="180"/>
      <c r="B605" s="181"/>
      <c r="C605" s="180"/>
      <c r="D605" s="180"/>
      <c r="E605" s="180"/>
      <c r="F605" s="180"/>
      <c r="G605" s="180"/>
      <c r="H605" s="180"/>
      <c r="I605" s="180"/>
      <c r="J605" s="181"/>
      <c r="K605" s="180"/>
      <c r="L605" s="180"/>
      <c r="M605" s="181"/>
      <c r="N605" s="180"/>
      <c r="O605" s="180"/>
      <c r="P605" s="180"/>
      <c r="Q605" s="180"/>
      <c r="R605" s="180"/>
      <c r="S605" s="180"/>
      <c r="T605" s="180"/>
      <c r="U605" s="180"/>
      <c r="V605" s="180"/>
      <c r="W605" s="180"/>
      <c r="X605" s="180"/>
      <c r="Y605" s="180"/>
      <c r="Z605" s="180"/>
      <c r="AA605" s="180"/>
      <c r="AB605" s="180"/>
      <c r="AC605" s="180"/>
      <c r="AD605" s="180"/>
      <c r="AE605" s="180"/>
      <c r="AF605" s="180"/>
      <c r="AG605" s="180"/>
      <c r="AH605" s="180"/>
      <c r="AI605" s="180"/>
      <c r="AJ605" s="180"/>
      <c r="AK605" s="180"/>
      <c r="AL605" s="180"/>
      <c r="AM605" s="180"/>
      <c r="AN605" s="180"/>
      <c r="AO605" s="180"/>
      <c r="AP605" s="180"/>
      <c r="AQ605" s="180"/>
      <c r="AR605" s="180"/>
      <c r="AS605" s="180"/>
      <c r="AT605" s="180"/>
      <c r="AU605" s="180"/>
      <c r="AV605" s="180"/>
      <c r="AW605" s="180"/>
      <c r="AX605" s="180"/>
      <c r="AY605" s="180"/>
      <c r="AZ605" s="180"/>
      <c r="BA605" s="180"/>
      <c r="BB605" s="180"/>
      <c r="BC605" s="180"/>
      <c r="BD605" s="180"/>
      <c r="BE605" s="180"/>
      <c r="BF605" s="180"/>
      <c r="BG605" s="180"/>
      <c r="BH605" s="180"/>
      <c r="BI605" s="180"/>
      <c r="BJ605" s="180"/>
      <c r="BK605" s="180"/>
      <c r="BL605" s="180"/>
      <c r="BM605" s="180"/>
      <c r="BN605" s="180"/>
      <c r="BO605" s="180"/>
      <c r="BP605" s="180"/>
      <c r="BQ605" s="180"/>
      <c r="BR605" s="183"/>
      <c r="BS605" s="177"/>
      <c r="BT605" s="58"/>
    </row>
    <row r="606" ht="12.75" customHeight="1">
      <c r="A606" s="180"/>
      <c r="B606" s="181"/>
      <c r="C606" s="180"/>
      <c r="D606" s="180"/>
      <c r="E606" s="180"/>
      <c r="F606" s="180"/>
      <c r="G606" s="180"/>
      <c r="H606" s="180"/>
      <c r="I606" s="180"/>
      <c r="J606" s="181"/>
      <c r="K606" s="180"/>
      <c r="L606" s="180"/>
      <c r="M606" s="181"/>
      <c r="N606" s="180"/>
      <c r="O606" s="180"/>
      <c r="P606" s="180"/>
      <c r="Q606" s="180"/>
      <c r="R606" s="180"/>
      <c r="S606" s="180"/>
      <c r="T606" s="180"/>
      <c r="U606" s="180"/>
      <c r="V606" s="180"/>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80"/>
      <c r="AR606" s="180"/>
      <c r="AS606" s="180"/>
      <c r="AT606" s="180"/>
      <c r="AU606" s="180"/>
      <c r="AV606" s="180"/>
      <c r="AW606" s="180"/>
      <c r="AX606" s="180"/>
      <c r="AY606" s="180"/>
      <c r="AZ606" s="180"/>
      <c r="BA606" s="180"/>
      <c r="BB606" s="180"/>
      <c r="BC606" s="180"/>
      <c r="BD606" s="180"/>
      <c r="BE606" s="180"/>
      <c r="BF606" s="180"/>
      <c r="BG606" s="180"/>
      <c r="BH606" s="180"/>
      <c r="BI606" s="180"/>
      <c r="BJ606" s="180"/>
      <c r="BK606" s="180"/>
      <c r="BL606" s="180"/>
      <c r="BM606" s="180"/>
      <c r="BN606" s="180"/>
      <c r="BO606" s="180"/>
      <c r="BP606" s="180"/>
      <c r="BQ606" s="180"/>
      <c r="BR606" s="183"/>
      <c r="BS606" s="177"/>
      <c r="BT606" s="58"/>
    </row>
    <row r="607" ht="12.75" customHeight="1">
      <c r="A607" s="180"/>
      <c r="B607" s="181"/>
      <c r="C607" s="180"/>
      <c r="D607" s="180"/>
      <c r="E607" s="180"/>
      <c r="F607" s="180"/>
      <c r="G607" s="180"/>
      <c r="H607" s="180"/>
      <c r="I607" s="180"/>
      <c r="J607" s="181"/>
      <c r="K607" s="180"/>
      <c r="L607" s="180"/>
      <c r="M607" s="181"/>
      <c r="N607" s="180"/>
      <c r="O607" s="180"/>
      <c r="P607" s="180"/>
      <c r="Q607" s="180"/>
      <c r="R607" s="180"/>
      <c r="S607" s="180"/>
      <c r="T607" s="180"/>
      <c r="U607" s="180"/>
      <c r="V607" s="180"/>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80"/>
      <c r="AR607" s="180"/>
      <c r="AS607" s="180"/>
      <c r="AT607" s="180"/>
      <c r="AU607" s="180"/>
      <c r="AV607" s="180"/>
      <c r="AW607" s="180"/>
      <c r="AX607" s="180"/>
      <c r="AY607" s="180"/>
      <c r="AZ607" s="180"/>
      <c r="BA607" s="180"/>
      <c r="BB607" s="180"/>
      <c r="BC607" s="180"/>
      <c r="BD607" s="180"/>
      <c r="BE607" s="180"/>
      <c r="BF607" s="180"/>
      <c r="BG607" s="180"/>
      <c r="BH607" s="180"/>
      <c r="BI607" s="180"/>
      <c r="BJ607" s="180"/>
      <c r="BK607" s="180"/>
      <c r="BL607" s="180"/>
      <c r="BM607" s="180"/>
      <c r="BN607" s="180"/>
      <c r="BO607" s="180"/>
      <c r="BP607" s="180"/>
      <c r="BQ607" s="180"/>
      <c r="BR607" s="183"/>
      <c r="BS607" s="177"/>
      <c r="BT607" s="58"/>
    </row>
    <row r="608" ht="12.75" customHeight="1">
      <c r="A608" s="180"/>
      <c r="B608" s="181"/>
      <c r="C608" s="180"/>
      <c r="D608" s="180"/>
      <c r="E608" s="180"/>
      <c r="F608" s="180"/>
      <c r="G608" s="180"/>
      <c r="H608" s="180"/>
      <c r="I608" s="180"/>
      <c r="J608" s="181"/>
      <c r="K608" s="180"/>
      <c r="L608" s="180"/>
      <c r="M608" s="181"/>
      <c r="N608" s="180"/>
      <c r="O608" s="180"/>
      <c r="P608" s="180"/>
      <c r="Q608" s="180"/>
      <c r="R608" s="180"/>
      <c r="S608" s="180"/>
      <c r="T608" s="180"/>
      <c r="U608" s="180"/>
      <c r="V608" s="180"/>
      <c r="W608" s="180"/>
      <c r="X608" s="180"/>
      <c r="Y608" s="180"/>
      <c r="Z608" s="180"/>
      <c r="AA608" s="180"/>
      <c r="AB608" s="180"/>
      <c r="AC608" s="180"/>
      <c r="AD608" s="180"/>
      <c r="AE608" s="180"/>
      <c r="AF608" s="180"/>
      <c r="AG608" s="180"/>
      <c r="AH608" s="180"/>
      <c r="AI608" s="180"/>
      <c r="AJ608" s="180"/>
      <c r="AK608" s="180"/>
      <c r="AL608" s="180"/>
      <c r="AM608" s="180"/>
      <c r="AN608" s="180"/>
      <c r="AO608" s="180"/>
      <c r="AP608" s="180"/>
      <c r="AQ608" s="180"/>
      <c r="AR608" s="180"/>
      <c r="AS608" s="180"/>
      <c r="AT608" s="180"/>
      <c r="AU608" s="180"/>
      <c r="AV608" s="180"/>
      <c r="AW608" s="180"/>
      <c r="AX608" s="180"/>
      <c r="AY608" s="180"/>
      <c r="AZ608" s="180"/>
      <c r="BA608" s="180"/>
      <c r="BB608" s="180"/>
      <c r="BC608" s="180"/>
      <c r="BD608" s="180"/>
      <c r="BE608" s="180"/>
      <c r="BF608" s="180"/>
      <c r="BG608" s="180"/>
      <c r="BH608" s="180"/>
      <c r="BI608" s="180"/>
      <c r="BJ608" s="180"/>
      <c r="BK608" s="180"/>
      <c r="BL608" s="180"/>
      <c r="BM608" s="180"/>
      <c r="BN608" s="180"/>
      <c r="BO608" s="180"/>
      <c r="BP608" s="180"/>
      <c r="BQ608" s="180"/>
      <c r="BR608" s="183"/>
      <c r="BS608" s="177"/>
      <c r="BT608" s="58"/>
    </row>
    <row r="609" ht="12.75" customHeight="1">
      <c r="A609" s="180"/>
      <c r="B609" s="181"/>
      <c r="C609" s="180"/>
      <c r="D609" s="180"/>
      <c r="E609" s="180"/>
      <c r="F609" s="180"/>
      <c r="G609" s="180"/>
      <c r="H609" s="180"/>
      <c r="I609" s="180"/>
      <c r="J609" s="181"/>
      <c r="K609" s="180"/>
      <c r="L609" s="180"/>
      <c r="M609" s="181"/>
      <c r="N609" s="180"/>
      <c r="O609" s="180"/>
      <c r="P609" s="180"/>
      <c r="Q609" s="180"/>
      <c r="R609" s="180"/>
      <c r="S609" s="180"/>
      <c r="T609" s="180"/>
      <c r="U609" s="180"/>
      <c r="V609" s="180"/>
      <c r="W609" s="180"/>
      <c r="X609" s="180"/>
      <c r="Y609" s="180"/>
      <c r="Z609" s="180"/>
      <c r="AA609" s="180"/>
      <c r="AB609" s="180"/>
      <c r="AC609" s="180"/>
      <c r="AD609" s="180"/>
      <c r="AE609" s="180"/>
      <c r="AF609" s="180"/>
      <c r="AG609" s="180"/>
      <c r="AH609" s="180"/>
      <c r="AI609" s="180"/>
      <c r="AJ609" s="180"/>
      <c r="AK609" s="180"/>
      <c r="AL609" s="180"/>
      <c r="AM609" s="180"/>
      <c r="AN609" s="180"/>
      <c r="AO609" s="180"/>
      <c r="AP609" s="180"/>
      <c r="AQ609" s="180"/>
      <c r="AR609" s="180"/>
      <c r="AS609" s="180"/>
      <c r="AT609" s="180"/>
      <c r="AU609" s="180"/>
      <c r="AV609" s="180"/>
      <c r="AW609" s="180"/>
      <c r="AX609" s="180"/>
      <c r="AY609" s="180"/>
      <c r="AZ609" s="180"/>
      <c r="BA609" s="180"/>
      <c r="BB609" s="180"/>
      <c r="BC609" s="180"/>
      <c r="BD609" s="180"/>
      <c r="BE609" s="180"/>
      <c r="BF609" s="180"/>
      <c r="BG609" s="180"/>
      <c r="BH609" s="180"/>
      <c r="BI609" s="180"/>
      <c r="BJ609" s="180"/>
      <c r="BK609" s="180"/>
      <c r="BL609" s="180"/>
      <c r="BM609" s="180"/>
      <c r="BN609" s="180"/>
      <c r="BO609" s="180"/>
      <c r="BP609" s="180"/>
      <c r="BQ609" s="180"/>
      <c r="BR609" s="183"/>
      <c r="BS609" s="177"/>
      <c r="BT609" s="58"/>
    </row>
    <row r="610" ht="12.75" customHeight="1">
      <c r="A610" s="180"/>
      <c r="B610" s="181"/>
      <c r="C610" s="180"/>
      <c r="D610" s="180"/>
      <c r="E610" s="180"/>
      <c r="F610" s="180"/>
      <c r="G610" s="180"/>
      <c r="H610" s="180"/>
      <c r="I610" s="180"/>
      <c r="J610" s="181"/>
      <c r="K610" s="180"/>
      <c r="L610" s="180"/>
      <c r="M610" s="181"/>
      <c r="N610" s="180"/>
      <c r="O610" s="180"/>
      <c r="P610" s="180"/>
      <c r="Q610" s="180"/>
      <c r="R610" s="180"/>
      <c r="S610" s="180"/>
      <c r="T610" s="180"/>
      <c r="U610" s="180"/>
      <c r="V610" s="180"/>
      <c r="W610" s="180"/>
      <c r="X610" s="180"/>
      <c r="Y610" s="180"/>
      <c r="Z610" s="180"/>
      <c r="AA610" s="180"/>
      <c r="AB610" s="180"/>
      <c r="AC610" s="180"/>
      <c r="AD610" s="180"/>
      <c r="AE610" s="180"/>
      <c r="AF610" s="180"/>
      <c r="AG610" s="180"/>
      <c r="AH610" s="180"/>
      <c r="AI610" s="180"/>
      <c r="AJ610" s="180"/>
      <c r="AK610" s="180"/>
      <c r="AL610" s="180"/>
      <c r="AM610" s="180"/>
      <c r="AN610" s="180"/>
      <c r="AO610" s="180"/>
      <c r="AP610" s="180"/>
      <c r="AQ610" s="180"/>
      <c r="AR610" s="180"/>
      <c r="AS610" s="180"/>
      <c r="AT610" s="180"/>
      <c r="AU610" s="180"/>
      <c r="AV610" s="180"/>
      <c r="AW610" s="180"/>
      <c r="AX610" s="180"/>
      <c r="AY610" s="180"/>
      <c r="AZ610" s="180"/>
      <c r="BA610" s="180"/>
      <c r="BB610" s="180"/>
      <c r="BC610" s="180"/>
      <c r="BD610" s="180"/>
      <c r="BE610" s="180"/>
      <c r="BF610" s="180"/>
      <c r="BG610" s="180"/>
      <c r="BH610" s="180"/>
      <c r="BI610" s="180"/>
      <c r="BJ610" s="180"/>
      <c r="BK610" s="180"/>
      <c r="BL610" s="180"/>
      <c r="BM610" s="180"/>
      <c r="BN610" s="180"/>
      <c r="BO610" s="180"/>
      <c r="BP610" s="180"/>
      <c r="BQ610" s="180"/>
      <c r="BR610" s="183"/>
      <c r="BS610" s="177"/>
      <c r="BT610" s="58"/>
    </row>
    <row r="611" ht="12.75" customHeight="1">
      <c r="A611" s="180"/>
      <c r="B611" s="181"/>
      <c r="C611" s="180"/>
      <c r="D611" s="180"/>
      <c r="E611" s="180"/>
      <c r="F611" s="180"/>
      <c r="G611" s="180"/>
      <c r="H611" s="180"/>
      <c r="I611" s="180"/>
      <c r="J611" s="181"/>
      <c r="K611" s="180"/>
      <c r="L611" s="180"/>
      <c r="M611" s="181"/>
      <c r="N611" s="180"/>
      <c r="O611" s="180"/>
      <c r="P611" s="180"/>
      <c r="Q611" s="180"/>
      <c r="R611" s="180"/>
      <c r="S611" s="180"/>
      <c r="T611" s="180"/>
      <c r="U611" s="180"/>
      <c r="V611" s="180"/>
      <c r="W611" s="180"/>
      <c r="X611" s="180"/>
      <c r="Y611" s="180"/>
      <c r="Z611" s="180"/>
      <c r="AA611" s="180"/>
      <c r="AB611" s="180"/>
      <c r="AC611" s="180"/>
      <c r="AD611" s="180"/>
      <c r="AE611" s="180"/>
      <c r="AF611" s="180"/>
      <c r="AG611" s="180"/>
      <c r="AH611" s="180"/>
      <c r="AI611" s="180"/>
      <c r="AJ611" s="180"/>
      <c r="AK611" s="180"/>
      <c r="AL611" s="180"/>
      <c r="AM611" s="180"/>
      <c r="AN611" s="180"/>
      <c r="AO611" s="180"/>
      <c r="AP611" s="180"/>
      <c r="AQ611" s="180"/>
      <c r="AR611" s="180"/>
      <c r="AS611" s="180"/>
      <c r="AT611" s="180"/>
      <c r="AU611" s="180"/>
      <c r="AV611" s="180"/>
      <c r="AW611" s="180"/>
      <c r="AX611" s="180"/>
      <c r="AY611" s="180"/>
      <c r="AZ611" s="180"/>
      <c r="BA611" s="180"/>
      <c r="BB611" s="180"/>
      <c r="BC611" s="180"/>
      <c r="BD611" s="180"/>
      <c r="BE611" s="180"/>
      <c r="BF611" s="180"/>
      <c r="BG611" s="180"/>
      <c r="BH611" s="180"/>
      <c r="BI611" s="180"/>
      <c r="BJ611" s="180"/>
      <c r="BK611" s="180"/>
      <c r="BL611" s="180"/>
      <c r="BM611" s="180"/>
      <c r="BN611" s="180"/>
      <c r="BO611" s="180"/>
      <c r="BP611" s="180"/>
      <c r="BQ611" s="180"/>
      <c r="BR611" s="183"/>
      <c r="BS611" s="177"/>
      <c r="BT611" s="58"/>
    </row>
    <row r="612" ht="12.75" customHeight="1">
      <c r="A612" s="180"/>
      <c r="B612" s="181"/>
      <c r="C612" s="180"/>
      <c r="D612" s="180"/>
      <c r="E612" s="180"/>
      <c r="F612" s="180"/>
      <c r="G612" s="180"/>
      <c r="H612" s="180"/>
      <c r="I612" s="180"/>
      <c r="J612" s="181"/>
      <c r="K612" s="180"/>
      <c r="L612" s="180"/>
      <c r="M612" s="181"/>
      <c r="N612" s="180"/>
      <c r="O612" s="180"/>
      <c r="P612" s="180"/>
      <c r="Q612" s="180"/>
      <c r="R612" s="180"/>
      <c r="S612" s="180"/>
      <c r="T612" s="180"/>
      <c r="U612" s="180"/>
      <c r="V612" s="180"/>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80"/>
      <c r="AR612" s="180"/>
      <c r="AS612" s="180"/>
      <c r="AT612" s="180"/>
      <c r="AU612" s="180"/>
      <c r="AV612" s="180"/>
      <c r="AW612" s="180"/>
      <c r="AX612" s="180"/>
      <c r="AY612" s="180"/>
      <c r="AZ612" s="180"/>
      <c r="BA612" s="180"/>
      <c r="BB612" s="180"/>
      <c r="BC612" s="180"/>
      <c r="BD612" s="180"/>
      <c r="BE612" s="180"/>
      <c r="BF612" s="180"/>
      <c r="BG612" s="180"/>
      <c r="BH612" s="180"/>
      <c r="BI612" s="180"/>
      <c r="BJ612" s="180"/>
      <c r="BK612" s="180"/>
      <c r="BL612" s="180"/>
      <c r="BM612" s="180"/>
      <c r="BN612" s="180"/>
      <c r="BO612" s="180"/>
      <c r="BP612" s="180"/>
      <c r="BQ612" s="180"/>
      <c r="BR612" s="183"/>
      <c r="BS612" s="177"/>
      <c r="BT612" s="58"/>
    </row>
    <row r="613" ht="12.75" customHeight="1">
      <c r="A613" s="180"/>
      <c r="B613" s="181"/>
      <c r="C613" s="180"/>
      <c r="D613" s="180"/>
      <c r="E613" s="180"/>
      <c r="F613" s="180"/>
      <c r="G613" s="180"/>
      <c r="H613" s="180"/>
      <c r="I613" s="180"/>
      <c r="J613" s="181"/>
      <c r="K613" s="180"/>
      <c r="L613" s="180"/>
      <c r="M613" s="181"/>
      <c r="N613" s="180"/>
      <c r="O613" s="180"/>
      <c r="P613" s="180"/>
      <c r="Q613" s="180"/>
      <c r="R613" s="180"/>
      <c r="S613" s="180"/>
      <c r="T613" s="180"/>
      <c r="U613" s="180"/>
      <c r="V613" s="180"/>
      <c r="W613" s="180"/>
      <c r="X613" s="180"/>
      <c r="Y613" s="180"/>
      <c r="Z613" s="180"/>
      <c r="AA613" s="180"/>
      <c r="AB613" s="180"/>
      <c r="AC613" s="180"/>
      <c r="AD613" s="180"/>
      <c r="AE613" s="180"/>
      <c r="AF613" s="180"/>
      <c r="AG613" s="180"/>
      <c r="AH613" s="180"/>
      <c r="AI613" s="180"/>
      <c r="AJ613" s="180"/>
      <c r="AK613" s="180"/>
      <c r="AL613" s="180"/>
      <c r="AM613" s="180"/>
      <c r="AN613" s="180"/>
      <c r="AO613" s="180"/>
      <c r="AP613" s="180"/>
      <c r="AQ613" s="180"/>
      <c r="AR613" s="180"/>
      <c r="AS613" s="180"/>
      <c r="AT613" s="180"/>
      <c r="AU613" s="180"/>
      <c r="AV613" s="180"/>
      <c r="AW613" s="180"/>
      <c r="AX613" s="180"/>
      <c r="AY613" s="180"/>
      <c r="AZ613" s="180"/>
      <c r="BA613" s="180"/>
      <c r="BB613" s="180"/>
      <c r="BC613" s="180"/>
      <c r="BD613" s="180"/>
      <c r="BE613" s="180"/>
      <c r="BF613" s="180"/>
      <c r="BG613" s="180"/>
      <c r="BH613" s="180"/>
      <c r="BI613" s="180"/>
      <c r="BJ613" s="180"/>
      <c r="BK613" s="180"/>
      <c r="BL613" s="180"/>
      <c r="BM613" s="180"/>
      <c r="BN613" s="180"/>
      <c r="BO613" s="180"/>
      <c r="BP613" s="180"/>
      <c r="BQ613" s="180"/>
      <c r="BR613" s="183"/>
      <c r="BS613" s="177"/>
      <c r="BT613" s="58"/>
    </row>
    <row r="614" ht="12.75" customHeight="1">
      <c r="A614" s="180"/>
      <c r="B614" s="181"/>
      <c r="C614" s="180"/>
      <c r="D614" s="180"/>
      <c r="E614" s="180"/>
      <c r="F614" s="180"/>
      <c r="G614" s="180"/>
      <c r="H614" s="180"/>
      <c r="I614" s="180"/>
      <c r="J614" s="181"/>
      <c r="K614" s="180"/>
      <c r="L614" s="180"/>
      <c r="M614" s="181"/>
      <c r="N614" s="180"/>
      <c r="O614" s="180"/>
      <c r="P614" s="180"/>
      <c r="Q614" s="180"/>
      <c r="R614" s="180"/>
      <c r="S614" s="180"/>
      <c r="T614" s="180"/>
      <c r="U614" s="180"/>
      <c r="V614" s="180"/>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80"/>
      <c r="AR614" s="180"/>
      <c r="AS614" s="180"/>
      <c r="AT614" s="180"/>
      <c r="AU614" s="180"/>
      <c r="AV614" s="180"/>
      <c r="AW614" s="180"/>
      <c r="AX614" s="180"/>
      <c r="AY614" s="180"/>
      <c r="AZ614" s="180"/>
      <c r="BA614" s="180"/>
      <c r="BB614" s="180"/>
      <c r="BC614" s="180"/>
      <c r="BD614" s="180"/>
      <c r="BE614" s="180"/>
      <c r="BF614" s="180"/>
      <c r="BG614" s="180"/>
      <c r="BH614" s="180"/>
      <c r="BI614" s="180"/>
      <c r="BJ614" s="180"/>
      <c r="BK614" s="180"/>
      <c r="BL614" s="180"/>
      <c r="BM614" s="180"/>
      <c r="BN614" s="180"/>
      <c r="BO614" s="180"/>
      <c r="BP614" s="180"/>
      <c r="BQ614" s="180"/>
      <c r="BR614" s="183"/>
      <c r="BS614" s="177"/>
      <c r="BT614" s="58"/>
    </row>
    <row r="615" ht="12.75" customHeight="1">
      <c r="A615" s="180"/>
      <c r="B615" s="181"/>
      <c r="C615" s="180"/>
      <c r="D615" s="180"/>
      <c r="E615" s="180"/>
      <c r="F615" s="180"/>
      <c r="G615" s="180"/>
      <c r="H615" s="180"/>
      <c r="I615" s="180"/>
      <c r="J615" s="181"/>
      <c r="K615" s="180"/>
      <c r="L615" s="180"/>
      <c r="M615" s="181"/>
      <c r="N615" s="180"/>
      <c r="O615" s="180"/>
      <c r="P615" s="180"/>
      <c r="Q615" s="180"/>
      <c r="R615" s="180"/>
      <c r="S615" s="180"/>
      <c r="T615" s="180"/>
      <c r="U615" s="180"/>
      <c r="V615" s="180"/>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80"/>
      <c r="AR615" s="180"/>
      <c r="AS615" s="180"/>
      <c r="AT615" s="180"/>
      <c r="AU615" s="180"/>
      <c r="AV615" s="180"/>
      <c r="AW615" s="180"/>
      <c r="AX615" s="180"/>
      <c r="AY615" s="180"/>
      <c r="AZ615" s="180"/>
      <c r="BA615" s="180"/>
      <c r="BB615" s="180"/>
      <c r="BC615" s="180"/>
      <c r="BD615" s="180"/>
      <c r="BE615" s="180"/>
      <c r="BF615" s="180"/>
      <c r="BG615" s="180"/>
      <c r="BH615" s="180"/>
      <c r="BI615" s="180"/>
      <c r="BJ615" s="180"/>
      <c r="BK615" s="180"/>
      <c r="BL615" s="180"/>
      <c r="BM615" s="180"/>
      <c r="BN615" s="180"/>
      <c r="BO615" s="180"/>
      <c r="BP615" s="180"/>
      <c r="BQ615" s="180"/>
      <c r="BR615" s="183"/>
      <c r="BS615" s="177"/>
      <c r="BT615" s="58"/>
    </row>
    <row r="616" ht="12.75" customHeight="1">
      <c r="A616" s="180"/>
      <c r="B616" s="181"/>
      <c r="C616" s="180"/>
      <c r="D616" s="180"/>
      <c r="E616" s="180"/>
      <c r="F616" s="180"/>
      <c r="G616" s="180"/>
      <c r="H616" s="180"/>
      <c r="I616" s="180"/>
      <c r="J616" s="181"/>
      <c r="K616" s="180"/>
      <c r="L616" s="180"/>
      <c r="M616" s="181"/>
      <c r="N616" s="180"/>
      <c r="O616" s="180"/>
      <c r="P616" s="180"/>
      <c r="Q616" s="180"/>
      <c r="R616" s="180"/>
      <c r="S616" s="180"/>
      <c r="T616" s="180"/>
      <c r="U616" s="180"/>
      <c r="V616" s="180"/>
      <c r="W616" s="180"/>
      <c r="X616" s="180"/>
      <c r="Y616" s="180"/>
      <c r="Z616" s="180"/>
      <c r="AA616" s="180"/>
      <c r="AB616" s="180"/>
      <c r="AC616" s="180"/>
      <c r="AD616" s="180"/>
      <c r="AE616" s="180"/>
      <c r="AF616" s="180"/>
      <c r="AG616" s="180"/>
      <c r="AH616" s="180"/>
      <c r="AI616" s="180"/>
      <c r="AJ616" s="180"/>
      <c r="AK616" s="180"/>
      <c r="AL616" s="180"/>
      <c r="AM616" s="180"/>
      <c r="AN616" s="180"/>
      <c r="AO616" s="180"/>
      <c r="AP616" s="180"/>
      <c r="AQ616" s="180"/>
      <c r="AR616" s="180"/>
      <c r="AS616" s="180"/>
      <c r="AT616" s="180"/>
      <c r="AU616" s="180"/>
      <c r="AV616" s="180"/>
      <c r="AW616" s="180"/>
      <c r="AX616" s="180"/>
      <c r="AY616" s="180"/>
      <c r="AZ616" s="180"/>
      <c r="BA616" s="180"/>
      <c r="BB616" s="180"/>
      <c r="BC616" s="180"/>
      <c r="BD616" s="180"/>
      <c r="BE616" s="180"/>
      <c r="BF616" s="180"/>
      <c r="BG616" s="180"/>
      <c r="BH616" s="180"/>
      <c r="BI616" s="180"/>
      <c r="BJ616" s="180"/>
      <c r="BK616" s="180"/>
      <c r="BL616" s="180"/>
      <c r="BM616" s="180"/>
      <c r="BN616" s="180"/>
      <c r="BO616" s="180"/>
      <c r="BP616" s="180"/>
      <c r="BQ616" s="180"/>
      <c r="BR616" s="183"/>
      <c r="BS616" s="177"/>
      <c r="BT616" s="58"/>
    </row>
    <row r="617" ht="12.75" customHeight="1">
      <c r="A617" s="180"/>
      <c r="B617" s="181"/>
      <c r="C617" s="180"/>
      <c r="D617" s="180"/>
      <c r="E617" s="180"/>
      <c r="F617" s="180"/>
      <c r="G617" s="180"/>
      <c r="H617" s="180"/>
      <c r="I617" s="180"/>
      <c r="J617" s="181"/>
      <c r="K617" s="180"/>
      <c r="L617" s="180"/>
      <c r="M617" s="181"/>
      <c r="N617" s="180"/>
      <c r="O617" s="180"/>
      <c r="P617" s="180"/>
      <c r="Q617" s="180"/>
      <c r="R617" s="180"/>
      <c r="S617" s="180"/>
      <c r="T617" s="180"/>
      <c r="U617" s="180"/>
      <c r="V617" s="180"/>
      <c r="W617" s="180"/>
      <c r="X617" s="180"/>
      <c r="Y617" s="180"/>
      <c r="Z617" s="180"/>
      <c r="AA617" s="180"/>
      <c r="AB617" s="180"/>
      <c r="AC617" s="180"/>
      <c r="AD617" s="180"/>
      <c r="AE617" s="180"/>
      <c r="AF617" s="180"/>
      <c r="AG617" s="180"/>
      <c r="AH617" s="180"/>
      <c r="AI617" s="180"/>
      <c r="AJ617" s="180"/>
      <c r="AK617" s="180"/>
      <c r="AL617" s="180"/>
      <c r="AM617" s="180"/>
      <c r="AN617" s="180"/>
      <c r="AO617" s="180"/>
      <c r="AP617" s="180"/>
      <c r="AQ617" s="180"/>
      <c r="AR617" s="180"/>
      <c r="AS617" s="180"/>
      <c r="AT617" s="180"/>
      <c r="AU617" s="180"/>
      <c r="AV617" s="180"/>
      <c r="AW617" s="180"/>
      <c r="AX617" s="180"/>
      <c r="AY617" s="180"/>
      <c r="AZ617" s="180"/>
      <c r="BA617" s="180"/>
      <c r="BB617" s="180"/>
      <c r="BC617" s="180"/>
      <c r="BD617" s="180"/>
      <c r="BE617" s="180"/>
      <c r="BF617" s="180"/>
      <c r="BG617" s="180"/>
      <c r="BH617" s="180"/>
      <c r="BI617" s="180"/>
      <c r="BJ617" s="180"/>
      <c r="BK617" s="180"/>
      <c r="BL617" s="180"/>
      <c r="BM617" s="180"/>
      <c r="BN617" s="180"/>
      <c r="BO617" s="180"/>
      <c r="BP617" s="180"/>
      <c r="BQ617" s="180"/>
      <c r="BR617" s="183"/>
      <c r="BS617" s="177"/>
      <c r="BT617" s="58"/>
    </row>
    <row r="618" ht="12.75" customHeight="1">
      <c r="A618" s="180"/>
      <c r="B618" s="181"/>
      <c r="C618" s="180"/>
      <c r="D618" s="180"/>
      <c r="E618" s="180"/>
      <c r="F618" s="180"/>
      <c r="G618" s="180"/>
      <c r="H618" s="180"/>
      <c r="I618" s="180"/>
      <c r="J618" s="181"/>
      <c r="K618" s="180"/>
      <c r="L618" s="180"/>
      <c r="M618" s="181"/>
      <c r="N618" s="180"/>
      <c r="O618" s="180"/>
      <c r="P618" s="180"/>
      <c r="Q618" s="180"/>
      <c r="R618" s="180"/>
      <c r="S618" s="180"/>
      <c r="T618" s="180"/>
      <c r="U618" s="180"/>
      <c r="V618" s="180"/>
      <c r="W618" s="180"/>
      <c r="X618" s="180"/>
      <c r="Y618" s="180"/>
      <c r="Z618" s="180"/>
      <c r="AA618" s="180"/>
      <c r="AB618" s="180"/>
      <c r="AC618" s="180"/>
      <c r="AD618" s="180"/>
      <c r="AE618" s="180"/>
      <c r="AF618" s="180"/>
      <c r="AG618" s="180"/>
      <c r="AH618" s="180"/>
      <c r="AI618" s="180"/>
      <c r="AJ618" s="180"/>
      <c r="AK618" s="180"/>
      <c r="AL618" s="180"/>
      <c r="AM618" s="180"/>
      <c r="AN618" s="180"/>
      <c r="AO618" s="180"/>
      <c r="AP618" s="180"/>
      <c r="AQ618" s="180"/>
      <c r="AR618" s="180"/>
      <c r="AS618" s="180"/>
      <c r="AT618" s="180"/>
      <c r="AU618" s="180"/>
      <c r="AV618" s="180"/>
      <c r="AW618" s="180"/>
      <c r="AX618" s="180"/>
      <c r="AY618" s="180"/>
      <c r="AZ618" s="180"/>
      <c r="BA618" s="180"/>
      <c r="BB618" s="180"/>
      <c r="BC618" s="180"/>
      <c r="BD618" s="180"/>
      <c r="BE618" s="180"/>
      <c r="BF618" s="180"/>
      <c r="BG618" s="180"/>
      <c r="BH618" s="180"/>
      <c r="BI618" s="180"/>
      <c r="BJ618" s="180"/>
      <c r="BK618" s="180"/>
      <c r="BL618" s="180"/>
      <c r="BM618" s="180"/>
      <c r="BN618" s="180"/>
      <c r="BO618" s="180"/>
      <c r="BP618" s="180"/>
      <c r="BQ618" s="180"/>
      <c r="BR618" s="183"/>
      <c r="BS618" s="177"/>
      <c r="BT618" s="58"/>
    </row>
    <row r="619" ht="12.75" customHeight="1">
      <c r="A619" s="180"/>
      <c r="B619" s="181"/>
      <c r="C619" s="180"/>
      <c r="D619" s="180"/>
      <c r="E619" s="180"/>
      <c r="F619" s="180"/>
      <c r="G619" s="180"/>
      <c r="H619" s="180"/>
      <c r="I619" s="180"/>
      <c r="J619" s="181"/>
      <c r="K619" s="180"/>
      <c r="L619" s="180"/>
      <c r="M619" s="181"/>
      <c r="N619" s="180"/>
      <c r="O619" s="180"/>
      <c r="P619" s="180"/>
      <c r="Q619" s="180"/>
      <c r="R619" s="180"/>
      <c r="S619" s="180"/>
      <c r="T619" s="180"/>
      <c r="U619" s="180"/>
      <c r="V619" s="180"/>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80"/>
      <c r="AR619" s="180"/>
      <c r="AS619" s="180"/>
      <c r="AT619" s="180"/>
      <c r="AU619" s="180"/>
      <c r="AV619" s="180"/>
      <c r="AW619" s="180"/>
      <c r="AX619" s="180"/>
      <c r="AY619" s="180"/>
      <c r="AZ619" s="180"/>
      <c r="BA619" s="180"/>
      <c r="BB619" s="180"/>
      <c r="BC619" s="180"/>
      <c r="BD619" s="180"/>
      <c r="BE619" s="180"/>
      <c r="BF619" s="180"/>
      <c r="BG619" s="180"/>
      <c r="BH619" s="180"/>
      <c r="BI619" s="180"/>
      <c r="BJ619" s="180"/>
      <c r="BK619" s="180"/>
      <c r="BL619" s="180"/>
      <c r="BM619" s="180"/>
      <c r="BN619" s="180"/>
      <c r="BO619" s="180"/>
      <c r="BP619" s="180"/>
      <c r="BQ619" s="180"/>
      <c r="BR619" s="183"/>
      <c r="BS619" s="177"/>
      <c r="BT619" s="58"/>
    </row>
    <row r="620" ht="12.75" customHeight="1">
      <c r="A620" s="180"/>
      <c r="B620" s="181"/>
      <c r="C620" s="180"/>
      <c r="D620" s="180"/>
      <c r="E620" s="180"/>
      <c r="F620" s="180"/>
      <c r="G620" s="180"/>
      <c r="H620" s="180"/>
      <c r="I620" s="180"/>
      <c r="J620" s="181"/>
      <c r="K620" s="180"/>
      <c r="L620" s="180"/>
      <c r="M620" s="181"/>
      <c r="N620" s="180"/>
      <c r="O620" s="180"/>
      <c r="P620" s="180"/>
      <c r="Q620" s="180"/>
      <c r="R620" s="180"/>
      <c r="S620" s="180"/>
      <c r="T620" s="180"/>
      <c r="U620" s="180"/>
      <c r="V620" s="180"/>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80"/>
      <c r="AR620" s="180"/>
      <c r="AS620" s="180"/>
      <c r="AT620" s="180"/>
      <c r="AU620" s="180"/>
      <c r="AV620" s="180"/>
      <c r="AW620" s="180"/>
      <c r="AX620" s="180"/>
      <c r="AY620" s="180"/>
      <c r="AZ620" s="180"/>
      <c r="BA620" s="180"/>
      <c r="BB620" s="180"/>
      <c r="BC620" s="180"/>
      <c r="BD620" s="180"/>
      <c r="BE620" s="180"/>
      <c r="BF620" s="180"/>
      <c r="BG620" s="180"/>
      <c r="BH620" s="180"/>
      <c r="BI620" s="180"/>
      <c r="BJ620" s="180"/>
      <c r="BK620" s="180"/>
      <c r="BL620" s="180"/>
      <c r="BM620" s="180"/>
      <c r="BN620" s="180"/>
      <c r="BO620" s="180"/>
      <c r="BP620" s="180"/>
      <c r="BQ620" s="180"/>
      <c r="BR620" s="183"/>
      <c r="BS620" s="177"/>
      <c r="BT620" s="58"/>
    </row>
    <row r="621" ht="12.75" customHeight="1">
      <c r="A621" s="180"/>
      <c r="B621" s="181"/>
      <c r="C621" s="180"/>
      <c r="D621" s="180"/>
      <c r="E621" s="180"/>
      <c r="F621" s="180"/>
      <c r="G621" s="180"/>
      <c r="H621" s="180"/>
      <c r="I621" s="180"/>
      <c r="J621" s="181"/>
      <c r="K621" s="180"/>
      <c r="L621" s="180"/>
      <c r="M621" s="181"/>
      <c r="N621" s="180"/>
      <c r="O621" s="180"/>
      <c r="P621" s="180"/>
      <c r="Q621" s="180"/>
      <c r="R621" s="180"/>
      <c r="S621" s="180"/>
      <c r="T621" s="180"/>
      <c r="U621" s="180"/>
      <c r="V621" s="180"/>
      <c r="W621" s="180"/>
      <c r="X621" s="180"/>
      <c r="Y621" s="180"/>
      <c r="Z621" s="180"/>
      <c r="AA621" s="180"/>
      <c r="AB621" s="180"/>
      <c r="AC621" s="180"/>
      <c r="AD621" s="180"/>
      <c r="AE621" s="180"/>
      <c r="AF621" s="180"/>
      <c r="AG621" s="180"/>
      <c r="AH621" s="180"/>
      <c r="AI621" s="180"/>
      <c r="AJ621" s="180"/>
      <c r="AK621" s="180"/>
      <c r="AL621" s="180"/>
      <c r="AM621" s="180"/>
      <c r="AN621" s="180"/>
      <c r="AO621" s="180"/>
      <c r="AP621" s="180"/>
      <c r="AQ621" s="180"/>
      <c r="AR621" s="180"/>
      <c r="AS621" s="180"/>
      <c r="AT621" s="180"/>
      <c r="AU621" s="180"/>
      <c r="AV621" s="180"/>
      <c r="AW621" s="180"/>
      <c r="AX621" s="180"/>
      <c r="AY621" s="180"/>
      <c r="AZ621" s="180"/>
      <c r="BA621" s="180"/>
      <c r="BB621" s="180"/>
      <c r="BC621" s="180"/>
      <c r="BD621" s="180"/>
      <c r="BE621" s="180"/>
      <c r="BF621" s="180"/>
      <c r="BG621" s="180"/>
      <c r="BH621" s="180"/>
      <c r="BI621" s="180"/>
      <c r="BJ621" s="180"/>
      <c r="BK621" s="180"/>
      <c r="BL621" s="180"/>
      <c r="BM621" s="180"/>
      <c r="BN621" s="180"/>
      <c r="BO621" s="180"/>
      <c r="BP621" s="180"/>
      <c r="BQ621" s="180"/>
      <c r="BR621" s="183"/>
      <c r="BS621" s="177"/>
      <c r="BT621" s="58"/>
    </row>
    <row r="622" ht="12.75" customHeight="1">
      <c r="A622" s="180"/>
      <c r="B622" s="181"/>
      <c r="C622" s="180"/>
      <c r="D622" s="180"/>
      <c r="E622" s="180"/>
      <c r="F622" s="180"/>
      <c r="G622" s="180"/>
      <c r="H622" s="180"/>
      <c r="I622" s="180"/>
      <c r="J622" s="181"/>
      <c r="K622" s="180"/>
      <c r="L622" s="180"/>
      <c r="M622" s="181"/>
      <c r="N622" s="180"/>
      <c r="O622" s="180"/>
      <c r="P622" s="180"/>
      <c r="Q622" s="180"/>
      <c r="R622" s="180"/>
      <c r="S622" s="180"/>
      <c r="T622" s="180"/>
      <c r="U622" s="180"/>
      <c r="V622" s="180"/>
      <c r="W622" s="180"/>
      <c r="X622" s="180"/>
      <c r="Y622" s="180"/>
      <c r="Z622" s="180"/>
      <c r="AA622" s="180"/>
      <c r="AB622" s="180"/>
      <c r="AC622" s="180"/>
      <c r="AD622" s="180"/>
      <c r="AE622" s="180"/>
      <c r="AF622" s="180"/>
      <c r="AG622" s="180"/>
      <c r="AH622" s="180"/>
      <c r="AI622" s="180"/>
      <c r="AJ622" s="180"/>
      <c r="AK622" s="180"/>
      <c r="AL622" s="180"/>
      <c r="AM622" s="180"/>
      <c r="AN622" s="180"/>
      <c r="AO622" s="180"/>
      <c r="AP622" s="180"/>
      <c r="AQ622" s="180"/>
      <c r="AR622" s="180"/>
      <c r="AS622" s="180"/>
      <c r="AT622" s="180"/>
      <c r="AU622" s="180"/>
      <c r="AV622" s="180"/>
      <c r="AW622" s="180"/>
      <c r="AX622" s="180"/>
      <c r="AY622" s="180"/>
      <c r="AZ622" s="180"/>
      <c r="BA622" s="180"/>
      <c r="BB622" s="180"/>
      <c r="BC622" s="180"/>
      <c r="BD622" s="180"/>
      <c r="BE622" s="180"/>
      <c r="BF622" s="180"/>
      <c r="BG622" s="180"/>
      <c r="BH622" s="180"/>
      <c r="BI622" s="180"/>
      <c r="BJ622" s="180"/>
      <c r="BK622" s="180"/>
      <c r="BL622" s="180"/>
      <c r="BM622" s="180"/>
      <c r="BN622" s="180"/>
      <c r="BO622" s="180"/>
      <c r="BP622" s="180"/>
      <c r="BQ622" s="180"/>
      <c r="BR622" s="183"/>
      <c r="BS622" s="177"/>
      <c r="BT622" s="58"/>
    </row>
    <row r="623" ht="12.75" customHeight="1">
      <c r="A623" s="180"/>
      <c r="B623" s="181"/>
      <c r="C623" s="180"/>
      <c r="D623" s="180"/>
      <c r="E623" s="180"/>
      <c r="F623" s="180"/>
      <c r="G623" s="180"/>
      <c r="H623" s="180"/>
      <c r="I623" s="180"/>
      <c r="J623" s="181"/>
      <c r="K623" s="180"/>
      <c r="L623" s="180"/>
      <c r="M623" s="181"/>
      <c r="N623" s="180"/>
      <c r="O623" s="180"/>
      <c r="P623" s="180"/>
      <c r="Q623" s="180"/>
      <c r="R623" s="180"/>
      <c r="S623" s="180"/>
      <c r="T623" s="180"/>
      <c r="U623" s="180"/>
      <c r="V623" s="180"/>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80"/>
      <c r="AR623" s="180"/>
      <c r="AS623" s="180"/>
      <c r="AT623" s="180"/>
      <c r="AU623" s="180"/>
      <c r="AV623" s="180"/>
      <c r="AW623" s="180"/>
      <c r="AX623" s="180"/>
      <c r="AY623" s="180"/>
      <c r="AZ623" s="180"/>
      <c r="BA623" s="180"/>
      <c r="BB623" s="180"/>
      <c r="BC623" s="180"/>
      <c r="BD623" s="180"/>
      <c r="BE623" s="180"/>
      <c r="BF623" s="180"/>
      <c r="BG623" s="180"/>
      <c r="BH623" s="180"/>
      <c r="BI623" s="180"/>
      <c r="BJ623" s="180"/>
      <c r="BK623" s="180"/>
      <c r="BL623" s="180"/>
      <c r="BM623" s="180"/>
      <c r="BN623" s="180"/>
      <c r="BO623" s="180"/>
      <c r="BP623" s="180"/>
      <c r="BQ623" s="180"/>
      <c r="BR623" s="183"/>
      <c r="BS623" s="177"/>
      <c r="BT623" s="58"/>
    </row>
    <row r="624" ht="12.75" customHeight="1">
      <c r="A624" s="180"/>
      <c r="B624" s="181"/>
      <c r="C624" s="180"/>
      <c r="D624" s="180"/>
      <c r="E624" s="180"/>
      <c r="F624" s="180"/>
      <c r="G624" s="180"/>
      <c r="H624" s="180"/>
      <c r="I624" s="180"/>
      <c r="J624" s="181"/>
      <c r="K624" s="180"/>
      <c r="L624" s="180"/>
      <c r="M624" s="181"/>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0"/>
      <c r="AY624" s="180"/>
      <c r="AZ624" s="180"/>
      <c r="BA624" s="180"/>
      <c r="BB624" s="180"/>
      <c r="BC624" s="180"/>
      <c r="BD624" s="180"/>
      <c r="BE624" s="180"/>
      <c r="BF624" s="180"/>
      <c r="BG624" s="180"/>
      <c r="BH624" s="180"/>
      <c r="BI624" s="180"/>
      <c r="BJ624" s="180"/>
      <c r="BK624" s="180"/>
      <c r="BL624" s="180"/>
      <c r="BM624" s="180"/>
      <c r="BN624" s="180"/>
      <c r="BO624" s="180"/>
      <c r="BP624" s="180"/>
      <c r="BQ624" s="180"/>
      <c r="BR624" s="183"/>
      <c r="BS624" s="177"/>
      <c r="BT624" s="58"/>
    </row>
    <row r="625" ht="12.75" customHeight="1">
      <c r="A625" s="180"/>
      <c r="B625" s="181"/>
      <c r="C625" s="180"/>
      <c r="D625" s="180"/>
      <c r="E625" s="180"/>
      <c r="F625" s="180"/>
      <c r="G625" s="180"/>
      <c r="H625" s="180"/>
      <c r="I625" s="180"/>
      <c r="J625" s="181"/>
      <c r="K625" s="180"/>
      <c r="L625" s="180"/>
      <c r="M625" s="181"/>
      <c r="N625" s="180"/>
      <c r="O625" s="180"/>
      <c r="P625" s="180"/>
      <c r="Q625" s="180"/>
      <c r="R625" s="180"/>
      <c r="S625" s="180"/>
      <c r="T625" s="180"/>
      <c r="U625" s="180"/>
      <c r="V625" s="180"/>
      <c r="W625" s="180"/>
      <c r="X625" s="180"/>
      <c r="Y625" s="180"/>
      <c r="Z625" s="180"/>
      <c r="AA625" s="180"/>
      <c r="AB625" s="180"/>
      <c r="AC625" s="180"/>
      <c r="AD625" s="180"/>
      <c r="AE625" s="180"/>
      <c r="AF625" s="180"/>
      <c r="AG625" s="180"/>
      <c r="AH625" s="180"/>
      <c r="AI625" s="180"/>
      <c r="AJ625" s="180"/>
      <c r="AK625" s="180"/>
      <c r="AL625" s="180"/>
      <c r="AM625" s="180"/>
      <c r="AN625" s="180"/>
      <c r="AO625" s="180"/>
      <c r="AP625" s="180"/>
      <c r="AQ625" s="180"/>
      <c r="AR625" s="180"/>
      <c r="AS625" s="180"/>
      <c r="AT625" s="180"/>
      <c r="AU625" s="180"/>
      <c r="AV625" s="180"/>
      <c r="AW625" s="180"/>
      <c r="AX625" s="180"/>
      <c r="AY625" s="180"/>
      <c r="AZ625" s="180"/>
      <c r="BA625" s="180"/>
      <c r="BB625" s="180"/>
      <c r="BC625" s="180"/>
      <c r="BD625" s="180"/>
      <c r="BE625" s="180"/>
      <c r="BF625" s="180"/>
      <c r="BG625" s="180"/>
      <c r="BH625" s="180"/>
      <c r="BI625" s="180"/>
      <c r="BJ625" s="180"/>
      <c r="BK625" s="180"/>
      <c r="BL625" s="180"/>
      <c r="BM625" s="180"/>
      <c r="BN625" s="180"/>
      <c r="BO625" s="180"/>
      <c r="BP625" s="180"/>
      <c r="BQ625" s="180"/>
      <c r="BR625" s="183"/>
      <c r="BS625" s="177"/>
      <c r="BT625" s="58"/>
    </row>
    <row r="626" ht="12.75" customHeight="1">
      <c r="A626" s="180"/>
      <c r="B626" s="181"/>
      <c r="C626" s="180"/>
      <c r="D626" s="180"/>
      <c r="E626" s="180"/>
      <c r="F626" s="180"/>
      <c r="G626" s="180"/>
      <c r="H626" s="180"/>
      <c r="I626" s="180"/>
      <c r="J626" s="181"/>
      <c r="K626" s="180"/>
      <c r="L626" s="180"/>
      <c r="M626" s="181"/>
      <c r="N626" s="180"/>
      <c r="O626" s="180"/>
      <c r="P626" s="180"/>
      <c r="Q626" s="180"/>
      <c r="R626" s="180"/>
      <c r="S626" s="180"/>
      <c r="T626" s="180"/>
      <c r="U626" s="180"/>
      <c r="V626" s="180"/>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80"/>
      <c r="AR626" s="180"/>
      <c r="AS626" s="180"/>
      <c r="AT626" s="180"/>
      <c r="AU626" s="180"/>
      <c r="AV626" s="180"/>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3"/>
      <c r="BS626" s="177"/>
      <c r="BT626" s="58"/>
    </row>
    <row r="627" ht="12.75" customHeight="1">
      <c r="A627" s="180"/>
      <c r="B627" s="181"/>
      <c r="C627" s="180"/>
      <c r="D627" s="180"/>
      <c r="E627" s="180"/>
      <c r="F627" s="180"/>
      <c r="G627" s="180"/>
      <c r="H627" s="180"/>
      <c r="I627" s="180"/>
      <c r="J627" s="181"/>
      <c r="K627" s="180"/>
      <c r="L627" s="180"/>
      <c r="M627" s="181"/>
      <c r="N627" s="180"/>
      <c r="O627" s="180"/>
      <c r="P627" s="180"/>
      <c r="Q627" s="180"/>
      <c r="R627" s="180"/>
      <c r="S627" s="180"/>
      <c r="T627" s="180"/>
      <c r="U627" s="180"/>
      <c r="V627" s="180"/>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80"/>
      <c r="AR627" s="180"/>
      <c r="AS627" s="180"/>
      <c r="AT627" s="180"/>
      <c r="AU627" s="180"/>
      <c r="AV627" s="180"/>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3"/>
      <c r="BS627" s="177"/>
      <c r="BT627" s="58"/>
    </row>
    <row r="628" ht="12.75" customHeight="1">
      <c r="A628" s="180"/>
      <c r="B628" s="181"/>
      <c r="C628" s="180"/>
      <c r="D628" s="180"/>
      <c r="E628" s="180"/>
      <c r="F628" s="180"/>
      <c r="G628" s="180"/>
      <c r="H628" s="180"/>
      <c r="I628" s="180"/>
      <c r="J628" s="181"/>
      <c r="K628" s="180"/>
      <c r="L628" s="180"/>
      <c r="M628" s="181"/>
      <c r="N628" s="180"/>
      <c r="O628" s="180"/>
      <c r="P628" s="180"/>
      <c r="Q628" s="180"/>
      <c r="R628" s="180"/>
      <c r="S628" s="180"/>
      <c r="T628" s="180"/>
      <c r="U628" s="180"/>
      <c r="V628" s="180"/>
      <c r="W628" s="180"/>
      <c r="X628" s="180"/>
      <c r="Y628" s="180"/>
      <c r="Z628" s="180"/>
      <c r="AA628" s="180"/>
      <c r="AB628" s="180"/>
      <c r="AC628" s="180"/>
      <c r="AD628" s="180"/>
      <c r="AE628" s="180"/>
      <c r="AF628" s="180"/>
      <c r="AG628" s="180"/>
      <c r="AH628" s="180"/>
      <c r="AI628" s="180"/>
      <c r="AJ628" s="180"/>
      <c r="AK628" s="180"/>
      <c r="AL628" s="180"/>
      <c r="AM628" s="180"/>
      <c r="AN628" s="180"/>
      <c r="AO628" s="180"/>
      <c r="AP628" s="180"/>
      <c r="AQ628" s="180"/>
      <c r="AR628" s="180"/>
      <c r="AS628" s="180"/>
      <c r="AT628" s="180"/>
      <c r="AU628" s="180"/>
      <c r="AV628" s="180"/>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3"/>
      <c r="BS628" s="177"/>
      <c r="BT628" s="58"/>
    </row>
    <row r="629" ht="12.75" customHeight="1">
      <c r="A629" s="180"/>
      <c r="B629" s="181"/>
      <c r="C629" s="180"/>
      <c r="D629" s="180"/>
      <c r="E629" s="180"/>
      <c r="F629" s="180"/>
      <c r="G629" s="180"/>
      <c r="H629" s="180"/>
      <c r="I629" s="180"/>
      <c r="J629" s="181"/>
      <c r="K629" s="180"/>
      <c r="L629" s="180"/>
      <c r="M629" s="181"/>
      <c r="N629" s="180"/>
      <c r="O629" s="180"/>
      <c r="P629" s="180"/>
      <c r="Q629" s="180"/>
      <c r="R629" s="180"/>
      <c r="S629" s="180"/>
      <c r="T629" s="180"/>
      <c r="U629" s="180"/>
      <c r="V629" s="180"/>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80"/>
      <c r="AR629" s="180"/>
      <c r="AS629" s="180"/>
      <c r="AT629" s="180"/>
      <c r="AU629" s="180"/>
      <c r="AV629" s="180"/>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3"/>
      <c r="BS629" s="177"/>
      <c r="BT629" s="58"/>
    </row>
    <row r="630" ht="12.75" customHeight="1">
      <c r="A630" s="180"/>
      <c r="B630" s="181"/>
      <c r="C630" s="180"/>
      <c r="D630" s="180"/>
      <c r="E630" s="180"/>
      <c r="F630" s="180"/>
      <c r="G630" s="180"/>
      <c r="H630" s="180"/>
      <c r="I630" s="180"/>
      <c r="J630" s="181"/>
      <c r="K630" s="180"/>
      <c r="L630" s="180"/>
      <c r="M630" s="181"/>
      <c r="N630" s="180"/>
      <c r="O630" s="180"/>
      <c r="P630" s="180"/>
      <c r="Q630" s="180"/>
      <c r="R630" s="180"/>
      <c r="S630" s="180"/>
      <c r="T630" s="180"/>
      <c r="U630" s="180"/>
      <c r="V630" s="180"/>
      <c r="W630" s="180"/>
      <c r="X630" s="180"/>
      <c r="Y630" s="180"/>
      <c r="Z630" s="180"/>
      <c r="AA630" s="180"/>
      <c r="AB630" s="180"/>
      <c r="AC630" s="180"/>
      <c r="AD630" s="180"/>
      <c r="AE630" s="180"/>
      <c r="AF630" s="180"/>
      <c r="AG630" s="180"/>
      <c r="AH630" s="180"/>
      <c r="AI630" s="180"/>
      <c r="AJ630" s="180"/>
      <c r="AK630" s="180"/>
      <c r="AL630" s="180"/>
      <c r="AM630" s="180"/>
      <c r="AN630" s="180"/>
      <c r="AO630" s="180"/>
      <c r="AP630" s="180"/>
      <c r="AQ630" s="180"/>
      <c r="AR630" s="180"/>
      <c r="AS630" s="180"/>
      <c r="AT630" s="180"/>
      <c r="AU630" s="180"/>
      <c r="AV630" s="180"/>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3"/>
      <c r="BS630" s="177"/>
      <c r="BT630" s="58"/>
    </row>
    <row r="631" ht="12.75" customHeight="1">
      <c r="A631" s="180"/>
      <c r="B631" s="181"/>
      <c r="C631" s="180"/>
      <c r="D631" s="180"/>
      <c r="E631" s="180"/>
      <c r="F631" s="180"/>
      <c r="G631" s="180"/>
      <c r="H631" s="180"/>
      <c r="I631" s="180"/>
      <c r="J631" s="181"/>
      <c r="K631" s="180"/>
      <c r="L631" s="180"/>
      <c r="M631" s="181"/>
      <c r="N631" s="180"/>
      <c r="O631" s="180"/>
      <c r="P631" s="180"/>
      <c r="Q631" s="180"/>
      <c r="R631" s="180"/>
      <c r="S631" s="180"/>
      <c r="T631" s="180"/>
      <c r="U631" s="180"/>
      <c r="V631" s="180"/>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80"/>
      <c r="AR631" s="180"/>
      <c r="AS631" s="180"/>
      <c r="AT631" s="180"/>
      <c r="AU631" s="180"/>
      <c r="AV631" s="180"/>
      <c r="AW631" s="180"/>
      <c r="AX631" s="180"/>
      <c r="AY631" s="180"/>
      <c r="AZ631" s="180"/>
      <c r="BA631" s="180"/>
      <c r="BB631" s="180"/>
      <c r="BC631" s="180"/>
      <c r="BD631" s="180"/>
      <c r="BE631" s="180"/>
      <c r="BF631" s="180"/>
      <c r="BG631" s="180"/>
      <c r="BH631" s="180"/>
      <c r="BI631" s="180"/>
      <c r="BJ631" s="180"/>
      <c r="BK631" s="180"/>
      <c r="BL631" s="180"/>
      <c r="BM631" s="180"/>
      <c r="BN631" s="180"/>
      <c r="BO631" s="180"/>
      <c r="BP631" s="180"/>
      <c r="BQ631" s="180"/>
      <c r="BR631" s="183"/>
      <c r="BS631" s="177"/>
      <c r="BT631" s="58"/>
    </row>
    <row r="632" ht="12.75" customHeight="1">
      <c r="A632" s="180"/>
      <c r="B632" s="181"/>
      <c r="C632" s="180"/>
      <c r="D632" s="180"/>
      <c r="E632" s="180"/>
      <c r="F632" s="180"/>
      <c r="G632" s="180"/>
      <c r="H632" s="180"/>
      <c r="I632" s="180"/>
      <c r="J632" s="181"/>
      <c r="K632" s="180"/>
      <c r="L632" s="180"/>
      <c r="M632" s="181"/>
      <c r="N632" s="180"/>
      <c r="O632" s="180"/>
      <c r="P632" s="180"/>
      <c r="Q632" s="180"/>
      <c r="R632" s="180"/>
      <c r="S632" s="180"/>
      <c r="T632" s="180"/>
      <c r="U632" s="180"/>
      <c r="V632" s="180"/>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80"/>
      <c r="AR632" s="180"/>
      <c r="AS632" s="180"/>
      <c r="AT632" s="180"/>
      <c r="AU632" s="180"/>
      <c r="AV632" s="180"/>
      <c r="AW632" s="180"/>
      <c r="AX632" s="180"/>
      <c r="AY632" s="180"/>
      <c r="AZ632" s="180"/>
      <c r="BA632" s="180"/>
      <c r="BB632" s="180"/>
      <c r="BC632" s="180"/>
      <c r="BD632" s="180"/>
      <c r="BE632" s="180"/>
      <c r="BF632" s="180"/>
      <c r="BG632" s="180"/>
      <c r="BH632" s="180"/>
      <c r="BI632" s="180"/>
      <c r="BJ632" s="180"/>
      <c r="BK632" s="180"/>
      <c r="BL632" s="180"/>
      <c r="BM632" s="180"/>
      <c r="BN632" s="180"/>
      <c r="BO632" s="180"/>
      <c r="BP632" s="180"/>
      <c r="BQ632" s="180"/>
      <c r="BR632" s="183"/>
      <c r="BS632" s="177"/>
      <c r="BT632" s="58"/>
    </row>
    <row r="633" ht="12.75" customHeight="1">
      <c r="A633" s="180"/>
      <c r="B633" s="181"/>
      <c r="C633" s="180"/>
      <c r="D633" s="180"/>
      <c r="E633" s="180"/>
      <c r="F633" s="180"/>
      <c r="G633" s="180"/>
      <c r="H633" s="180"/>
      <c r="I633" s="180"/>
      <c r="J633" s="181"/>
      <c r="K633" s="180"/>
      <c r="L633" s="180"/>
      <c r="M633" s="181"/>
      <c r="N633" s="180"/>
      <c r="O633" s="180"/>
      <c r="P633" s="180"/>
      <c r="Q633" s="180"/>
      <c r="R633" s="180"/>
      <c r="S633" s="180"/>
      <c r="T633" s="180"/>
      <c r="U633" s="180"/>
      <c r="V633" s="180"/>
      <c r="W633" s="180"/>
      <c r="X633" s="180"/>
      <c r="Y633" s="180"/>
      <c r="Z633" s="180"/>
      <c r="AA633" s="180"/>
      <c r="AB633" s="180"/>
      <c r="AC633" s="180"/>
      <c r="AD633" s="180"/>
      <c r="AE633" s="180"/>
      <c r="AF633" s="180"/>
      <c r="AG633" s="180"/>
      <c r="AH633" s="180"/>
      <c r="AI633" s="180"/>
      <c r="AJ633" s="180"/>
      <c r="AK633" s="180"/>
      <c r="AL633" s="180"/>
      <c r="AM633" s="180"/>
      <c r="AN633" s="180"/>
      <c r="AO633" s="180"/>
      <c r="AP633" s="180"/>
      <c r="AQ633" s="180"/>
      <c r="AR633" s="180"/>
      <c r="AS633" s="180"/>
      <c r="AT633" s="180"/>
      <c r="AU633" s="180"/>
      <c r="AV633" s="180"/>
      <c r="AW633" s="180"/>
      <c r="AX633" s="180"/>
      <c r="AY633" s="180"/>
      <c r="AZ633" s="180"/>
      <c r="BA633" s="180"/>
      <c r="BB633" s="180"/>
      <c r="BC633" s="180"/>
      <c r="BD633" s="180"/>
      <c r="BE633" s="180"/>
      <c r="BF633" s="180"/>
      <c r="BG633" s="180"/>
      <c r="BH633" s="180"/>
      <c r="BI633" s="180"/>
      <c r="BJ633" s="180"/>
      <c r="BK633" s="180"/>
      <c r="BL633" s="180"/>
      <c r="BM633" s="180"/>
      <c r="BN633" s="180"/>
      <c r="BO633" s="180"/>
      <c r="BP633" s="180"/>
      <c r="BQ633" s="180"/>
      <c r="BR633" s="183"/>
      <c r="BS633" s="177"/>
      <c r="BT633" s="58"/>
    </row>
    <row r="634" ht="12.75" customHeight="1">
      <c r="A634" s="180"/>
      <c r="B634" s="181"/>
      <c r="C634" s="180"/>
      <c r="D634" s="180"/>
      <c r="E634" s="180"/>
      <c r="F634" s="180"/>
      <c r="G634" s="180"/>
      <c r="H634" s="180"/>
      <c r="I634" s="180"/>
      <c r="J634" s="181"/>
      <c r="K634" s="180"/>
      <c r="L634" s="180"/>
      <c r="M634" s="181"/>
      <c r="N634" s="180"/>
      <c r="O634" s="180"/>
      <c r="P634" s="180"/>
      <c r="Q634" s="180"/>
      <c r="R634" s="180"/>
      <c r="S634" s="180"/>
      <c r="T634" s="180"/>
      <c r="U634" s="180"/>
      <c r="V634" s="180"/>
      <c r="W634" s="180"/>
      <c r="X634" s="180"/>
      <c r="Y634" s="180"/>
      <c r="Z634" s="180"/>
      <c r="AA634" s="180"/>
      <c r="AB634" s="180"/>
      <c r="AC634" s="180"/>
      <c r="AD634" s="180"/>
      <c r="AE634" s="180"/>
      <c r="AF634" s="180"/>
      <c r="AG634" s="180"/>
      <c r="AH634" s="180"/>
      <c r="AI634" s="180"/>
      <c r="AJ634" s="180"/>
      <c r="AK634" s="180"/>
      <c r="AL634" s="180"/>
      <c r="AM634" s="180"/>
      <c r="AN634" s="180"/>
      <c r="AO634" s="180"/>
      <c r="AP634" s="180"/>
      <c r="AQ634" s="180"/>
      <c r="AR634" s="180"/>
      <c r="AS634" s="180"/>
      <c r="AT634" s="180"/>
      <c r="AU634" s="180"/>
      <c r="AV634" s="180"/>
      <c r="AW634" s="180"/>
      <c r="AX634" s="180"/>
      <c r="AY634" s="180"/>
      <c r="AZ634" s="180"/>
      <c r="BA634" s="180"/>
      <c r="BB634" s="180"/>
      <c r="BC634" s="180"/>
      <c r="BD634" s="180"/>
      <c r="BE634" s="180"/>
      <c r="BF634" s="180"/>
      <c r="BG634" s="180"/>
      <c r="BH634" s="180"/>
      <c r="BI634" s="180"/>
      <c r="BJ634" s="180"/>
      <c r="BK634" s="180"/>
      <c r="BL634" s="180"/>
      <c r="BM634" s="180"/>
      <c r="BN634" s="180"/>
      <c r="BO634" s="180"/>
      <c r="BP634" s="180"/>
      <c r="BQ634" s="180"/>
      <c r="BR634" s="183"/>
      <c r="BS634" s="177"/>
      <c r="BT634" s="58"/>
    </row>
    <row r="635" ht="12.75" customHeight="1">
      <c r="A635" s="180"/>
      <c r="B635" s="181"/>
      <c r="C635" s="180"/>
      <c r="D635" s="180"/>
      <c r="E635" s="180"/>
      <c r="F635" s="180"/>
      <c r="G635" s="180"/>
      <c r="H635" s="180"/>
      <c r="I635" s="180"/>
      <c r="J635" s="181"/>
      <c r="K635" s="180"/>
      <c r="L635" s="180"/>
      <c r="M635" s="181"/>
      <c r="N635" s="180"/>
      <c r="O635" s="180"/>
      <c r="P635" s="180"/>
      <c r="Q635" s="180"/>
      <c r="R635" s="180"/>
      <c r="S635" s="180"/>
      <c r="T635" s="180"/>
      <c r="U635" s="180"/>
      <c r="V635" s="180"/>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80"/>
      <c r="AR635" s="180"/>
      <c r="AS635" s="180"/>
      <c r="AT635" s="180"/>
      <c r="AU635" s="180"/>
      <c r="AV635" s="180"/>
      <c r="AW635" s="180"/>
      <c r="AX635" s="180"/>
      <c r="AY635" s="180"/>
      <c r="AZ635" s="180"/>
      <c r="BA635" s="180"/>
      <c r="BB635" s="180"/>
      <c r="BC635" s="180"/>
      <c r="BD635" s="180"/>
      <c r="BE635" s="180"/>
      <c r="BF635" s="180"/>
      <c r="BG635" s="180"/>
      <c r="BH635" s="180"/>
      <c r="BI635" s="180"/>
      <c r="BJ635" s="180"/>
      <c r="BK635" s="180"/>
      <c r="BL635" s="180"/>
      <c r="BM635" s="180"/>
      <c r="BN635" s="180"/>
      <c r="BO635" s="180"/>
      <c r="BP635" s="180"/>
      <c r="BQ635" s="180"/>
      <c r="BR635" s="183"/>
      <c r="BS635" s="177"/>
      <c r="BT635" s="58"/>
    </row>
    <row r="636" ht="12.75" customHeight="1">
      <c r="A636" s="180"/>
      <c r="B636" s="181"/>
      <c r="C636" s="180"/>
      <c r="D636" s="180"/>
      <c r="E636" s="180"/>
      <c r="F636" s="180"/>
      <c r="G636" s="180"/>
      <c r="H636" s="180"/>
      <c r="I636" s="180"/>
      <c r="J636" s="181"/>
      <c r="K636" s="180"/>
      <c r="L636" s="180"/>
      <c r="M636" s="181"/>
      <c r="N636" s="180"/>
      <c r="O636" s="180"/>
      <c r="P636" s="180"/>
      <c r="Q636" s="180"/>
      <c r="R636" s="180"/>
      <c r="S636" s="180"/>
      <c r="T636" s="180"/>
      <c r="U636" s="180"/>
      <c r="V636" s="180"/>
      <c r="W636" s="180"/>
      <c r="X636" s="180"/>
      <c r="Y636" s="180"/>
      <c r="Z636" s="180"/>
      <c r="AA636" s="180"/>
      <c r="AB636" s="180"/>
      <c r="AC636" s="180"/>
      <c r="AD636" s="180"/>
      <c r="AE636" s="180"/>
      <c r="AF636" s="180"/>
      <c r="AG636" s="180"/>
      <c r="AH636" s="180"/>
      <c r="AI636" s="180"/>
      <c r="AJ636" s="180"/>
      <c r="AK636" s="180"/>
      <c r="AL636" s="180"/>
      <c r="AM636" s="180"/>
      <c r="AN636" s="180"/>
      <c r="AO636" s="180"/>
      <c r="AP636" s="180"/>
      <c r="AQ636" s="180"/>
      <c r="AR636" s="180"/>
      <c r="AS636" s="180"/>
      <c r="AT636" s="180"/>
      <c r="AU636" s="180"/>
      <c r="AV636" s="180"/>
      <c r="AW636" s="180"/>
      <c r="AX636" s="180"/>
      <c r="AY636" s="180"/>
      <c r="AZ636" s="180"/>
      <c r="BA636" s="180"/>
      <c r="BB636" s="180"/>
      <c r="BC636" s="180"/>
      <c r="BD636" s="180"/>
      <c r="BE636" s="180"/>
      <c r="BF636" s="180"/>
      <c r="BG636" s="180"/>
      <c r="BH636" s="180"/>
      <c r="BI636" s="180"/>
      <c r="BJ636" s="180"/>
      <c r="BK636" s="180"/>
      <c r="BL636" s="180"/>
      <c r="BM636" s="180"/>
      <c r="BN636" s="180"/>
      <c r="BO636" s="180"/>
      <c r="BP636" s="180"/>
      <c r="BQ636" s="180"/>
      <c r="BR636" s="183"/>
      <c r="BS636" s="177"/>
      <c r="BT636" s="58"/>
    </row>
    <row r="637" ht="12.75" customHeight="1">
      <c r="A637" s="180"/>
      <c r="B637" s="181"/>
      <c r="C637" s="180"/>
      <c r="D637" s="180"/>
      <c r="E637" s="180"/>
      <c r="F637" s="180"/>
      <c r="G637" s="180"/>
      <c r="H637" s="180"/>
      <c r="I637" s="180"/>
      <c r="J637" s="181"/>
      <c r="K637" s="180"/>
      <c r="L637" s="180"/>
      <c r="M637" s="181"/>
      <c r="N637" s="180"/>
      <c r="O637" s="180"/>
      <c r="P637" s="180"/>
      <c r="Q637" s="180"/>
      <c r="R637" s="180"/>
      <c r="S637" s="180"/>
      <c r="T637" s="180"/>
      <c r="U637" s="180"/>
      <c r="V637" s="180"/>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80"/>
      <c r="AR637" s="180"/>
      <c r="AS637" s="180"/>
      <c r="AT637" s="180"/>
      <c r="AU637" s="180"/>
      <c r="AV637" s="180"/>
      <c r="AW637" s="180"/>
      <c r="AX637" s="180"/>
      <c r="AY637" s="180"/>
      <c r="AZ637" s="180"/>
      <c r="BA637" s="180"/>
      <c r="BB637" s="180"/>
      <c r="BC637" s="180"/>
      <c r="BD637" s="180"/>
      <c r="BE637" s="180"/>
      <c r="BF637" s="180"/>
      <c r="BG637" s="180"/>
      <c r="BH637" s="180"/>
      <c r="BI637" s="180"/>
      <c r="BJ637" s="180"/>
      <c r="BK637" s="180"/>
      <c r="BL637" s="180"/>
      <c r="BM637" s="180"/>
      <c r="BN637" s="180"/>
      <c r="BO637" s="180"/>
      <c r="BP637" s="180"/>
      <c r="BQ637" s="180"/>
      <c r="BR637" s="183"/>
      <c r="BS637" s="177"/>
      <c r="BT637" s="58"/>
    </row>
    <row r="638" ht="12.75" customHeight="1">
      <c r="A638" s="180"/>
      <c r="B638" s="181"/>
      <c r="C638" s="180"/>
      <c r="D638" s="180"/>
      <c r="E638" s="180"/>
      <c r="F638" s="180"/>
      <c r="G638" s="180"/>
      <c r="H638" s="180"/>
      <c r="I638" s="180"/>
      <c r="J638" s="181"/>
      <c r="K638" s="180"/>
      <c r="L638" s="180"/>
      <c r="M638" s="181"/>
      <c r="N638" s="180"/>
      <c r="O638" s="180"/>
      <c r="P638" s="180"/>
      <c r="Q638" s="180"/>
      <c r="R638" s="180"/>
      <c r="S638" s="180"/>
      <c r="T638" s="180"/>
      <c r="U638" s="180"/>
      <c r="V638" s="180"/>
      <c r="W638" s="180"/>
      <c r="X638" s="180"/>
      <c r="Y638" s="180"/>
      <c r="Z638" s="180"/>
      <c r="AA638" s="180"/>
      <c r="AB638" s="180"/>
      <c r="AC638" s="180"/>
      <c r="AD638" s="180"/>
      <c r="AE638" s="180"/>
      <c r="AF638" s="180"/>
      <c r="AG638" s="180"/>
      <c r="AH638" s="180"/>
      <c r="AI638" s="180"/>
      <c r="AJ638" s="180"/>
      <c r="AK638" s="180"/>
      <c r="AL638" s="180"/>
      <c r="AM638" s="180"/>
      <c r="AN638" s="180"/>
      <c r="AO638" s="180"/>
      <c r="AP638" s="180"/>
      <c r="AQ638" s="180"/>
      <c r="AR638" s="180"/>
      <c r="AS638" s="180"/>
      <c r="AT638" s="180"/>
      <c r="AU638" s="180"/>
      <c r="AV638" s="180"/>
      <c r="AW638" s="180"/>
      <c r="AX638" s="180"/>
      <c r="AY638" s="180"/>
      <c r="AZ638" s="180"/>
      <c r="BA638" s="180"/>
      <c r="BB638" s="180"/>
      <c r="BC638" s="180"/>
      <c r="BD638" s="180"/>
      <c r="BE638" s="180"/>
      <c r="BF638" s="180"/>
      <c r="BG638" s="180"/>
      <c r="BH638" s="180"/>
      <c r="BI638" s="180"/>
      <c r="BJ638" s="180"/>
      <c r="BK638" s="180"/>
      <c r="BL638" s="180"/>
      <c r="BM638" s="180"/>
      <c r="BN638" s="180"/>
      <c r="BO638" s="180"/>
      <c r="BP638" s="180"/>
      <c r="BQ638" s="180"/>
      <c r="BR638" s="183"/>
      <c r="BS638" s="177"/>
      <c r="BT638" s="58"/>
    </row>
    <row r="639" ht="12.75" customHeight="1">
      <c r="A639" s="180"/>
      <c r="B639" s="181"/>
      <c r="C639" s="180"/>
      <c r="D639" s="180"/>
      <c r="E639" s="180"/>
      <c r="F639" s="180"/>
      <c r="G639" s="180"/>
      <c r="H639" s="180"/>
      <c r="I639" s="180"/>
      <c r="J639" s="181"/>
      <c r="K639" s="180"/>
      <c r="L639" s="180"/>
      <c r="M639" s="181"/>
      <c r="N639" s="180"/>
      <c r="O639" s="180"/>
      <c r="P639" s="180"/>
      <c r="Q639" s="180"/>
      <c r="R639" s="180"/>
      <c r="S639" s="180"/>
      <c r="T639" s="180"/>
      <c r="U639" s="180"/>
      <c r="V639" s="180"/>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80"/>
      <c r="AR639" s="180"/>
      <c r="AS639" s="180"/>
      <c r="AT639" s="180"/>
      <c r="AU639" s="180"/>
      <c r="AV639" s="180"/>
      <c r="AW639" s="180"/>
      <c r="AX639" s="180"/>
      <c r="AY639" s="180"/>
      <c r="AZ639" s="180"/>
      <c r="BA639" s="180"/>
      <c r="BB639" s="180"/>
      <c r="BC639" s="180"/>
      <c r="BD639" s="180"/>
      <c r="BE639" s="180"/>
      <c r="BF639" s="180"/>
      <c r="BG639" s="180"/>
      <c r="BH639" s="180"/>
      <c r="BI639" s="180"/>
      <c r="BJ639" s="180"/>
      <c r="BK639" s="180"/>
      <c r="BL639" s="180"/>
      <c r="BM639" s="180"/>
      <c r="BN639" s="180"/>
      <c r="BO639" s="180"/>
      <c r="BP639" s="180"/>
      <c r="BQ639" s="180"/>
      <c r="BR639" s="183"/>
      <c r="BS639" s="177"/>
      <c r="BT639" s="58"/>
    </row>
    <row r="640" ht="12.75" customHeight="1">
      <c r="A640" s="180"/>
      <c r="B640" s="181"/>
      <c r="C640" s="180"/>
      <c r="D640" s="180"/>
      <c r="E640" s="180"/>
      <c r="F640" s="180"/>
      <c r="G640" s="180"/>
      <c r="H640" s="180"/>
      <c r="I640" s="180"/>
      <c r="J640" s="181"/>
      <c r="K640" s="180"/>
      <c r="L640" s="180"/>
      <c r="M640" s="181"/>
      <c r="N640" s="180"/>
      <c r="O640" s="180"/>
      <c r="P640" s="180"/>
      <c r="Q640" s="180"/>
      <c r="R640" s="180"/>
      <c r="S640" s="180"/>
      <c r="T640" s="180"/>
      <c r="U640" s="180"/>
      <c r="V640" s="180"/>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80"/>
      <c r="AR640" s="180"/>
      <c r="AS640" s="180"/>
      <c r="AT640" s="180"/>
      <c r="AU640" s="180"/>
      <c r="AV640" s="180"/>
      <c r="AW640" s="180"/>
      <c r="AX640" s="180"/>
      <c r="AY640" s="180"/>
      <c r="AZ640" s="180"/>
      <c r="BA640" s="180"/>
      <c r="BB640" s="180"/>
      <c r="BC640" s="180"/>
      <c r="BD640" s="180"/>
      <c r="BE640" s="180"/>
      <c r="BF640" s="180"/>
      <c r="BG640" s="180"/>
      <c r="BH640" s="180"/>
      <c r="BI640" s="180"/>
      <c r="BJ640" s="180"/>
      <c r="BK640" s="180"/>
      <c r="BL640" s="180"/>
      <c r="BM640" s="180"/>
      <c r="BN640" s="180"/>
      <c r="BO640" s="180"/>
      <c r="BP640" s="180"/>
      <c r="BQ640" s="180"/>
      <c r="BR640" s="183"/>
      <c r="BS640" s="177"/>
      <c r="BT640" s="58"/>
    </row>
    <row r="641" ht="12.75" customHeight="1">
      <c r="A641" s="180"/>
      <c r="B641" s="181"/>
      <c r="C641" s="180"/>
      <c r="D641" s="180"/>
      <c r="E641" s="180"/>
      <c r="F641" s="180"/>
      <c r="G641" s="180"/>
      <c r="H641" s="180"/>
      <c r="I641" s="180"/>
      <c r="J641" s="181"/>
      <c r="K641" s="180"/>
      <c r="L641" s="180"/>
      <c r="M641" s="181"/>
      <c r="N641" s="180"/>
      <c r="O641" s="180"/>
      <c r="P641" s="180"/>
      <c r="Q641" s="180"/>
      <c r="R641" s="180"/>
      <c r="S641" s="180"/>
      <c r="T641" s="180"/>
      <c r="U641" s="180"/>
      <c r="V641" s="180"/>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80"/>
      <c r="AR641" s="180"/>
      <c r="AS641" s="180"/>
      <c r="AT641" s="180"/>
      <c r="AU641" s="180"/>
      <c r="AV641" s="180"/>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3"/>
      <c r="BS641" s="177"/>
      <c r="BT641" s="58"/>
    </row>
    <row r="642" ht="12.75" customHeight="1">
      <c r="A642" s="180"/>
      <c r="B642" s="181"/>
      <c r="C642" s="180"/>
      <c r="D642" s="180"/>
      <c r="E642" s="180"/>
      <c r="F642" s="180"/>
      <c r="G642" s="180"/>
      <c r="H642" s="180"/>
      <c r="I642" s="180"/>
      <c r="J642" s="181"/>
      <c r="K642" s="180"/>
      <c r="L642" s="180"/>
      <c r="M642" s="181"/>
      <c r="N642" s="180"/>
      <c r="O642" s="180"/>
      <c r="P642" s="180"/>
      <c r="Q642" s="180"/>
      <c r="R642" s="180"/>
      <c r="S642" s="180"/>
      <c r="T642" s="180"/>
      <c r="U642" s="180"/>
      <c r="V642" s="180"/>
      <c r="W642" s="180"/>
      <c r="X642" s="180"/>
      <c r="Y642" s="180"/>
      <c r="Z642" s="180"/>
      <c r="AA642" s="180"/>
      <c r="AB642" s="180"/>
      <c r="AC642" s="180"/>
      <c r="AD642" s="180"/>
      <c r="AE642" s="180"/>
      <c r="AF642" s="180"/>
      <c r="AG642" s="180"/>
      <c r="AH642" s="180"/>
      <c r="AI642" s="180"/>
      <c r="AJ642" s="180"/>
      <c r="AK642" s="180"/>
      <c r="AL642" s="180"/>
      <c r="AM642" s="180"/>
      <c r="AN642" s="180"/>
      <c r="AO642" s="180"/>
      <c r="AP642" s="180"/>
      <c r="AQ642" s="180"/>
      <c r="AR642" s="180"/>
      <c r="AS642" s="180"/>
      <c r="AT642" s="180"/>
      <c r="AU642" s="180"/>
      <c r="AV642" s="180"/>
      <c r="AW642" s="180"/>
      <c r="AX642" s="180"/>
      <c r="AY642" s="180"/>
      <c r="AZ642" s="180"/>
      <c r="BA642" s="180"/>
      <c r="BB642" s="180"/>
      <c r="BC642" s="180"/>
      <c r="BD642" s="180"/>
      <c r="BE642" s="180"/>
      <c r="BF642" s="180"/>
      <c r="BG642" s="180"/>
      <c r="BH642" s="180"/>
      <c r="BI642" s="180"/>
      <c r="BJ642" s="180"/>
      <c r="BK642" s="180"/>
      <c r="BL642" s="180"/>
      <c r="BM642" s="180"/>
      <c r="BN642" s="180"/>
      <c r="BO642" s="180"/>
      <c r="BP642" s="180"/>
      <c r="BQ642" s="180"/>
      <c r="BR642" s="183"/>
      <c r="BS642" s="177"/>
      <c r="BT642" s="58"/>
    </row>
    <row r="643" ht="12.75" customHeight="1">
      <c r="A643" s="180"/>
      <c r="B643" s="181"/>
      <c r="C643" s="180"/>
      <c r="D643" s="180"/>
      <c r="E643" s="180"/>
      <c r="F643" s="180"/>
      <c r="G643" s="180"/>
      <c r="H643" s="180"/>
      <c r="I643" s="180"/>
      <c r="J643" s="181"/>
      <c r="K643" s="180"/>
      <c r="L643" s="180"/>
      <c r="M643" s="181"/>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0"/>
      <c r="AY643" s="180"/>
      <c r="AZ643" s="180"/>
      <c r="BA643" s="180"/>
      <c r="BB643" s="180"/>
      <c r="BC643" s="180"/>
      <c r="BD643" s="180"/>
      <c r="BE643" s="180"/>
      <c r="BF643" s="180"/>
      <c r="BG643" s="180"/>
      <c r="BH643" s="180"/>
      <c r="BI643" s="180"/>
      <c r="BJ643" s="180"/>
      <c r="BK643" s="180"/>
      <c r="BL643" s="180"/>
      <c r="BM643" s="180"/>
      <c r="BN643" s="180"/>
      <c r="BO643" s="180"/>
      <c r="BP643" s="180"/>
      <c r="BQ643" s="180"/>
      <c r="BR643" s="183"/>
      <c r="BS643" s="177"/>
      <c r="BT643" s="58"/>
    </row>
    <row r="644" ht="12.75" customHeight="1">
      <c r="A644" s="180"/>
      <c r="B644" s="181"/>
      <c r="C644" s="180"/>
      <c r="D644" s="180"/>
      <c r="E644" s="180"/>
      <c r="F644" s="180"/>
      <c r="G644" s="180"/>
      <c r="H644" s="180"/>
      <c r="I644" s="180"/>
      <c r="J644" s="181"/>
      <c r="K644" s="180"/>
      <c r="L644" s="180"/>
      <c r="M644" s="181"/>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0"/>
      <c r="AY644" s="180"/>
      <c r="AZ644" s="180"/>
      <c r="BA644" s="180"/>
      <c r="BB644" s="180"/>
      <c r="BC644" s="180"/>
      <c r="BD644" s="180"/>
      <c r="BE644" s="180"/>
      <c r="BF644" s="180"/>
      <c r="BG644" s="180"/>
      <c r="BH644" s="180"/>
      <c r="BI644" s="180"/>
      <c r="BJ644" s="180"/>
      <c r="BK644" s="180"/>
      <c r="BL644" s="180"/>
      <c r="BM644" s="180"/>
      <c r="BN644" s="180"/>
      <c r="BO644" s="180"/>
      <c r="BP644" s="180"/>
      <c r="BQ644" s="180"/>
      <c r="BR644" s="183"/>
      <c r="BS644" s="177"/>
      <c r="BT644" s="58"/>
    </row>
    <row r="645" ht="12.75" customHeight="1">
      <c r="A645" s="180"/>
      <c r="B645" s="181"/>
      <c r="C645" s="180"/>
      <c r="D645" s="180"/>
      <c r="E645" s="180"/>
      <c r="F645" s="180"/>
      <c r="G645" s="180"/>
      <c r="H645" s="180"/>
      <c r="I645" s="180"/>
      <c r="J645" s="181"/>
      <c r="K645" s="180"/>
      <c r="L645" s="180"/>
      <c r="M645" s="181"/>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0"/>
      <c r="AY645" s="180"/>
      <c r="AZ645" s="180"/>
      <c r="BA645" s="180"/>
      <c r="BB645" s="180"/>
      <c r="BC645" s="180"/>
      <c r="BD645" s="180"/>
      <c r="BE645" s="180"/>
      <c r="BF645" s="180"/>
      <c r="BG645" s="180"/>
      <c r="BH645" s="180"/>
      <c r="BI645" s="180"/>
      <c r="BJ645" s="180"/>
      <c r="BK645" s="180"/>
      <c r="BL645" s="180"/>
      <c r="BM645" s="180"/>
      <c r="BN645" s="180"/>
      <c r="BO645" s="180"/>
      <c r="BP645" s="180"/>
      <c r="BQ645" s="180"/>
      <c r="BR645" s="183"/>
      <c r="BS645" s="177"/>
      <c r="BT645" s="58"/>
    </row>
    <row r="646" ht="12.75" customHeight="1">
      <c r="A646" s="180"/>
      <c r="B646" s="181"/>
      <c r="C646" s="180"/>
      <c r="D646" s="180"/>
      <c r="E646" s="180"/>
      <c r="F646" s="180"/>
      <c r="G646" s="180"/>
      <c r="H646" s="180"/>
      <c r="I646" s="180"/>
      <c r="J646" s="181"/>
      <c r="K646" s="180"/>
      <c r="L646" s="180"/>
      <c r="M646" s="181"/>
      <c r="N646" s="180"/>
      <c r="O646" s="180"/>
      <c r="P646" s="180"/>
      <c r="Q646" s="180"/>
      <c r="R646" s="180"/>
      <c r="S646" s="180"/>
      <c r="T646" s="180"/>
      <c r="U646" s="180"/>
      <c r="V646" s="180"/>
      <c r="W646" s="180"/>
      <c r="X646" s="180"/>
      <c r="Y646" s="180"/>
      <c r="Z646" s="180"/>
      <c r="AA646" s="180"/>
      <c r="AB646" s="180"/>
      <c r="AC646" s="180"/>
      <c r="AD646" s="180"/>
      <c r="AE646" s="180"/>
      <c r="AF646" s="180"/>
      <c r="AG646" s="180"/>
      <c r="AH646" s="180"/>
      <c r="AI646" s="180"/>
      <c r="AJ646" s="180"/>
      <c r="AK646" s="180"/>
      <c r="AL646" s="180"/>
      <c r="AM646" s="180"/>
      <c r="AN646" s="180"/>
      <c r="AO646" s="180"/>
      <c r="AP646" s="180"/>
      <c r="AQ646" s="180"/>
      <c r="AR646" s="180"/>
      <c r="AS646" s="180"/>
      <c r="AT646" s="180"/>
      <c r="AU646" s="180"/>
      <c r="AV646" s="180"/>
      <c r="AW646" s="180"/>
      <c r="AX646" s="180"/>
      <c r="AY646" s="180"/>
      <c r="AZ646" s="180"/>
      <c r="BA646" s="180"/>
      <c r="BB646" s="180"/>
      <c r="BC646" s="180"/>
      <c r="BD646" s="180"/>
      <c r="BE646" s="180"/>
      <c r="BF646" s="180"/>
      <c r="BG646" s="180"/>
      <c r="BH646" s="180"/>
      <c r="BI646" s="180"/>
      <c r="BJ646" s="180"/>
      <c r="BK646" s="180"/>
      <c r="BL646" s="180"/>
      <c r="BM646" s="180"/>
      <c r="BN646" s="180"/>
      <c r="BO646" s="180"/>
      <c r="BP646" s="180"/>
      <c r="BQ646" s="180"/>
      <c r="BR646" s="183"/>
      <c r="BS646" s="177"/>
      <c r="BT646" s="58"/>
    </row>
    <row r="647" ht="12.75" customHeight="1">
      <c r="A647" s="180"/>
      <c r="B647" s="181"/>
      <c r="C647" s="180"/>
      <c r="D647" s="180"/>
      <c r="E647" s="180"/>
      <c r="F647" s="180"/>
      <c r="G647" s="180"/>
      <c r="H647" s="180"/>
      <c r="I647" s="180"/>
      <c r="J647" s="181"/>
      <c r="K647" s="180"/>
      <c r="L647" s="180"/>
      <c r="M647" s="181"/>
      <c r="N647" s="180"/>
      <c r="O647" s="180"/>
      <c r="P647" s="180"/>
      <c r="Q647" s="180"/>
      <c r="R647" s="180"/>
      <c r="S647" s="180"/>
      <c r="T647" s="180"/>
      <c r="U647" s="180"/>
      <c r="V647" s="180"/>
      <c r="W647" s="180"/>
      <c r="X647" s="180"/>
      <c r="Y647" s="180"/>
      <c r="Z647" s="180"/>
      <c r="AA647" s="180"/>
      <c r="AB647" s="180"/>
      <c r="AC647" s="180"/>
      <c r="AD647" s="180"/>
      <c r="AE647" s="180"/>
      <c r="AF647" s="180"/>
      <c r="AG647" s="180"/>
      <c r="AH647" s="180"/>
      <c r="AI647" s="180"/>
      <c r="AJ647" s="180"/>
      <c r="AK647" s="180"/>
      <c r="AL647" s="180"/>
      <c r="AM647" s="180"/>
      <c r="AN647" s="180"/>
      <c r="AO647" s="180"/>
      <c r="AP647" s="180"/>
      <c r="AQ647" s="180"/>
      <c r="AR647" s="180"/>
      <c r="AS647" s="180"/>
      <c r="AT647" s="180"/>
      <c r="AU647" s="180"/>
      <c r="AV647" s="180"/>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3"/>
      <c r="BS647" s="177"/>
      <c r="BT647" s="58"/>
    </row>
    <row r="648" ht="12.75" customHeight="1">
      <c r="A648" s="180"/>
      <c r="B648" s="181"/>
      <c r="C648" s="180"/>
      <c r="D648" s="180"/>
      <c r="E648" s="180"/>
      <c r="F648" s="180"/>
      <c r="G648" s="180"/>
      <c r="H648" s="180"/>
      <c r="I648" s="180"/>
      <c r="J648" s="181"/>
      <c r="K648" s="180"/>
      <c r="L648" s="180"/>
      <c r="M648" s="181"/>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0"/>
      <c r="AM648" s="180"/>
      <c r="AN648" s="180"/>
      <c r="AO648" s="180"/>
      <c r="AP648" s="180"/>
      <c r="AQ648" s="180"/>
      <c r="AR648" s="180"/>
      <c r="AS648" s="180"/>
      <c r="AT648" s="180"/>
      <c r="AU648" s="180"/>
      <c r="AV648" s="180"/>
      <c r="AW648" s="180"/>
      <c r="AX648" s="180"/>
      <c r="AY648" s="180"/>
      <c r="AZ648" s="180"/>
      <c r="BA648" s="180"/>
      <c r="BB648" s="180"/>
      <c r="BC648" s="180"/>
      <c r="BD648" s="180"/>
      <c r="BE648" s="180"/>
      <c r="BF648" s="180"/>
      <c r="BG648" s="180"/>
      <c r="BH648" s="180"/>
      <c r="BI648" s="180"/>
      <c r="BJ648" s="180"/>
      <c r="BK648" s="180"/>
      <c r="BL648" s="180"/>
      <c r="BM648" s="180"/>
      <c r="BN648" s="180"/>
      <c r="BO648" s="180"/>
      <c r="BP648" s="180"/>
      <c r="BQ648" s="180"/>
      <c r="BR648" s="183"/>
      <c r="BS648" s="177"/>
      <c r="BT648" s="58"/>
    </row>
    <row r="649" ht="12.75" customHeight="1">
      <c r="A649" s="180"/>
      <c r="B649" s="181"/>
      <c r="C649" s="180"/>
      <c r="D649" s="180"/>
      <c r="E649" s="180"/>
      <c r="F649" s="180"/>
      <c r="G649" s="180"/>
      <c r="H649" s="180"/>
      <c r="I649" s="180"/>
      <c r="J649" s="181"/>
      <c r="K649" s="180"/>
      <c r="L649" s="180"/>
      <c r="M649" s="181"/>
      <c r="N649" s="180"/>
      <c r="O649" s="180"/>
      <c r="P649" s="180"/>
      <c r="Q649" s="180"/>
      <c r="R649" s="180"/>
      <c r="S649" s="180"/>
      <c r="T649" s="180"/>
      <c r="U649" s="180"/>
      <c r="V649" s="180"/>
      <c r="W649" s="180"/>
      <c r="X649" s="180"/>
      <c r="Y649" s="180"/>
      <c r="Z649" s="180"/>
      <c r="AA649" s="180"/>
      <c r="AB649" s="180"/>
      <c r="AC649" s="180"/>
      <c r="AD649" s="180"/>
      <c r="AE649" s="180"/>
      <c r="AF649" s="180"/>
      <c r="AG649" s="180"/>
      <c r="AH649" s="180"/>
      <c r="AI649" s="180"/>
      <c r="AJ649" s="180"/>
      <c r="AK649" s="180"/>
      <c r="AL649" s="180"/>
      <c r="AM649" s="180"/>
      <c r="AN649" s="180"/>
      <c r="AO649" s="180"/>
      <c r="AP649" s="180"/>
      <c r="AQ649" s="180"/>
      <c r="AR649" s="180"/>
      <c r="AS649" s="180"/>
      <c r="AT649" s="180"/>
      <c r="AU649" s="180"/>
      <c r="AV649" s="180"/>
      <c r="AW649" s="180"/>
      <c r="AX649" s="180"/>
      <c r="AY649" s="180"/>
      <c r="AZ649" s="180"/>
      <c r="BA649" s="180"/>
      <c r="BB649" s="180"/>
      <c r="BC649" s="180"/>
      <c r="BD649" s="180"/>
      <c r="BE649" s="180"/>
      <c r="BF649" s="180"/>
      <c r="BG649" s="180"/>
      <c r="BH649" s="180"/>
      <c r="BI649" s="180"/>
      <c r="BJ649" s="180"/>
      <c r="BK649" s="180"/>
      <c r="BL649" s="180"/>
      <c r="BM649" s="180"/>
      <c r="BN649" s="180"/>
      <c r="BO649" s="180"/>
      <c r="BP649" s="180"/>
      <c r="BQ649" s="180"/>
      <c r="BR649" s="183"/>
      <c r="BS649" s="177"/>
      <c r="BT649" s="58"/>
    </row>
    <row r="650" ht="12.75" customHeight="1">
      <c r="A650" s="180"/>
      <c r="B650" s="181"/>
      <c r="C650" s="180"/>
      <c r="D650" s="180"/>
      <c r="E650" s="180"/>
      <c r="F650" s="180"/>
      <c r="G650" s="180"/>
      <c r="H650" s="180"/>
      <c r="I650" s="180"/>
      <c r="J650" s="181"/>
      <c r="K650" s="180"/>
      <c r="L650" s="180"/>
      <c r="M650" s="181"/>
      <c r="N650" s="180"/>
      <c r="O650" s="180"/>
      <c r="P650" s="180"/>
      <c r="Q650" s="180"/>
      <c r="R650" s="180"/>
      <c r="S650" s="180"/>
      <c r="T650" s="180"/>
      <c r="U650" s="180"/>
      <c r="V650" s="180"/>
      <c r="W650" s="180"/>
      <c r="X650" s="180"/>
      <c r="Y650" s="180"/>
      <c r="Z650" s="180"/>
      <c r="AA650" s="180"/>
      <c r="AB650" s="180"/>
      <c r="AC650" s="180"/>
      <c r="AD650" s="180"/>
      <c r="AE650" s="180"/>
      <c r="AF650" s="180"/>
      <c r="AG650" s="180"/>
      <c r="AH650" s="180"/>
      <c r="AI650" s="180"/>
      <c r="AJ650" s="180"/>
      <c r="AK650" s="180"/>
      <c r="AL650" s="180"/>
      <c r="AM650" s="180"/>
      <c r="AN650" s="180"/>
      <c r="AO650" s="180"/>
      <c r="AP650" s="180"/>
      <c r="AQ650" s="180"/>
      <c r="AR650" s="180"/>
      <c r="AS650" s="180"/>
      <c r="AT650" s="180"/>
      <c r="AU650" s="180"/>
      <c r="AV650" s="180"/>
      <c r="AW650" s="180"/>
      <c r="AX650" s="180"/>
      <c r="AY650" s="180"/>
      <c r="AZ650" s="180"/>
      <c r="BA650" s="180"/>
      <c r="BB650" s="180"/>
      <c r="BC650" s="180"/>
      <c r="BD650" s="180"/>
      <c r="BE650" s="180"/>
      <c r="BF650" s="180"/>
      <c r="BG650" s="180"/>
      <c r="BH650" s="180"/>
      <c r="BI650" s="180"/>
      <c r="BJ650" s="180"/>
      <c r="BK650" s="180"/>
      <c r="BL650" s="180"/>
      <c r="BM650" s="180"/>
      <c r="BN650" s="180"/>
      <c r="BO650" s="180"/>
      <c r="BP650" s="180"/>
      <c r="BQ650" s="180"/>
      <c r="BR650" s="183"/>
      <c r="BS650" s="177"/>
      <c r="BT650" s="58"/>
    </row>
    <row r="651" ht="12.75" customHeight="1">
      <c r="A651" s="180"/>
      <c r="B651" s="181"/>
      <c r="C651" s="180"/>
      <c r="D651" s="180"/>
      <c r="E651" s="180"/>
      <c r="F651" s="180"/>
      <c r="G651" s="180"/>
      <c r="H651" s="180"/>
      <c r="I651" s="180"/>
      <c r="J651" s="181"/>
      <c r="K651" s="180"/>
      <c r="L651" s="180"/>
      <c r="M651" s="181"/>
      <c r="N651" s="180"/>
      <c r="O651" s="180"/>
      <c r="P651" s="180"/>
      <c r="Q651" s="180"/>
      <c r="R651" s="180"/>
      <c r="S651" s="180"/>
      <c r="T651" s="180"/>
      <c r="U651" s="180"/>
      <c r="V651" s="180"/>
      <c r="W651" s="180"/>
      <c r="X651" s="180"/>
      <c r="Y651" s="180"/>
      <c r="Z651" s="180"/>
      <c r="AA651" s="180"/>
      <c r="AB651" s="180"/>
      <c r="AC651" s="180"/>
      <c r="AD651" s="180"/>
      <c r="AE651" s="180"/>
      <c r="AF651" s="180"/>
      <c r="AG651" s="180"/>
      <c r="AH651" s="180"/>
      <c r="AI651" s="180"/>
      <c r="AJ651" s="180"/>
      <c r="AK651" s="180"/>
      <c r="AL651" s="180"/>
      <c r="AM651" s="180"/>
      <c r="AN651" s="180"/>
      <c r="AO651" s="180"/>
      <c r="AP651" s="180"/>
      <c r="AQ651" s="180"/>
      <c r="AR651" s="180"/>
      <c r="AS651" s="180"/>
      <c r="AT651" s="180"/>
      <c r="AU651" s="180"/>
      <c r="AV651" s="180"/>
      <c r="AW651" s="180"/>
      <c r="AX651" s="180"/>
      <c r="AY651" s="180"/>
      <c r="AZ651" s="180"/>
      <c r="BA651" s="180"/>
      <c r="BB651" s="180"/>
      <c r="BC651" s="180"/>
      <c r="BD651" s="180"/>
      <c r="BE651" s="180"/>
      <c r="BF651" s="180"/>
      <c r="BG651" s="180"/>
      <c r="BH651" s="180"/>
      <c r="BI651" s="180"/>
      <c r="BJ651" s="180"/>
      <c r="BK651" s="180"/>
      <c r="BL651" s="180"/>
      <c r="BM651" s="180"/>
      <c r="BN651" s="180"/>
      <c r="BO651" s="180"/>
      <c r="BP651" s="180"/>
      <c r="BQ651" s="180"/>
      <c r="BR651" s="183"/>
      <c r="BS651" s="177"/>
      <c r="BT651" s="58"/>
    </row>
    <row r="652" ht="12.75" customHeight="1">
      <c r="A652" s="180"/>
      <c r="B652" s="181"/>
      <c r="C652" s="180"/>
      <c r="D652" s="180"/>
      <c r="E652" s="180"/>
      <c r="F652" s="180"/>
      <c r="G652" s="180"/>
      <c r="H652" s="180"/>
      <c r="I652" s="180"/>
      <c r="J652" s="181"/>
      <c r="K652" s="180"/>
      <c r="L652" s="180"/>
      <c r="M652" s="181"/>
      <c r="N652" s="180"/>
      <c r="O652" s="180"/>
      <c r="P652" s="180"/>
      <c r="Q652" s="180"/>
      <c r="R652" s="180"/>
      <c r="S652" s="180"/>
      <c r="T652" s="180"/>
      <c r="U652" s="180"/>
      <c r="V652" s="180"/>
      <c r="W652" s="180"/>
      <c r="X652" s="180"/>
      <c r="Y652" s="180"/>
      <c r="Z652" s="180"/>
      <c r="AA652" s="180"/>
      <c r="AB652" s="180"/>
      <c r="AC652" s="180"/>
      <c r="AD652" s="180"/>
      <c r="AE652" s="180"/>
      <c r="AF652" s="180"/>
      <c r="AG652" s="180"/>
      <c r="AH652" s="180"/>
      <c r="AI652" s="180"/>
      <c r="AJ652" s="180"/>
      <c r="AK652" s="180"/>
      <c r="AL652" s="180"/>
      <c r="AM652" s="180"/>
      <c r="AN652" s="180"/>
      <c r="AO652" s="180"/>
      <c r="AP652" s="180"/>
      <c r="AQ652" s="180"/>
      <c r="AR652" s="180"/>
      <c r="AS652" s="180"/>
      <c r="AT652" s="180"/>
      <c r="AU652" s="180"/>
      <c r="AV652" s="180"/>
      <c r="AW652" s="180"/>
      <c r="AX652" s="180"/>
      <c r="AY652" s="180"/>
      <c r="AZ652" s="180"/>
      <c r="BA652" s="180"/>
      <c r="BB652" s="180"/>
      <c r="BC652" s="180"/>
      <c r="BD652" s="180"/>
      <c r="BE652" s="180"/>
      <c r="BF652" s="180"/>
      <c r="BG652" s="180"/>
      <c r="BH652" s="180"/>
      <c r="BI652" s="180"/>
      <c r="BJ652" s="180"/>
      <c r="BK652" s="180"/>
      <c r="BL652" s="180"/>
      <c r="BM652" s="180"/>
      <c r="BN652" s="180"/>
      <c r="BO652" s="180"/>
      <c r="BP652" s="180"/>
      <c r="BQ652" s="180"/>
      <c r="BR652" s="183"/>
      <c r="BS652" s="177"/>
      <c r="BT652" s="58"/>
    </row>
    <row r="653" ht="12.75" customHeight="1">
      <c r="A653" s="180"/>
      <c r="B653" s="181"/>
      <c r="C653" s="180"/>
      <c r="D653" s="180"/>
      <c r="E653" s="180"/>
      <c r="F653" s="180"/>
      <c r="G653" s="180"/>
      <c r="H653" s="180"/>
      <c r="I653" s="180"/>
      <c r="J653" s="181"/>
      <c r="K653" s="180"/>
      <c r="L653" s="180"/>
      <c r="M653" s="181"/>
      <c r="N653" s="180"/>
      <c r="O653" s="180"/>
      <c r="P653" s="180"/>
      <c r="Q653" s="180"/>
      <c r="R653" s="180"/>
      <c r="S653" s="180"/>
      <c r="T653" s="180"/>
      <c r="U653" s="180"/>
      <c r="V653" s="180"/>
      <c r="W653" s="180"/>
      <c r="X653" s="180"/>
      <c r="Y653" s="180"/>
      <c r="Z653" s="180"/>
      <c r="AA653" s="180"/>
      <c r="AB653" s="180"/>
      <c r="AC653" s="180"/>
      <c r="AD653" s="180"/>
      <c r="AE653" s="180"/>
      <c r="AF653" s="180"/>
      <c r="AG653" s="180"/>
      <c r="AH653" s="180"/>
      <c r="AI653" s="180"/>
      <c r="AJ653" s="180"/>
      <c r="AK653" s="180"/>
      <c r="AL653" s="180"/>
      <c r="AM653" s="180"/>
      <c r="AN653" s="180"/>
      <c r="AO653" s="180"/>
      <c r="AP653" s="180"/>
      <c r="AQ653" s="180"/>
      <c r="AR653" s="180"/>
      <c r="AS653" s="180"/>
      <c r="AT653" s="180"/>
      <c r="AU653" s="180"/>
      <c r="AV653" s="180"/>
      <c r="AW653" s="180"/>
      <c r="AX653" s="180"/>
      <c r="AY653" s="180"/>
      <c r="AZ653" s="180"/>
      <c r="BA653" s="180"/>
      <c r="BB653" s="180"/>
      <c r="BC653" s="180"/>
      <c r="BD653" s="180"/>
      <c r="BE653" s="180"/>
      <c r="BF653" s="180"/>
      <c r="BG653" s="180"/>
      <c r="BH653" s="180"/>
      <c r="BI653" s="180"/>
      <c r="BJ653" s="180"/>
      <c r="BK653" s="180"/>
      <c r="BL653" s="180"/>
      <c r="BM653" s="180"/>
      <c r="BN653" s="180"/>
      <c r="BO653" s="180"/>
      <c r="BP653" s="180"/>
      <c r="BQ653" s="180"/>
      <c r="BR653" s="183"/>
      <c r="BS653" s="177"/>
      <c r="BT653" s="58"/>
    </row>
    <row r="654" ht="12.75" customHeight="1">
      <c r="A654" s="180"/>
      <c r="B654" s="181"/>
      <c r="C654" s="180"/>
      <c r="D654" s="180"/>
      <c r="E654" s="180"/>
      <c r="F654" s="180"/>
      <c r="G654" s="180"/>
      <c r="H654" s="180"/>
      <c r="I654" s="180"/>
      <c r="J654" s="181"/>
      <c r="K654" s="180"/>
      <c r="L654" s="180"/>
      <c r="M654" s="181"/>
      <c r="N654" s="180"/>
      <c r="O654" s="180"/>
      <c r="P654" s="180"/>
      <c r="Q654" s="180"/>
      <c r="R654" s="180"/>
      <c r="S654" s="180"/>
      <c r="T654" s="180"/>
      <c r="U654" s="180"/>
      <c r="V654" s="180"/>
      <c r="W654" s="180"/>
      <c r="X654" s="180"/>
      <c r="Y654" s="180"/>
      <c r="Z654" s="180"/>
      <c r="AA654" s="180"/>
      <c r="AB654" s="180"/>
      <c r="AC654" s="180"/>
      <c r="AD654" s="180"/>
      <c r="AE654" s="180"/>
      <c r="AF654" s="180"/>
      <c r="AG654" s="180"/>
      <c r="AH654" s="180"/>
      <c r="AI654" s="180"/>
      <c r="AJ654" s="180"/>
      <c r="AK654" s="180"/>
      <c r="AL654" s="180"/>
      <c r="AM654" s="180"/>
      <c r="AN654" s="180"/>
      <c r="AO654" s="180"/>
      <c r="AP654" s="180"/>
      <c r="AQ654" s="180"/>
      <c r="AR654" s="180"/>
      <c r="AS654" s="180"/>
      <c r="AT654" s="180"/>
      <c r="AU654" s="180"/>
      <c r="AV654" s="180"/>
      <c r="AW654" s="180"/>
      <c r="AX654" s="180"/>
      <c r="AY654" s="180"/>
      <c r="AZ654" s="180"/>
      <c r="BA654" s="180"/>
      <c r="BB654" s="180"/>
      <c r="BC654" s="180"/>
      <c r="BD654" s="180"/>
      <c r="BE654" s="180"/>
      <c r="BF654" s="180"/>
      <c r="BG654" s="180"/>
      <c r="BH654" s="180"/>
      <c r="BI654" s="180"/>
      <c r="BJ654" s="180"/>
      <c r="BK654" s="180"/>
      <c r="BL654" s="180"/>
      <c r="BM654" s="180"/>
      <c r="BN654" s="180"/>
      <c r="BO654" s="180"/>
      <c r="BP654" s="180"/>
      <c r="BQ654" s="180"/>
      <c r="BR654" s="183"/>
      <c r="BS654" s="177"/>
      <c r="BT654" s="58"/>
    </row>
    <row r="655" ht="12.75" customHeight="1">
      <c r="A655" s="180"/>
      <c r="B655" s="181"/>
      <c r="C655" s="180"/>
      <c r="D655" s="180"/>
      <c r="E655" s="180"/>
      <c r="F655" s="180"/>
      <c r="G655" s="180"/>
      <c r="H655" s="180"/>
      <c r="I655" s="180"/>
      <c r="J655" s="181"/>
      <c r="K655" s="180"/>
      <c r="L655" s="180"/>
      <c r="M655" s="181"/>
      <c r="N655" s="180"/>
      <c r="O655" s="180"/>
      <c r="P655" s="180"/>
      <c r="Q655" s="180"/>
      <c r="R655" s="180"/>
      <c r="S655" s="180"/>
      <c r="T655" s="180"/>
      <c r="U655" s="180"/>
      <c r="V655" s="180"/>
      <c r="W655" s="180"/>
      <c r="X655" s="180"/>
      <c r="Y655" s="180"/>
      <c r="Z655" s="180"/>
      <c r="AA655" s="180"/>
      <c r="AB655" s="180"/>
      <c r="AC655" s="180"/>
      <c r="AD655" s="180"/>
      <c r="AE655" s="180"/>
      <c r="AF655" s="180"/>
      <c r="AG655" s="180"/>
      <c r="AH655" s="180"/>
      <c r="AI655" s="180"/>
      <c r="AJ655" s="180"/>
      <c r="AK655" s="180"/>
      <c r="AL655" s="180"/>
      <c r="AM655" s="180"/>
      <c r="AN655" s="180"/>
      <c r="AO655" s="180"/>
      <c r="AP655" s="180"/>
      <c r="AQ655" s="180"/>
      <c r="AR655" s="180"/>
      <c r="AS655" s="180"/>
      <c r="AT655" s="180"/>
      <c r="AU655" s="180"/>
      <c r="AV655" s="180"/>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3"/>
      <c r="BS655" s="177"/>
      <c r="BT655" s="58"/>
    </row>
    <row r="656" ht="12.75" customHeight="1">
      <c r="A656" s="180"/>
      <c r="B656" s="181"/>
      <c r="C656" s="180"/>
      <c r="D656" s="180"/>
      <c r="E656" s="180"/>
      <c r="F656" s="180"/>
      <c r="G656" s="180"/>
      <c r="H656" s="180"/>
      <c r="I656" s="180"/>
      <c r="J656" s="181"/>
      <c r="K656" s="180"/>
      <c r="L656" s="180"/>
      <c r="M656" s="181"/>
      <c r="N656" s="180"/>
      <c r="O656" s="180"/>
      <c r="P656" s="180"/>
      <c r="Q656" s="180"/>
      <c r="R656" s="180"/>
      <c r="S656" s="180"/>
      <c r="T656" s="180"/>
      <c r="U656" s="180"/>
      <c r="V656" s="180"/>
      <c r="W656" s="180"/>
      <c r="X656" s="180"/>
      <c r="Y656" s="180"/>
      <c r="Z656" s="180"/>
      <c r="AA656" s="180"/>
      <c r="AB656" s="180"/>
      <c r="AC656" s="180"/>
      <c r="AD656" s="180"/>
      <c r="AE656" s="180"/>
      <c r="AF656" s="180"/>
      <c r="AG656" s="180"/>
      <c r="AH656" s="180"/>
      <c r="AI656" s="180"/>
      <c r="AJ656" s="180"/>
      <c r="AK656" s="180"/>
      <c r="AL656" s="180"/>
      <c r="AM656" s="180"/>
      <c r="AN656" s="180"/>
      <c r="AO656" s="180"/>
      <c r="AP656" s="180"/>
      <c r="AQ656" s="180"/>
      <c r="AR656" s="180"/>
      <c r="AS656" s="180"/>
      <c r="AT656" s="180"/>
      <c r="AU656" s="180"/>
      <c r="AV656" s="180"/>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3"/>
      <c r="BS656" s="177"/>
      <c r="BT656" s="58"/>
    </row>
    <row r="657" ht="12.75" customHeight="1">
      <c r="A657" s="180"/>
      <c r="B657" s="181"/>
      <c r="C657" s="180"/>
      <c r="D657" s="180"/>
      <c r="E657" s="180"/>
      <c r="F657" s="180"/>
      <c r="G657" s="180"/>
      <c r="H657" s="180"/>
      <c r="I657" s="180"/>
      <c r="J657" s="181"/>
      <c r="K657" s="180"/>
      <c r="L657" s="180"/>
      <c r="M657" s="181"/>
      <c r="N657" s="180"/>
      <c r="O657" s="180"/>
      <c r="P657" s="180"/>
      <c r="Q657" s="180"/>
      <c r="R657" s="180"/>
      <c r="S657" s="180"/>
      <c r="T657" s="180"/>
      <c r="U657" s="180"/>
      <c r="V657" s="180"/>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80"/>
      <c r="AR657" s="180"/>
      <c r="AS657" s="180"/>
      <c r="AT657" s="180"/>
      <c r="AU657" s="180"/>
      <c r="AV657" s="180"/>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3"/>
      <c r="BS657" s="177"/>
      <c r="BT657" s="58"/>
    </row>
    <row r="658" ht="12.75" customHeight="1">
      <c r="A658" s="180"/>
      <c r="B658" s="181"/>
      <c r="C658" s="180"/>
      <c r="D658" s="180"/>
      <c r="E658" s="180"/>
      <c r="F658" s="180"/>
      <c r="G658" s="180"/>
      <c r="H658" s="180"/>
      <c r="I658" s="180"/>
      <c r="J658" s="181"/>
      <c r="K658" s="180"/>
      <c r="L658" s="180"/>
      <c r="M658" s="181"/>
      <c r="N658" s="180"/>
      <c r="O658" s="180"/>
      <c r="P658" s="180"/>
      <c r="Q658" s="180"/>
      <c r="R658" s="180"/>
      <c r="S658" s="180"/>
      <c r="T658" s="180"/>
      <c r="U658" s="180"/>
      <c r="V658" s="180"/>
      <c r="W658" s="180"/>
      <c r="X658" s="180"/>
      <c r="Y658" s="180"/>
      <c r="Z658" s="180"/>
      <c r="AA658" s="180"/>
      <c r="AB658" s="180"/>
      <c r="AC658" s="180"/>
      <c r="AD658" s="180"/>
      <c r="AE658" s="180"/>
      <c r="AF658" s="180"/>
      <c r="AG658" s="180"/>
      <c r="AH658" s="180"/>
      <c r="AI658" s="180"/>
      <c r="AJ658" s="180"/>
      <c r="AK658" s="180"/>
      <c r="AL658" s="180"/>
      <c r="AM658" s="180"/>
      <c r="AN658" s="180"/>
      <c r="AO658" s="180"/>
      <c r="AP658" s="180"/>
      <c r="AQ658" s="180"/>
      <c r="AR658" s="180"/>
      <c r="AS658" s="180"/>
      <c r="AT658" s="180"/>
      <c r="AU658" s="180"/>
      <c r="AV658" s="180"/>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3"/>
      <c r="BS658" s="177"/>
      <c r="BT658" s="58"/>
    </row>
    <row r="659" ht="12.75" customHeight="1">
      <c r="A659" s="180"/>
      <c r="B659" s="181"/>
      <c r="C659" s="180"/>
      <c r="D659" s="180"/>
      <c r="E659" s="180"/>
      <c r="F659" s="180"/>
      <c r="G659" s="180"/>
      <c r="H659" s="180"/>
      <c r="I659" s="180"/>
      <c r="J659" s="181"/>
      <c r="K659" s="180"/>
      <c r="L659" s="180"/>
      <c r="M659" s="181"/>
      <c r="N659" s="180"/>
      <c r="O659" s="180"/>
      <c r="P659" s="180"/>
      <c r="Q659" s="180"/>
      <c r="R659" s="180"/>
      <c r="S659" s="180"/>
      <c r="T659" s="180"/>
      <c r="U659" s="180"/>
      <c r="V659" s="180"/>
      <c r="W659" s="180"/>
      <c r="X659" s="180"/>
      <c r="Y659" s="180"/>
      <c r="Z659" s="180"/>
      <c r="AA659" s="180"/>
      <c r="AB659" s="180"/>
      <c r="AC659" s="180"/>
      <c r="AD659" s="180"/>
      <c r="AE659" s="180"/>
      <c r="AF659" s="180"/>
      <c r="AG659" s="180"/>
      <c r="AH659" s="180"/>
      <c r="AI659" s="180"/>
      <c r="AJ659" s="180"/>
      <c r="AK659" s="180"/>
      <c r="AL659" s="180"/>
      <c r="AM659" s="180"/>
      <c r="AN659" s="180"/>
      <c r="AO659" s="180"/>
      <c r="AP659" s="180"/>
      <c r="AQ659" s="180"/>
      <c r="AR659" s="180"/>
      <c r="AS659" s="180"/>
      <c r="AT659" s="180"/>
      <c r="AU659" s="180"/>
      <c r="AV659" s="180"/>
      <c r="AW659" s="180"/>
      <c r="AX659" s="180"/>
      <c r="AY659" s="180"/>
      <c r="AZ659" s="180"/>
      <c r="BA659" s="180"/>
      <c r="BB659" s="180"/>
      <c r="BC659" s="180"/>
      <c r="BD659" s="180"/>
      <c r="BE659" s="180"/>
      <c r="BF659" s="180"/>
      <c r="BG659" s="180"/>
      <c r="BH659" s="180"/>
      <c r="BI659" s="180"/>
      <c r="BJ659" s="180"/>
      <c r="BK659" s="180"/>
      <c r="BL659" s="180"/>
      <c r="BM659" s="180"/>
      <c r="BN659" s="180"/>
      <c r="BO659" s="180"/>
      <c r="BP659" s="180"/>
      <c r="BQ659" s="180"/>
      <c r="BR659" s="183"/>
      <c r="BS659" s="177"/>
      <c r="BT659" s="58"/>
    </row>
    <row r="660" ht="12.75" customHeight="1">
      <c r="A660" s="180"/>
      <c r="B660" s="181"/>
      <c r="C660" s="180"/>
      <c r="D660" s="180"/>
      <c r="E660" s="180"/>
      <c r="F660" s="180"/>
      <c r="G660" s="180"/>
      <c r="H660" s="180"/>
      <c r="I660" s="180"/>
      <c r="J660" s="181"/>
      <c r="K660" s="180"/>
      <c r="L660" s="180"/>
      <c r="M660" s="181"/>
      <c r="N660" s="180"/>
      <c r="O660" s="180"/>
      <c r="P660" s="180"/>
      <c r="Q660" s="180"/>
      <c r="R660" s="180"/>
      <c r="S660" s="180"/>
      <c r="T660" s="180"/>
      <c r="U660" s="180"/>
      <c r="V660" s="180"/>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80"/>
      <c r="AR660" s="180"/>
      <c r="AS660" s="180"/>
      <c r="AT660" s="180"/>
      <c r="AU660" s="180"/>
      <c r="AV660" s="180"/>
      <c r="AW660" s="180"/>
      <c r="AX660" s="180"/>
      <c r="AY660" s="180"/>
      <c r="AZ660" s="180"/>
      <c r="BA660" s="180"/>
      <c r="BB660" s="180"/>
      <c r="BC660" s="180"/>
      <c r="BD660" s="180"/>
      <c r="BE660" s="180"/>
      <c r="BF660" s="180"/>
      <c r="BG660" s="180"/>
      <c r="BH660" s="180"/>
      <c r="BI660" s="180"/>
      <c r="BJ660" s="180"/>
      <c r="BK660" s="180"/>
      <c r="BL660" s="180"/>
      <c r="BM660" s="180"/>
      <c r="BN660" s="180"/>
      <c r="BO660" s="180"/>
      <c r="BP660" s="180"/>
      <c r="BQ660" s="180"/>
      <c r="BR660" s="183"/>
      <c r="BS660" s="177"/>
      <c r="BT660" s="58"/>
    </row>
    <row r="661" ht="12.75" customHeight="1">
      <c r="A661" s="180"/>
      <c r="B661" s="181"/>
      <c r="C661" s="180"/>
      <c r="D661" s="180"/>
      <c r="E661" s="180"/>
      <c r="F661" s="180"/>
      <c r="G661" s="180"/>
      <c r="H661" s="180"/>
      <c r="I661" s="180"/>
      <c r="J661" s="181"/>
      <c r="K661" s="180"/>
      <c r="L661" s="180"/>
      <c r="M661" s="181"/>
      <c r="N661" s="180"/>
      <c r="O661" s="180"/>
      <c r="P661" s="180"/>
      <c r="Q661" s="180"/>
      <c r="R661" s="180"/>
      <c r="S661" s="180"/>
      <c r="T661" s="180"/>
      <c r="U661" s="180"/>
      <c r="V661" s="180"/>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80"/>
      <c r="AR661" s="180"/>
      <c r="AS661" s="180"/>
      <c r="AT661" s="180"/>
      <c r="AU661" s="180"/>
      <c r="AV661" s="180"/>
      <c r="AW661" s="180"/>
      <c r="AX661" s="180"/>
      <c r="AY661" s="180"/>
      <c r="AZ661" s="180"/>
      <c r="BA661" s="180"/>
      <c r="BB661" s="180"/>
      <c r="BC661" s="180"/>
      <c r="BD661" s="180"/>
      <c r="BE661" s="180"/>
      <c r="BF661" s="180"/>
      <c r="BG661" s="180"/>
      <c r="BH661" s="180"/>
      <c r="BI661" s="180"/>
      <c r="BJ661" s="180"/>
      <c r="BK661" s="180"/>
      <c r="BL661" s="180"/>
      <c r="BM661" s="180"/>
      <c r="BN661" s="180"/>
      <c r="BO661" s="180"/>
      <c r="BP661" s="180"/>
      <c r="BQ661" s="180"/>
      <c r="BR661" s="183"/>
      <c r="BS661" s="177"/>
      <c r="BT661" s="58"/>
    </row>
    <row r="662" ht="12.75" customHeight="1">
      <c r="A662" s="180"/>
      <c r="B662" s="181"/>
      <c r="C662" s="180"/>
      <c r="D662" s="180"/>
      <c r="E662" s="180"/>
      <c r="F662" s="180"/>
      <c r="G662" s="180"/>
      <c r="H662" s="180"/>
      <c r="I662" s="180"/>
      <c r="J662" s="181"/>
      <c r="K662" s="180"/>
      <c r="L662" s="180"/>
      <c r="M662" s="181"/>
      <c r="N662" s="180"/>
      <c r="O662" s="180"/>
      <c r="P662" s="180"/>
      <c r="Q662" s="180"/>
      <c r="R662" s="180"/>
      <c r="S662" s="180"/>
      <c r="T662" s="180"/>
      <c r="U662" s="180"/>
      <c r="V662" s="180"/>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80"/>
      <c r="AR662" s="180"/>
      <c r="AS662" s="180"/>
      <c r="AT662" s="180"/>
      <c r="AU662" s="180"/>
      <c r="AV662" s="180"/>
      <c r="AW662" s="180"/>
      <c r="AX662" s="180"/>
      <c r="AY662" s="180"/>
      <c r="AZ662" s="180"/>
      <c r="BA662" s="180"/>
      <c r="BB662" s="180"/>
      <c r="BC662" s="180"/>
      <c r="BD662" s="180"/>
      <c r="BE662" s="180"/>
      <c r="BF662" s="180"/>
      <c r="BG662" s="180"/>
      <c r="BH662" s="180"/>
      <c r="BI662" s="180"/>
      <c r="BJ662" s="180"/>
      <c r="BK662" s="180"/>
      <c r="BL662" s="180"/>
      <c r="BM662" s="180"/>
      <c r="BN662" s="180"/>
      <c r="BO662" s="180"/>
      <c r="BP662" s="180"/>
      <c r="BQ662" s="180"/>
      <c r="BR662" s="183"/>
      <c r="BS662" s="177"/>
      <c r="BT662" s="58"/>
    </row>
    <row r="663" ht="12.75" customHeight="1">
      <c r="A663" s="180"/>
      <c r="B663" s="181"/>
      <c r="C663" s="180"/>
      <c r="D663" s="180"/>
      <c r="E663" s="180"/>
      <c r="F663" s="180"/>
      <c r="G663" s="180"/>
      <c r="H663" s="180"/>
      <c r="I663" s="180"/>
      <c r="J663" s="181"/>
      <c r="K663" s="180"/>
      <c r="L663" s="180"/>
      <c r="M663" s="181"/>
      <c r="N663" s="180"/>
      <c r="O663" s="180"/>
      <c r="P663" s="180"/>
      <c r="Q663" s="180"/>
      <c r="R663" s="180"/>
      <c r="S663" s="180"/>
      <c r="T663" s="180"/>
      <c r="U663" s="180"/>
      <c r="V663" s="180"/>
      <c r="W663" s="180"/>
      <c r="X663" s="180"/>
      <c r="Y663" s="180"/>
      <c r="Z663" s="180"/>
      <c r="AA663" s="180"/>
      <c r="AB663" s="180"/>
      <c r="AC663" s="180"/>
      <c r="AD663" s="180"/>
      <c r="AE663" s="180"/>
      <c r="AF663" s="180"/>
      <c r="AG663" s="180"/>
      <c r="AH663" s="180"/>
      <c r="AI663" s="180"/>
      <c r="AJ663" s="180"/>
      <c r="AK663" s="180"/>
      <c r="AL663" s="180"/>
      <c r="AM663" s="180"/>
      <c r="AN663" s="180"/>
      <c r="AO663" s="180"/>
      <c r="AP663" s="180"/>
      <c r="AQ663" s="180"/>
      <c r="AR663" s="180"/>
      <c r="AS663" s="180"/>
      <c r="AT663" s="180"/>
      <c r="AU663" s="180"/>
      <c r="AV663" s="180"/>
      <c r="AW663" s="180"/>
      <c r="AX663" s="180"/>
      <c r="AY663" s="180"/>
      <c r="AZ663" s="180"/>
      <c r="BA663" s="180"/>
      <c r="BB663" s="180"/>
      <c r="BC663" s="180"/>
      <c r="BD663" s="180"/>
      <c r="BE663" s="180"/>
      <c r="BF663" s="180"/>
      <c r="BG663" s="180"/>
      <c r="BH663" s="180"/>
      <c r="BI663" s="180"/>
      <c r="BJ663" s="180"/>
      <c r="BK663" s="180"/>
      <c r="BL663" s="180"/>
      <c r="BM663" s="180"/>
      <c r="BN663" s="180"/>
      <c r="BO663" s="180"/>
      <c r="BP663" s="180"/>
      <c r="BQ663" s="180"/>
      <c r="BR663" s="183"/>
      <c r="BS663" s="177"/>
      <c r="BT663" s="58"/>
    </row>
    <row r="664" ht="12.75" customHeight="1">
      <c r="A664" s="180"/>
      <c r="B664" s="181"/>
      <c r="C664" s="180"/>
      <c r="D664" s="180"/>
      <c r="E664" s="180"/>
      <c r="F664" s="180"/>
      <c r="G664" s="180"/>
      <c r="H664" s="180"/>
      <c r="I664" s="180"/>
      <c r="J664" s="181"/>
      <c r="K664" s="180"/>
      <c r="L664" s="180"/>
      <c r="M664" s="181"/>
      <c r="N664" s="180"/>
      <c r="O664" s="180"/>
      <c r="P664" s="180"/>
      <c r="Q664" s="180"/>
      <c r="R664" s="180"/>
      <c r="S664" s="180"/>
      <c r="T664" s="180"/>
      <c r="U664" s="180"/>
      <c r="V664" s="180"/>
      <c r="W664" s="180"/>
      <c r="X664" s="180"/>
      <c r="Y664" s="180"/>
      <c r="Z664" s="180"/>
      <c r="AA664" s="180"/>
      <c r="AB664" s="180"/>
      <c r="AC664" s="180"/>
      <c r="AD664" s="180"/>
      <c r="AE664" s="180"/>
      <c r="AF664" s="180"/>
      <c r="AG664" s="180"/>
      <c r="AH664" s="180"/>
      <c r="AI664" s="180"/>
      <c r="AJ664" s="180"/>
      <c r="AK664" s="180"/>
      <c r="AL664" s="180"/>
      <c r="AM664" s="180"/>
      <c r="AN664" s="180"/>
      <c r="AO664" s="180"/>
      <c r="AP664" s="180"/>
      <c r="AQ664" s="180"/>
      <c r="AR664" s="180"/>
      <c r="AS664" s="180"/>
      <c r="AT664" s="180"/>
      <c r="AU664" s="180"/>
      <c r="AV664" s="180"/>
      <c r="AW664" s="180"/>
      <c r="AX664" s="180"/>
      <c r="AY664" s="180"/>
      <c r="AZ664" s="180"/>
      <c r="BA664" s="180"/>
      <c r="BB664" s="180"/>
      <c r="BC664" s="180"/>
      <c r="BD664" s="180"/>
      <c r="BE664" s="180"/>
      <c r="BF664" s="180"/>
      <c r="BG664" s="180"/>
      <c r="BH664" s="180"/>
      <c r="BI664" s="180"/>
      <c r="BJ664" s="180"/>
      <c r="BK664" s="180"/>
      <c r="BL664" s="180"/>
      <c r="BM664" s="180"/>
      <c r="BN664" s="180"/>
      <c r="BO664" s="180"/>
      <c r="BP664" s="180"/>
      <c r="BQ664" s="180"/>
      <c r="BR664" s="183"/>
      <c r="BS664" s="177"/>
      <c r="BT664" s="58"/>
    </row>
    <row r="665" ht="12.75" customHeight="1">
      <c r="A665" s="180"/>
      <c r="B665" s="181"/>
      <c r="C665" s="180"/>
      <c r="D665" s="180"/>
      <c r="E665" s="180"/>
      <c r="F665" s="180"/>
      <c r="G665" s="180"/>
      <c r="H665" s="180"/>
      <c r="I665" s="180"/>
      <c r="J665" s="181"/>
      <c r="K665" s="180"/>
      <c r="L665" s="180"/>
      <c r="M665" s="181"/>
      <c r="N665" s="180"/>
      <c r="O665" s="180"/>
      <c r="P665" s="180"/>
      <c r="Q665" s="180"/>
      <c r="R665" s="180"/>
      <c r="S665" s="180"/>
      <c r="T665" s="180"/>
      <c r="U665" s="180"/>
      <c r="V665" s="180"/>
      <c r="W665" s="180"/>
      <c r="X665" s="180"/>
      <c r="Y665" s="180"/>
      <c r="Z665" s="180"/>
      <c r="AA665" s="180"/>
      <c r="AB665" s="180"/>
      <c r="AC665" s="180"/>
      <c r="AD665" s="180"/>
      <c r="AE665" s="180"/>
      <c r="AF665" s="180"/>
      <c r="AG665" s="180"/>
      <c r="AH665" s="180"/>
      <c r="AI665" s="180"/>
      <c r="AJ665" s="180"/>
      <c r="AK665" s="180"/>
      <c r="AL665" s="180"/>
      <c r="AM665" s="180"/>
      <c r="AN665" s="180"/>
      <c r="AO665" s="180"/>
      <c r="AP665" s="180"/>
      <c r="AQ665" s="180"/>
      <c r="AR665" s="180"/>
      <c r="AS665" s="180"/>
      <c r="AT665" s="180"/>
      <c r="AU665" s="180"/>
      <c r="AV665" s="180"/>
      <c r="AW665" s="180"/>
      <c r="AX665" s="180"/>
      <c r="AY665" s="180"/>
      <c r="AZ665" s="180"/>
      <c r="BA665" s="180"/>
      <c r="BB665" s="180"/>
      <c r="BC665" s="180"/>
      <c r="BD665" s="180"/>
      <c r="BE665" s="180"/>
      <c r="BF665" s="180"/>
      <c r="BG665" s="180"/>
      <c r="BH665" s="180"/>
      <c r="BI665" s="180"/>
      <c r="BJ665" s="180"/>
      <c r="BK665" s="180"/>
      <c r="BL665" s="180"/>
      <c r="BM665" s="180"/>
      <c r="BN665" s="180"/>
      <c r="BO665" s="180"/>
      <c r="BP665" s="180"/>
      <c r="BQ665" s="180"/>
      <c r="BR665" s="183"/>
      <c r="BS665" s="177"/>
      <c r="BT665" s="58"/>
    </row>
    <row r="666" ht="12.75" customHeight="1">
      <c r="A666" s="180"/>
      <c r="B666" s="181"/>
      <c r="C666" s="180"/>
      <c r="D666" s="180"/>
      <c r="E666" s="180"/>
      <c r="F666" s="180"/>
      <c r="G666" s="180"/>
      <c r="H666" s="180"/>
      <c r="I666" s="180"/>
      <c r="J666" s="181"/>
      <c r="K666" s="180"/>
      <c r="L666" s="180"/>
      <c r="M666" s="181"/>
      <c r="N666" s="180"/>
      <c r="O666" s="180"/>
      <c r="P666" s="180"/>
      <c r="Q666" s="180"/>
      <c r="R666" s="180"/>
      <c r="S666" s="180"/>
      <c r="T666" s="180"/>
      <c r="U666" s="180"/>
      <c r="V666" s="180"/>
      <c r="W666" s="180"/>
      <c r="X666" s="180"/>
      <c r="Y666" s="180"/>
      <c r="Z666" s="180"/>
      <c r="AA666" s="180"/>
      <c r="AB666" s="180"/>
      <c r="AC666" s="180"/>
      <c r="AD666" s="180"/>
      <c r="AE666" s="180"/>
      <c r="AF666" s="180"/>
      <c r="AG666" s="180"/>
      <c r="AH666" s="180"/>
      <c r="AI666" s="180"/>
      <c r="AJ666" s="180"/>
      <c r="AK666" s="180"/>
      <c r="AL666" s="180"/>
      <c r="AM666" s="180"/>
      <c r="AN666" s="180"/>
      <c r="AO666" s="180"/>
      <c r="AP666" s="180"/>
      <c r="AQ666" s="180"/>
      <c r="AR666" s="180"/>
      <c r="AS666" s="180"/>
      <c r="AT666" s="180"/>
      <c r="AU666" s="180"/>
      <c r="AV666" s="180"/>
      <c r="AW666" s="180"/>
      <c r="AX666" s="180"/>
      <c r="AY666" s="180"/>
      <c r="AZ666" s="180"/>
      <c r="BA666" s="180"/>
      <c r="BB666" s="180"/>
      <c r="BC666" s="180"/>
      <c r="BD666" s="180"/>
      <c r="BE666" s="180"/>
      <c r="BF666" s="180"/>
      <c r="BG666" s="180"/>
      <c r="BH666" s="180"/>
      <c r="BI666" s="180"/>
      <c r="BJ666" s="180"/>
      <c r="BK666" s="180"/>
      <c r="BL666" s="180"/>
      <c r="BM666" s="180"/>
      <c r="BN666" s="180"/>
      <c r="BO666" s="180"/>
      <c r="BP666" s="180"/>
      <c r="BQ666" s="180"/>
      <c r="BR666" s="183"/>
      <c r="BS666" s="177"/>
      <c r="BT666" s="58"/>
    </row>
    <row r="667" ht="12.75" customHeight="1">
      <c r="A667" s="180"/>
      <c r="B667" s="181"/>
      <c r="C667" s="180"/>
      <c r="D667" s="180"/>
      <c r="E667" s="180"/>
      <c r="F667" s="180"/>
      <c r="G667" s="180"/>
      <c r="H667" s="180"/>
      <c r="I667" s="180"/>
      <c r="J667" s="181"/>
      <c r="K667" s="180"/>
      <c r="L667" s="180"/>
      <c r="M667" s="181"/>
      <c r="N667" s="180"/>
      <c r="O667" s="180"/>
      <c r="P667" s="180"/>
      <c r="Q667" s="180"/>
      <c r="R667" s="180"/>
      <c r="S667" s="180"/>
      <c r="T667" s="180"/>
      <c r="U667" s="180"/>
      <c r="V667" s="180"/>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80"/>
      <c r="AR667" s="180"/>
      <c r="AS667" s="180"/>
      <c r="AT667" s="180"/>
      <c r="AU667" s="180"/>
      <c r="AV667" s="180"/>
      <c r="AW667" s="180"/>
      <c r="AX667" s="180"/>
      <c r="AY667" s="180"/>
      <c r="AZ667" s="180"/>
      <c r="BA667" s="180"/>
      <c r="BB667" s="180"/>
      <c r="BC667" s="180"/>
      <c r="BD667" s="180"/>
      <c r="BE667" s="180"/>
      <c r="BF667" s="180"/>
      <c r="BG667" s="180"/>
      <c r="BH667" s="180"/>
      <c r="BI667" s="180"/>
      <c r="BJ667" s="180"/>
      <c r="BK667" s="180"/>
      <c r="BL667" s="180"/>
      <c r="BM667" s="180"/>
      <c r="BN667" s="180"/>
      <c r="BO667" s="180"/>
      <c r="BP667" s="180"/>
      <c r="BQ667" s="180"/>
      <c r="BR667" s="183"/>
      <c r="BS667" s="177"/>
      <c r="BT667" s="58"/>
    </row>
    <row r="668" ht="12.75" customHeight="1">
      <c r="A668" s="180"/>
      <c r="B668" s="181"/>
      <c r="C668" s="180"/>
      <c r="D668" s="180"/>
      <c r="E668" s="180"/>
      <c r="F668" s="180"/>
      <c r="G668" s="180"/>
      <c r="H668" s="180"/>
      <c r="I668" s="180"/>
      <c r="J668" s="181"/>
      <c r="K668" s="180"/>
      <c r="L668" s="180"/>
      <c r="M668" s="181"/>
      <c r="N668" s="180"/>
      <c r="O668" s="180"/>
      <c r="P668" s="180"/>
      <c r="Q668" s="180"/>
      <c r="R668" s="180"/>
      <c r="S668" s="180"/>
      <c r="T668" s="180"/>
      <c r="U668" s="180"/>
      <c r="V668" s="180"/>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80"/>
      <c r="AR668" s="180"/>
      <c r="AS668" s="180"/>
      <c r="AT668" s="180"/>
      <c r="AU668" s="180"/>
      <c r="AV668" s="180"/>
      <c r="AW668" s="180"/>
      <c r="AX668" s="180"/>
      <c r="AY668" s="180"/>
      <c r="AZ668" s="180"/>
      <c r="BA668" s="180"/>
      <c r="BB668" s="180"/>
      <c r="BC668" s="180"/>
      <c r="BD668" s="180"/>
      <c r="BE668" s="180"/>
      <c r="BF668" s="180"/>
      <c r="BG668" s="180"/>
      <c r="BH668" s="180"/>
      <c r="BI668" s="180"/>
      <c r="BJ668" s="180"/>
      <c r="BK668" s="180"/>
      <c r="BL668" s="180"/>
      <c r="BM668" s="180"/>
      <c r="BN668" s="180"/>
      <c r="BO668" s="180"/>
      <c r="BP668" s="180"/>
      <c r="BQ668" s="180"/>
      <c r="BR668" s="183"/>
      <c r="BS668" s="177"/>
      <c r="BT668" s="58"/>
    </row>
    <row r="669" ht="12.75" customHeight="1">
      <c r="A669" s="180"/>
      <c r="B669" s="181"/>
      <c r="C669" s="180"/>
      <c r="D669" s="180"/>
      <c r="E669" s="180"/>
      <c r="F669" s="180"/>
      <c r="G669" s="180"/>
      <c r="H669" s="180"/>
      <c r="I669" s="180"/>
      <c r="J669" s="181"/>
      <c r="K669" s="180"/>
      <c r="L669" s="180"/>
      <c r="M669" s="181"/>
      <c r="N669" s="180"/>
      <c r="O669" s="180"/>
      <c r="P669" s="180"/>
      <c r="Q669" s="180"/>
      <c r="R669" s="180"/>
      <c r="S669" s="180"/>
      <c r="T669" s="180"/>
      <c r="U669" s="180"/>
      <c r="V669" s="180"/>
      <c r="W669" s="180"/>
      <c r="X669" s="180"/>
      <c r="Y669" s="180"/>
      <c r="Z669" s="180"/>
      <c r="AA669" s="180"/>
      <c r="AB669" s="180"/>
      <c r="AC669" s="180"/>
      <c r="AD669" s="180"/>
      <c r="AE669" s="180"/>
      <c r="AF669" s="180"/>
      <c r="AG669" s="180"/>
      <c r="AH669" s="180"/>
      <c r="AI669" s="180"/>
      <c r="AJ669" s="180"/>
      <c r="AK669" s="180"/>
      <c r="AL669" s="180"/>
      <c r="AM669" s="180"/>
      <c r="AN669" s="180"/>
      <c r="AO669" s="180"/>
      <c r="AP669" s="180"/>
      <c r="AQ669" s="180"/>
      <c r="AR669" s="180"/>
      <c r="AS669" s="180"/>
      <c r="AT669" s="180"/>
      <c r="AU669" s="180"/>
      <c r="AV669" s="180"/>
      <c r="AW669" s="180"/>
      <c r="AX669" s="180"/>
      <c r="AY669" s="180"/>
      <c r="AZ669" s="180"/>
      <c r="BA669" s="180"/>
      <c r="BB669" s="180"/>
      <c r="BC669" s="180"/>
      <c r="BD669" s="180"/>
      <c r="BE669" s="180"/>
      <c r="BF669" s="180"/>
      <c r="BG669" s="180"/>
      <c r="BH669" s="180"/>
      <c r="BI669" s="180"/>
      <c r="BJ669" s="180"/>
      <c r="BK669" s="180"/>
      <c r="BL669" s="180"/>
      <c r="BM669" s="180"/>
      <c r="BN669" s="180"/>
      <c r="BO669" s="180"/>
      <c r="BP669" s="180"/>
      <c r="BQ669" s="180"/>
      <c r="BR669" s="183"/>
      <c r="BS669" s="177"/>
      <c r="BT669" s="58"/>
    </row>
    <row r="670" ht="12.75" customHeight="1">
      <c r="A670" s="180"/>
      <c r="B670" s="181"/>
      <c r="C670" s="180"/>
      <c r="D670" s="180"/>
      <c r="E670" s="180"/>
      <c r="F670" s="180"/>
      <c r="G670" s="180"/>
      <c r="H670" s="180"/>
      <c r="I670" s="180"/>
      <c r="J670" s="181"/>
      <c r="K670" s="180"/>
      <c r="L670" s="180"/>
      <c r="M670" s="181"/>
      <c r="N670" s="180"/>
      <c r="O670" s="180"/>
      <c r="P670" s="180"/>
      <c r="Q670" s="180"/>
      <c r="R670" s="180"/>
      <c r="S670" s="180"/>
      <c r="T670" s="180"/>
      <c r="U670" s="180"/>
      <c r="V670" s="180"/>
      <c r="W670" s="180"/>
      <c r="X670" s="180"/>
      <c r="Y670" s="180"/>
      <c r="Z670" s="180"/>
      <c r="AA670" s="180"/>
      <c r="AB670" s="180"/>
      <c r="AC670" s="180"/>
      <c r="AD670" s="180"/>
      <c r="AE670" s="180"/>
      <c r="AF670" s="180"/>
      <c r="AG670" s="180"/>
      <c r="AH670" s="180"/>
      <c r="AI670" s="180"/>
      <c r="AJ670" s="180"/>
      <c r="AK670" s="180"/>
      <c r="AL670" s="180"/>
      <c r="AM670" s="180"/>
      <c r="AN670" s="180"/>
      <c r="AO670" s="180"/>
      <c r="AP670" s="180"/>
      <c r="AQ670" s="180"/>
      <c r="AR670" s="180"/>
      <c r="AS670" s="180"/>
      <c r="AT670" s="180"/>
      <c r="AU670" s="180"/>
      <c r="AV670" s="180"/>
      <c r="AW670" s="180"/>
      <c r="AX670" s="180"/>
      <c r="AY670" s="180"/>
      <c r="AZ670" s="180"/>
      <c r="BA670" s="180"/>
      <c r="BB670" s="180"/>
      <c r="BC670" s="180"/>
      <c r="BD670" s="180"/>
      <c r="BE670" s="180"/>
      <c r="BF670" s="180"/>
      <c r="BG670" s="180"/>
      <c r="BH670" s="180"/>
      <c r="BI670" s="180"/>
      <c r="BJ670" s="180"/>
      <c r="BK670" s="180"/>
      <c r="BL670" s="180"/>
      <c r="BM670" s="180"/>
      <c r="BN670" s="180"/>
      <c r="BO670" s="180"/>
      <c r="BP670" s="180"/>
      <c r="BQ670" s="180"/>
      <c r="BR670" s="183"/>
      <c r="BS670" s="177"/>
      <c r="BT670" s="58"/>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G38:H670">
    <cfRule type="cellIs" dxfId="1"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BT668"/>
  <sheetViews>
    <sheetView workbookViewId="0" showGridLines="0" defaultGridColor="1"/>
  </sheetViews>
  <sheetFormatPr defaultColWidth="11" defaultRowHeight="12.75" customHeight="1" outlineLevelRow="0" outlineLevelCol="0"/>
  <cols>
    <col min="1" max="2" width="5.85156" style="185" customWidth="1"/>
    <col min="3" max="3" width="7.5" style="185" customWidth="1"/>
    <col min="4" max="4" width="14.8516" style="185" customWidth="1"/>
    <col min="5" max="5" width="8.5" style="185" customWidth="1"/>
    <col min="6" max="6" width="20.6719" style="185" customWidth="1"/>
    <col min="7" max="8" width="5" style="185" customWidth="1"/>
    <col min="9" max="9" hidden="1" width="11" style="185" customWidth="1"/>
    <col min="10" max="10" width="5.17188" style="185" customWidth="1"/>
    <col min="11" max="13" hidden="1" width="11" style="185" customWidth="1"/>
    <col min="14" max="14" width="6" style="185" customWidth="1"/>
    <col min="15" max="15" width="6.67188" style="185" customWidth="1"/>
    <col min="16" max="16" hidden="1" width="11" style="185" customWidth="1"/>
    <col min="17" max="20" width="5.35156" style="185" customWidth="1"/>
    <col min="21" max="23" width="5.85156" style="185" customWidth="1"/>
    <col min="24" max="24" width="6.85156" style="185" customWidth="1"/>
    <col min="25" max="25" width="8.35156" style="185" customWidth="1"/>
    <col min="26" max="29" width="6.85156" style="185" customWidth="1"/>
    <col min="30" max="32" width="5.85156" style="185" customWidth="1"/>
    <col min="33" max="33" width="7.17188" style="185" customWidth="1"/>
    <col min="34" max="34" width="9.17188" style="185" customWidth="1"/>
    <col min="35" max="35" width="8.5" style="185" customWidth="1"/>
    <col min="36" max="36" width="5" style="185" customWidth="1"/>
    <col min="37" max="37" width="5.17188" style="185" customWidth="1"/>
    <col min="38" max="38" hidden="1" width="11" style="185" customWidth="1"/>
    <col min="39" max="50" width="6.67188" style="185" customWidth="1"/>
    <col min="51" max="55" hidden="1" width="11" style="185" customWidth="1"/>
    <col min="56" max="57" width="5.5" style="185" customWidth="1"/>
    <col min="58" max="58" width="5.67188" style="185" customWidth="1"/>
    <col min="59" max="60" width="5.5" style="185" customWidth="1"/>
    <col min="61" max="68" width="5.85156" style="185" customWidth="1"/>
    <col min="69" max="69" width="4.67188" style="185" customWidth="1"/>
    <col min="70" max="70" width="7.17188" style="185" customWidth="1"/>
    <col min="71" max="71" hidden="1" width="11" style="185" customWidth="1"/>
    <col min="72" max="72" width="11" style="185" customWidth="1"/>
    <col min="73" max="16384" width="11" style="185"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SUBTOTAL(3,D5:D668)</f>
        <v>39</v>
      </c>
      <c r="D2" t="s" s="37">
        <v>180</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121"/>
    </row>
    <row r="5" ht="24.95" customHeight="1">
      <c r="A5" s="122">
        <f>IF(C5,RANK(B5,$B$5:$B$80),"")</f>
        <v>1</v>
      </c>
      <c r="B5" s="123">
        <f>IF(C5,(O5+AK5+BB5+BR5),"")</f>
        <v>300</v>
      </c>
      <c r="C5" s="153">
        <v>887</v>
      </c>
      <c r="D5" t="s" s="154">
        <v>181</v>
      </c>
      <c r="E5" t="s" s="154">
        <v>107</v>
      </c>
      <c r="F5" t="s" s="154">
        <v>182</v>
      </c>
      <c r="G5" t="s" s="154">
        <v>78</v>
      </c>
      <c r="H5" t="s" s="126">
        <v>10</v>
      </c>
      <c r="I5" s="127">
        <f>IF(C5,N5,"")</f>
        <v>0</v>
      </c>
      <c r="J5" s="128">
        <f>IF(C5,AJ5,"")</f>
        <v>1</v>
      </c>
      <c r="K5" t="s" s="129">
        <f>IF(C5,BA5,"")</f>
      </c>
      <c r="L5" s="127">
        <f>IF(C5,BL5,"")</f>
        <v>31</v>
      </c>
      <c r="M5" s="130">
        <f>IF($C5,$C5,"")</f>
        <v>887</v>
      </c>
      <c r="N5" s="131"/>
      <c r="O5" s="132">
        <v>0</v>
      </c>
      <c r="P5" s="133">
        <f>IF($C5,$C5,"")</f>
        <v>887</v>
      </c>
      <c r="Q5" s="134">
        <v>0</v>
      </c>
      <c r="R5" s="135">
        <v>0</v>
      </c>
      <c r="S5" s="136">
        <v>0</v>
      </c>
      <c r="T5" s="137">
        <f>IF(S5&lt;&gt;"",Q5*3600+R5*60+S5,"")</f>
        <v>0</v>
      </c>
      <c r="U5" s="134">
        <v>2</v>
      </c>
      <c r="V5" s="135">
        <v>26</v>
      </c>
      <c r="W5" s="140">
        <v>39</v>
      </c>
      <c r="X5" s="137">
        <f>IF(W5&lt;&gt;"",U5*60+V5+W5/100,"")</f>
        <v>146.39</v>
      </c>
      <c r="Y5" s="137">
        <f>IF(W5&lt;&gt;"",X5-T5,"")</f>
        <v>146.39</v>
      </c>
      <c r="Z5" s="134">
        <v>0</v>
      </c>
      <c r="AA5" s="135">
        <v>0</v>
      </c>
      <c r="AB5" s="136">
        <v>0</v>
      </c>
      <c r="AC5" s="137">
        <f>IF(AB5&lt;&gt;"",Z5*3600+AA5*60+AB5,"")</f>
        <v>0</v>
      </c>
      <c r="AD5" s="134">
        <v>2</v>
      </c>
      <c r="AE5" s="135">
        <v>24</v>
      </c>
      <c r="AF5" s="140">
        <v>56</v>
      </c>
      <c r="AG5" s="137">
        <f>IF(AF5&lt;&gt;"",AD5*60+AE5+AF5/100,"")</f>
        <v>144.56</v>
      </c>
      <c r="AH5" s="137">
        <f>IF(AF5&lt;&gt;"",AG5-AC5,"")</f>
        <v>144.56</v>
      </c>
      <c r="AI5" s="122">
        <f>IF(OR(Y5&lt;&gt;"",AH5&lt;&gt;""),MIN(Y5,AH5),"")</f>
        <v>144.56</v>
      </c>
      <c r="AJ5" s="141">
        <f>IF(AI5&lt;&gt;"",RANK(AI5,$AI$5:$AI$80,1),"")</f>
        <v>1</v>
      </c>
      <c r="AK5" s="132">
        <v>150</v>
      </c>
      <c r="AL5" s="133">
        <f>IF($C5,$C5,"")</f>
        <v>887</v>
      </c>
      <c r="AM5" s="142"/>
      <c r="AN5" s="131"/>
      <c r="AO5" s="143"/>
      <c r="AP5" t="s" s="144">
        <f>IF(AO5&lt;&gt;"",AM5*3600+AN5*60+AO5,"")</f>
      </c>
      <c r="AQ5" s="142"/>
      <c r="AR5" s="131"/>
      <c r="AS5" s="143"/>
      <c r="AT5" t="s" s="145">
        <f>IF(AS5&lt;&gt;"",AQ5*3600+AR5*60+AS5,"")</f>
      </c>
      <c r="AU5" t="s" s="146">
        <f>IF(AO5&lt;&gt;"",AT5-AP5,"")</f>
      </c>
      <c r="AV5" s="147">
        <v>0</v>
      </c>
      <c r="AW5" s="141">
        <v>0</v>
      </c>
      <c r="AX5" s="143"/>
      <c r="AY5" t="s" s="144">
        <f>IF(AX5&lt;&gt;"",AX5-AW5,"")</f>
      </c>
      <c r="AZ5" t="s" s="144">
        <f>IF(AT5&lt;&gt;"",AY5*10000-AU5,"")</f>
      </c>
      <c r="BA5" t="s" s="144">
        <f>IF(AX5&lt;&gt;"",RANK(AZ5,$AZ$5:$AZ$80,0),"")</f>
      </c>
      <c r="BB5" s="148">
        <v>0</v>
      </c>
      <c r="BC5" s="133">
        <f>IF($C5,$C5,"")</f>
        <v>887</v>
      </c>
      <c r="BD5" s="149">
        <v>31</v>
      </c>
      <c r="BE5" s="150"/>
      <c r="BF5" s="151">
        <f>BE5+BD5</f>
        <v>31</v>
      </c>
      <c r="BG5" s="149">
        <v>31</v>
      </c>
      <c r="BH5" s="150"/>
      <c r="BI5" s="151">
        <f>BH5+BG5</f>
        <v>31</v>
      </c>
      <c r="BJ5" s="149">
        <v>31</v>
      </c>
      <c r="BK5" s="150"/>
      <c r="BL5" s="151">
        <f>BK5+BJ5</f>
        <v>31</v>
      </c>
      <c r="BM5" s="149">
        <v>26</v>
      </c>
      <c r="BN5" s="150"/>
      <c r="BO5" s="151">
        <f>BN5+BM5</f>
        <v>26</v>
      </c>
      <c r="BP5" s="122">
        <f>IF(BD5&lt;&gt;"",BO5+BL5+BI5+BF5,"")</f>
        <v>119</v>
      </c>
      <c r="BQ5" s="141">
        <f>IF(BD5&lt;&gt;"",RANK(BP5,$BP$5:$BP$82,0),"")</f>
        <v>1</v>
      </c>
      <c r="BR5" s="132">
        <v>150</v>
      </c>
      <c r="BS5" s="133">
        <f>IF($C5,$C5,"")</f>
        <v>887</v>
      </c>
      <c r="BT5" s="138">
        <f>C1:C668</f>
        <v>887</v>
      </c>
    </row>
    <row r="6" ht="25" customHeight="1">
      <c r="A6" s="122">
        <f>IF(C6,RANK(B6,$B$5:$B$80),"")</f>
        <v>5</v>
      </c>
      <c r="B6" s="123">
        <f>IF(C6,(O6+AK6+BB6+BR6),"")</f>
        <v>265</v>
      </c>
      <c r="C6" s="153">
        <v>846</v>
      </c>
      <c r="D6" t="s" s="154">
        <v>183</v>
      </c>
      <c r="E6" t="s" s="154">
        <v>107</v>
      </c>
      <c r="F6" t="s" s="154">
        <v>81</v>
      </c>
      <c r="G6" t="s" s="154">
        <v>78</v>
      </c>
      <c r="H6" t="s" s="126">
        <v>10</v>
      </c>
      <c r="I6" s="127">
        <f>IF(C6,N6,"")</f>
        <v>0</v>
      </c>
      <c r="J6" s="128">
        <f>IF(C6,AJ6,"")</f>
        <v>12</v>
      </c>
      <c r="K6" t="s" s="129">
        <f>IF(C6,BA6,"")</f>
      </c>
      <c r="L6" s="127">
        <f>IF(C6,BL6,"")</f>
        <v>31</v>
      </c>
      <c r="M6" s="130">
        <f>IF($C6,$C6,"")</f>
        <v>846</v>
      </c>
      <c r="N6" s="131"/>
      <c r="O6" s="132">
        <v>0</v>
      </c>
      <c r="P6" s="133">
        <f>IF($C6,$C6,"")</f>
        <v>846</v>
      </c>
      <c r="Q6" s="142"/>
      <c r="R6" s="131"/>
      <c r="S6" s="143"/>
      <c r="T6" t="s" s="144">
        <f>IF(S6&lt;&gt;"",Q6*3600+R6*60+S6,"")</f>
      </c>
      <c r="U6" s="142"/>
      <c r="V6" s="131"/>
      <c r="W6" s="155"/>
      <c r="X6" t="s" s="144">
        <f>IF(W6&lt;&gt;"",U6*60+V6+W6/100,"")</f>
      </c>
      <c r="Y6" t="s" s="144">
        <f>IF(W6&lt;&gt;"",X6-T6,"")</f>
      </c>
      <c r="Z6" s="134">
        <v>0</v>
      </c>
      <c r="AA6" s="135">
        <v>0</v>
      </c>
      <c r="AB6" s="136">
        <v>0</v>
      </c>
      <c r="AC6" s="137">
        <f>IF(AB6&lt;&gt;"",Z6*3600+AA6*60+AB6,"")</f>
        <v>0</v>
      </c>
      <c r="AD6" s="134">
        <v>2</v>
      </c>
      <c r="AE6" s="135">
        <v>55</v>
      </c>
      <c r="AF6" s="140">
        <v>29</v>
      </c>
      <c r="AG6" s="137">
        <f>IF(AF6&lt;&gt;"",AD6*60+AE6+AF6/100,"")</f>
        <v>175.29</v>
      </c>
      <c r="AH6" s="137">
        <f>IF(AF6&lt;&gt;"",AG6-AC6,"")</f>
        <v>175.29</v>
      </c>
      <c r="AI6" s="122">
        <f>IF(OR(Y6&lt;&gt;"",AH6&lt;&gt;""),MIN(Y6,AH6),"")</f>
        <v>175.29</v>
      </c>
      <c r="AJ6" s="141">
        <f>IF(AI6&lt;&gt;"",RANK(AI6,$AI$5:$AI$80,1),"")</f>
        <v>12</v>
      </c>
      <c r="AK6" s="132">
        <v>118</v>
      </c>
      <c r="AL6" s="133">
        <f>IF($C6,$C6,"")</f>
        <v>846</v>
      </c>
      <c r="AM6" s="142"/>
      <c r="AN6" s="131"/>
      <c r="AO6" s="143"/>
      <c r="AP6" t="s" s="144">
        <f>IF(AO6&lt;&gt;"",AM6*3600+AN6*60+AO6,"")</f>
      </c>
      <c r="AQ6" s="142"/>
      <c r="AR6" s="131"/>
      <c r="AS6" s="143"/>
      <c r="AT6" t="s" s="145">
        <f>IF(AS6&lt;&gt;"",AQ6*3600+AR6*60+AS6,"")</f>
      </c>
      <c r="AU6" t="s" s="146">
        <f>IF(AO6&lt;&gt;"",AT6-AP6,"")</f>
      </c>
      <c r="AV6" s="147">
        <v>0</v>
      </c>
      <c r="AW6" s="141">
        <v>0</v>
      </c>
      <c r="AX6" s="143"/>
      <c r="AY6" t="s" s="144">
        <f>IF(AX6&lt;&gt;"",AX6-AW6,"")</f>
      </c>
      <c r="AZ6" t="s" s="144">
        <f>IF(AT6&lt;&gt;"",AY6*10000-AU6,"")</f>
      </c>
      <c r="BA6" t="s" s="144">
        <f>IF(AX6&lt;&gt;"",RANK(AZ6,$AZ$5:$AZ$80,0),"")</f>
      </c>
      <c r="BB6" s="148">
        <v>0</v>
      </c>
      <c r="BC6" s="133">
        <f>IF($C6,$C6,"")</f>
        <v>846</v>
      </c>
      <c r="BD6" s="149">
        <v>31</v>
      </c>
      <c r="BE6" s="150"/>
      <c r="BF6" s="151">
        <f>BE6+BD6</f>
        <v>31</v>
      </c>
      <c r="BG6" s="149">
        <v>18</v>
      </c>
      <c r="BH6" s="150"/>
      <c r="BI6" s="151">
        <f>BH6+BG6</f>
        <v>18</v>
      </c>
      <c r="BJ6" s="149">
        <v>31</v>
      </c>
      <c r="BK6" s="150"/>
      <c r="BL6" s="151">
        <f>BK6+BJ6</f>
        <v>31</v>
      </c>
      <c r="BM6" s="149">
        <v>31</v>
      </c>
      <c r="BN6" s="150"/>
      <c r="BO6" s="151">
        <f>BN6+BM6</f>
        <v>31</v>
      </c>
      <c r="BP6" s="122">
        <f>IF(BD6&lt;&gt;"",BO6+BL6+BI6+BF6,"")</f>
        <v>111</v>
      </c>
      <c r="BQ6" s="141">
        <f>IF(BD6&lt;&gt;"",RANK(BP6,$BP$5:$BP$82,0),"")</f>
        <v>2</v>
      </c>
      <c r="BR6" s="132">
        <v>147</v>
      </c>
      <c r="BS6" s="133">
        <f>IF($C6,$C6,"")</f>
        <v>846</v>
      </c>
      <c r="BT6" s="159">
        <f>C1:C668</f>
        <v>846</v>
      </c>
    </row>
    <row r="7" ht="24.95" customHeight="1">
      <c r="A7" s="122">
        <f>IF(C7,RANK(B7,$B$5:$B$80),"")</f>
        <v>2</v>
      </c>
      <c r="B7" s="123">
        <f>IF(C7,(O7+AK7+BB7+BR7),"")</f>
        <v>291</v>
      </c>
      <c r="C7" s="153">
        <v>882</v>
      </c>
      <c r="D7" t="s" s="154">
        <v>184</v>
      </c>
      <c r="E7" t="s" s="154">
        <v>185</v>
      </c>
      <c r="F7" t="s" s="154">
        <v>115</v>
      </c>
      <c r="G7" t="s" s="154">
        <v>78</v>
      </c>
      <c r="H7" t="s" s="126">
        <v>10</v>
      </c>
      <c r="I7" s="127">
        <f>IF(C7,N7,"")</f>
        <v>0</v>
      </c>
      <c r="J7" s="128">
        <f>IF(C7,AJ7,"")</f>
        <v>2</v>
      </c>
      <c r="K7" t="s" s="129">
        <f>IF(C7,BA7,"")</f>
      </c>
      <c r="L7" s="127">
        <f>IF(C7,BL7,"")</f>
        <v>31</v>
      </c>
      <c r="M7" s="130">
        <f>IF($C7,$C7,"")</f>
        <v>882</v>
      </c>
      <c r="N7" s="131"/>
      <c r="O7" s="132">
        <v>0</v>
      </c>
      <c r="P7" s="133">
        <f>IF($C7,$C7,"")</f>
        <v>882</v>
      </c>
      <c r="Q7" s="134">
        <v>0</v>
      </c>
      <c r="R7" s="135">
        <v>0</v>
      </c>
      <c r="S7" s="136">
        <v>0</v>
      </c>
      <c r="T7" s="137">
        <f>IF(S7&lt;&gt;"",Q7*3600+R7*60+S7,"")</f>
        <v>0</v>
      </c>
      <c r="U7" s="134">
        <v>2</v>
      </c>
      <c r="V7" s="135">
        <v>41</v>
      </c>
      <c r="W7" s="140">
        <v>95</v>
      </c>
      <c r="X7" s="137">
        <f>IF(W7&lt;&gt;"",U7*60+V7+W7/100,"")</f>
        <v>161.95</v>
      </c>
      <c r="Y7" s="137">
        <f>IF(W7&lt;&gt;"",X7-T7,"")</f>
        <v>161.95</v>
      </c>
      <c r="Z7" s="134">
        <v>0</v>
      </c>
      <c r="AA7" s="135">
        <v>0</v>
      </c>
      <c r="AB7" s="136">
        <v>0</v>
      </c>
      <c r="AC7" s="137">
        <f>IF(AB7&lt;&gt;"",Z7*3600+AA7*60+AB7,"")</f>
        <v>0</v>
      </c>
      <c r="AD7" s="134">
        <v>2</v>
      </c>
      <c r="AE7" s="135">
        <v>40</v>
      </c>
      <c r="AF7" s="140">
        <v>33</v>
      </c>
      <c r="AG7" s="137">
        <f>IF(AF7&lt;&gt;"",AD7*60+AE7+AF7/100,"")</f>
        <v>160.33</v>
      </c>
      <c r="AH7" s="137">
        <f>IF(AF7&lt;&gt;"",AG7-AC7,"")</f>
        <v>160.33</v>
      </c>
      <c r="AI7" s="122">
        <f>IF(OR(Y7&lt;&gt;"",AH7&lt;&gt;""),MIN(Y7,AH7),"")</f>
        <v>160.33</v>
      </c>
      <c r="AJ7" s="141">
        <f>IF(AI7&lt;&gt;"",RANK(AI7,$AI$5:$AI$80,1),"")</f>
        <v>2</v>
      </c>
      <c r="AK7" s="132">
        <v>147</v>
      </c>
      <c r="AL7" s="133">
        <f>IF($C7,$C7,"")</f>
        <v>882</v>
      </c>
      <c r="AM7" s="142"/>
      <c r="AN7" s="131"/>
      <c r="AO7" s="143"/>
      <c r="AP7" t="s" s="144">
        <f>IF(AO7&lt;&gt;"",AM7*3600+AN7*60+AO7,"")</f>
      </c>
      <c r="AQ7" s="142"/>
      <c r="AR7" s="131"/>
      <c r="AS7" s="143"/>
      <c r="AT7" t="s" s="145">
        <f>IF(AS7&lt;&gt;"",AQ7*3600+AR7*60+AS7,"")</f>
      </c>
      <c r="AU7" t="s" s="146">
        <f>IF(AO7&lt;&gt;"",AT7-AP7,"")</f>
      </c>
      <c r="AV7" s="147">
        <v>0</v>
      </c>
      <c r="AW7" s="141">
        <v>0</v>
      </c>
      <c r="AX7" s="143"/>
      <c r="AY7" t="s" s="144">
        <f>IF(AX7&lt;&gt;"",AX7-AW7,"")</f>
      </c>
      <c r="AZ7" t="s" s="144">
        <f>IF(AT7&lt;&gt;"",AY7*10000-AU7,"")</f>
      </c>
      <c r="BA7" t="s" s="144">
        <f>IF(AX7&lt;&gt;"",RANK(AZ7,$AZ$5:$AZ$80,0),"")</f>
      </c>
      <c r="BB7" s="148">
        <v>0</v>
      </c>
      <c r="BC7" s="133">
        <f>IF($C7,$C7,"")</f>
        <v>882</v>
      </c>
      <c r="BD7" s="149">
        <v>31</v>
      </c>
      <c r="BE7" s="150"/>
      <c r="BF7" s="151">
        <f>BE7+BD7</f>
        <v>31</v>
      </c>
      <c r="BG7" s="149">
        <v>18</v>
      </c>
      <c r="BH7" s="150"/>
      <c r="BI7" s="151">
        <f>BH7+BG7</f>
        <v>18</v>
      </c>
      <c r="BJ7" s="149">
        <v>31</v>
      </c>
      <c r="BK7" s="150"/>
      <c r="BL7" s="151">
        <f>BK7+BJ7</f>
        <v>31</v>
      </c>
      <c r="BM7" s="149">
        <v>28</v>
      </c>
      <c r="BN7" s="150"/>
      <c r="BO7" s="151">
        <f>BN7+BM7</f>
        <v>28</v>
      </c>
      <c r="BP7" s="122">
        <f>IF(BD7&lt;&gt;"",BO7+BL7+BI7+BF7,"")</f>
        <v>108</v>
      </c>
      <c r="BQ7" s="141">
        <f>IF(BD7&lt;&gt;"",RANK(BP7,$BP$5:$BP$82,0),"")</f>
        <v>3</v>
      </c>
      <c r="BR7" s="132">
        <v>144</v>
      </c>
      <c r="BS7" s="133">
        <f>IF($C7,$C7,"")</f>
        <v>882</v>
      </c>
      <c r="BT7" s="138">
        <f>C1:C668</f>
        <v>882</v>
      </c>
    </row>
    <row r="8" ht="24.95" customHeight="1">
      <c r="A8" s="122">
        <f>IF(C8,RANK(B8,$B$5:$B$80),"")</f>
        <v>3</v>
      </c>
      <c r="B8" s="123">
        <f>IF(C8,(O8+AK8+BB8+BR8),"")</f>
        <v>285</v>
      </c>
      <c r="C8" s="153">
        <v>855</v>
      </c>
      <c r="D8" t="s" s="154">
        <v>186</v>
      </c>
      <c r="E8" t="s" s="154">
        <v>187</v>
      </c>
      <c r="F8" t="s" s="154">
        <v>118</v>
      </c>
      <c r="G8" t="s" s="154">
        <v>78</v>
      </c>
      <c r="H8" t="s" s="126">
        <v>10</v>
      </c>
      <c r="I8" s="127">
        <f>IF(C8,N8,"")</f>
        <v>0</v>
      </c>
      <c r="J8" s="128">
        <f>IF(C8,AJ8,"")</f>
        <v>3</v>
      </c>
      <c r="K8" t="s" s="129">
        <f>IF(C8,BA8,"")</f>
      </c>
      <c r="L8" s="127">
        <f>IF(C8,BL8,"")</f>
        <v>31</v>
      </c>
      <c r="M8" s="130">
        <f>IF($C8,$C8,"")</f>
        <v>855</v>
      </c>
      <c r="N8" s="131"/>
      <c r="O8" s="132">
        <v>0</v>
      </c>
      <c r="P8" s="133">
        <f>IF($C8,$C8,"")</f>
        <v>855</v>
      </c>
      <c r="Q8" s="134">
        <v>0</v>
      </c>
      <c r="R8" s="135">
        <v>0</v>
      </c>
      <c r="S8" s="136">
        <v>0</v>
      </c>
      <c r="T8" s="137">
        <f>IF(S8&lt;&gt;"",Q8*3600+R8*60+S8,"")</f>
        <v>0</v>
      </c>
      <c r="U8" s="134">
        <v>2</v>
      </c>
      <c r="V8" s="135">
        <v>42</v>
      </c>
      <c r="W8" s="140">
        <v>52</v>
      </c>
      <c r="X8" s="137">
        <f>IF(W8&lt;&gt;"",U8*60+V8+W8/100,"")</f>
        <v>162.52</v>
      </c>
      <c r="Y8" s="137">
        <f>IF(W8&lt;&gt;"",X8-T8,"")</f>
        <v>162.52</v>
      </c>
      <c r="Z8" s="134">
        <v>0</v>
      </c>
      <c r="AA8" s="135">
        <v>0</v>
      </c>
      <c r="AB8" s="136">
        <v>0</v>
      </c>
      <c r="AC8" s="137">
        <f>IF(AB8&lt;&gt;"",Z8*3600+AA8*60+AB8,"")</f>
        <v>0</v>
      </c>
      <c r="AD8" s="134">
        <v>2</v>
      </c>
      <c r="AE8" s="135">
        <v>40</v>
      </c>
      <c r="AF8" s="140">
        <v>59</v>
      </c>
      <c r="AG8" s="137">
        <f>IF(AF8&lt;&gt;"",AD8*60+AE8+AF8/100,"")</f>
        <v>160.59</v>
      </c>
      <c r="AH8" s="137">
        <f>IF(AF8&lt;&gt;"",AG8-AC8,"")</f>
        <v>160.59</v>
      </c>
      <c r="AI8" s="122">
        <f>IF(OR(Y8&lt;&gt;"",AH8&lt;&gt;""),MIN(Y8,AH8),"")</f>
        <v>160.59</v>
      </c>
      <c r="AJ8" s="141">
        <f>IF(AI8&lt;&gt;"",RANK(AI8,$AI$5:$AI$80,1),"")</f>
        <v>3</v>
      </c>
      <c r="AK8" s="132">
        <v>144</v>
      </c>
      <c r="AL8" s="133">
        <f>IF($C8,$C8,"")</f>
        <v>855</v>
      </c>
      <c r="AM8" s="142"/>
      <c r="AN8" s="131"/>
      <c r="AO8" s="143"/>
      <c r="AP8" t="s" s="144">
        <f>IF(AO8&lt;&gt;"",AM8*3600+AN8*60+AO8,"")</f>
      </c>
      <c r="AQ8" s="142"/>
      <c r="AR8" s="131"/>
      <c r="AS8" s="143"/>
      <c r="AT8" t="s" s="145">
        <f>IF(AS8&lt;&gt;"",AQ8*3600+AR8*60+AS8,"")</f>
      </c>
      <c r="AU8" t="s" s="146">
        <f>IF(AO8&lt;&gt;"",AT8-AP8,"")</f>
      </c>
      <c r="AV8" s="147">
        <v>0</v>
      </c>
      <c r="AW8" s="141">
        <v>0</v>
      </c>
      <c r="AX8" s="143"/>
      <c r="AY8" t="s" s="144">
        <f>IF(AX8&lt;&gt;"",AX8-AW8,"")</f>
      </c>
      <c r="AZ8" t="s" s="144">
        <f>IF(AT8&lt;&gt;"",AY8*10000-AU8,"")</f>
      </c>
      <c r="BA8" t="s" s="144">
        <f>IF(AX8&lt;&gt;"",RANK(AZ8,$AZ$5:$AZ$80,0),"")</f>
      </c>
      <c r="BB8" s="148">
        <v>0</v>
      </c>
      <c r="BC8" s="133">
        <f>IF($C8,$C8,"")</f>
        <v>855</v>
      </c>
      <c r="BD8" s="149">
        <v>31</v>
      </c>
      <c r="BE8" s="150"/>
      <c r="BF8" s="151">
        <f>BE8+BD8</f>
        <v>31</v>
      </c>
      <c r="BG8" s="149">
        <v>18</v>
      </c>
      <c r="BH8" s="150"/>
      <c r="BI8" s="151">
        <f>BH8+BG8</f>
        <v>18</v>
      </c>
      <c r="BJ8" s="149">
        <v>31</v>
      </c>
      <c r="BK8" s="150"/>
      <c r="BL8" s="151">
        <f>BK8+BJ8</f>
        <v>31</v>
      </c>
      <c r="BM8" s="149">
        <v>26</v>
      </c>
      <c r="BN8" s="150"/>
      <c r="BO8" s="151">
        <f>BN8+BM8</f>
        <v>26</v>
      </c>
      <c r="BP8" s="122">
        <f>IF(BD8&lt;&gt;"",BO8+BL8+BI8+BF8,"")</f>
        <v>106</v>
      </c>
      <c r="BQ8" s="141">
        <f>IF(BD8&lt;&gt;"",RANK(BP8,$BP$5:$BP$82,0),"")</f>
        <v>4</v>
      </c>
      <c r="BR8" s="132">
        <v>141</v>
      </c>
      <c r="BS8" s="133">
        <f>IF($C8,$C8,"")</f>
        <v>855</v>
      </c>
      <c r="BT8" s="152">
        <f>C1:C668</f>
        <v>855</v>
      </c>
    </row>
    <row r="9" ht="24.95" customHeight="1">
      <c r="A9" s="122">
        <f>IF(C9,RANK(B9,$B$5:$B$80),"")</f>
        <v>4</v>
      </c>
      <c r="B9" s="123">
        <f>IF(C9,(O9+AK9+BB9+BR9),"")</f>
        <v>276</v>
      </c>
      <c r="C9" s="153">
        <v>875</v>
      </c>
      <c r="D9" t="s" s="154">
        <v>188</v>
      </c>
      <c r="E9" t="s" s="154">
        <v>189</v>
      </c>
      <c r="F9" t="s" s="154">
        <v>190</v>
      </c>
      <c r="G9" t="s" s="154">
        <v>78</v>
      </c>
      <c r="H9" t="s" s="126">
        <v>10</v>
      </c>
      <c r="I9" s="127">
        <f>IF(C9,N9,"")</f>
        <v>0</v>
      </c>
      <c r="J9" s="128">
        <f>IF(C9,AJ9,"")</f>
        <v>5</v>
      </c>
      <c r="K9" t="s" s="129">
        <f>IF(C9,BA9,"")</f>
      </c>
      <c r="L9" s="127">
        <f>IF(C9,BL9,"")</f>
        <v>31</v>
      </c>
      <c r="M9" s="130">
        <f>IF($C9,$C9,"")</f>
        <v>875</v>
      </c>
      <c r="N9" s="131"/>
      <c r="O9" s="132">
        <v>0</v>
      </c>
      <c r="P9" s="133">
        <f>IF($C9,$C9,"")</f>
        <v>875</v>
      </c>
      <c r="Q9" s="134">
        <v>0</v>
      </c>
      <c r="R9" s="135">
        <v>0</v>
      </c>
      <c r="S9" s="136">
        <v>0</v>
      </c>
      <c r="T9" s="137">
        <f>IF(S9&lt;&gt;"",Q9*3600+R9*60+S9,"")</f>
        <v>0</v>
      </c>
      <c r="U9" s="134">
        <v>2</v>
      </c>
      <c r="V9" s="135">
        <v>50</v>
      </c>
      <c r="W9" s="140">
        <v>84</v>
      </c>
      <c r="X9" s="137">
        <f>IF(W9&lt;&gt;"",U9*60+V9+W9/100,"")</f>
        <v>170.84</v>
      </c>
      <c r="Y9" s="137">
        <f>IF(W9&lt;&gt;"",X9-T9,"")</f>
        <v>170.84</v>
      </c>
      <c r="Z9" s="134">
        <v>0</v>
      </c>
      <c r="AA9" s="135">
        <v>0</v>
      </c>
      <c r="AB9" s="136">
        <v>0</v>
      </c>
      <c r="AC9" s="137">
        <f>IF(AB9&lt;&gt;"",Z9*3600+AA9*60+AB9,"")</f>
        <v>0</v>
      </c>
      <c r="AD9" s="134">
        <v>2</v>
      </c>
      <c r="AE9" s="135">
        <v>43</v>
      </c>
      <c r="AF9" s="140">
        <v>45</v>
      </c>
      <c r="AG9" s="137">
        <f>IF(AF9&lt;&gt;"",AD9*60+AE9+AF9/100,"")</f>
        <v>163.45</v>
      </c>
      <c r="AH9" s="137">
        <f>IF(AF9&lt;&gt;"",AG9-AC9,"")</f>
        <v>163.45</v>
      </c>
      <c r="AI9" s="122">
        <f>IF(OR(Y9&lt;&gt;"",AH9&lt;&gt;""),MIN(Y9,AH9),"")</f>
        <v>163.45</v>
      </c>
      <c r="AJ9" s="141">
        <f>IF(AI9&lt;&gt;"",RANK(AI9,$AI$5:$AI$80,1),"")</f>
        <v>5</v>
      </c>
      <c r="AK9" s="132">
        <v>138</v>
      </c>
      <c r="AL9" s="133">
        <f>IF($C9,$C9,"")</f>
        <v>875</v>
      </c>
      <c r="AM9" s="142"/>
      <c r="AN9" s="131"/>
      <c r="AO9" s="143"/>
      <c r="AP9" t="s" s="144">
        <f>IF(AO9&lt;&gt;"",AM9*3600+AN9*60+AO9,"")</f>
      </c>
      <c r="AQ9" s="142"/>
      <c r="AR9" s="131"/>
      <c r="AS9" s="143"/>
      <c r="AT9" t="s" s="145">
        <f>IF(AS9&lt;&gt;"",AQ9*3600+AR9*60+AS9,"")</f>
      </c>
      <c r="AU9" t="s" s="146">
        <f>IF(AO9&lt;&gt;"",AT9-AP9,"")</f>
      </c>
      <c r="AV9" s="147">
        <v>0</v>
      </c>
      <c r="AW9" s="141">
        <v>0</v>
      </c>
      <c r="AX9" s="143"/>
      <c r="AY9" t="s" s="144">
        <f>IF(AX9&lt;&gt;"",AX9-AW9,"")</f>
      </c>
      <c r="AZ9" t="s" s="144">
        <f>IF(AT9&lt;&gt;"",AY9*10000-AU9,"")</f>
      </c>
      <c r="BA9" t="s" s="144">
        <f>IF(AX9&lt;&gt;"",RANK(AZ9,$AZ$5:$AZ$80,0),"")</f>
      </c>
      <c r="BB9" s="148">
        <v>0</v>
      </c>
      <c r="BC9" s="133">
        <f>IF($C9,$C9,"")</f>
        <v>875</v>
      </c>
      <c r="BD9" s="149">
        <v>26</v>
      </c>
      <c r="BE9" s="150"/>
      <c r="BF9" s="151">
        <f>BE9+BD9</f>
        <v>26</v>
      </c>
      <c r="BG9" s="149">
        <v>18</v>
      </c>
      <c r="BH9" s="150"/>
      <c r="BI9" s="151">
        <f>BH9+BG9</f>
        <v>18</v>
      </c>
      <c r="BJ9" s="149">
        <v>31</v>
      </c>
      <c r="BK9" s="150"/>
      <c r="BL9" s="151">
        <f>BK9+BJ9</f>
        <v>31</v>
      </c>
      <c r="BM9" s="149">
        <v>26</v>
      </c>
      <c r="BN9" s="150"/>
      <c r="BO9" s="151">
        <f>BN9+BM9</f>
        <v>26</v>
      </c>
      <c r="BP9" s="122">
        <f>IF(BD9&lt;&gt;"",BO9+BL9+BI9+BF9,"")</f>
        <v>101</v>
      </c>
      <c r="BQ9" s="141">
        <f>IF(BD9&lt;&gt;"",RANK(BP9,$BP$5:$BP$82,0),"")</f>
        <v>5</v>
      </c>
      <c r="BR9" s="132">
        <v>138</v>
      </c>
      <c r="BS9" s="133">
        <f>IF($C9,$C9,"")</f>
        <v>875</v>
      </c>
      <c r="BT9" s="168">
        <f>C1:C668</f>
        <v>875</v>
      </c>
    </row>
    <row r="10" ht="24.95" customHeight="1">
      <c r="A10" s="122">
        <f>IF(C10,RANK(B10,$B$5:$B$80),"")</f>
        <v>7</v>
      </c>
      <c r="B10" s="123">
        <f>IF(C10,(O10+AK10+BB10+BR10),"")</f>
        <v>249</v>
      </c>
      <c r="C10" s="153">
        <v>836</v>
      </c>
      <c r="D10" t="s" s="154">
        <v>82</v>
      </c>
      <c r="E10" t="s" s="154">
        <v>191</v>
      </c>
      <c r="F10" t="s" s="154">
        <v>84</v>
      </c>
      <c r="G10" t="s" s="154">
        <v>78</v>
      </c>
      <c r="H10" t="s" s="126">
        <v>10</v>
      </c>
      <c r="I10" s="127">
        <f>IF(C10,N10,"")</f>
        <v>0</v>
      </c>
      <c r="J10" s="128">
        <f>IF(C10,AJ10,"")</f>
        <v>14</v>
      </c>
      <c r="K10" t="s" s="129">
        <f>IF(C10,BA10,"")</f>
      </c>
      <c r="L10" s="127">
        <f>IF(C10,BL10,"")</f>
        <v>26</v>
      </c>
      <c r="M10" s="130">
        <f>IF($C10,$C10,"")</f>
        <v>836</v>
      </c>
      <c r="N10" s="131"/>
      <c r="O10" s="132">
        <v>0</v>
      </c>
      <c r="P10" s="133">
        <f>IF($C10,$C10,"")</f>
        <v>836</v>
      </c>
      <c r="Q10" s="134">
        <v>0</v>
      </c>
      <c r="R10" s="135">
        <v>0</v>
      </c>
      <c r="S10" s="136">
        <v>0</v>
      </c>
      <c r="T10" s="137">
        <f>IF(S10&lt;&gt;"",Q10*3600+R10*60+S10,"")</f>
        <v>0</v>
      </c>
      <c r="U10" s="134">
        <v>3</v>
      </c>
      <c r="V10" s="135">
        <v>0</v>
      </c>
      <c r="W10" s="140">
        <v>79</v>
      </c>
      <c r="X10" s="137">
        <f>IF(W10&lt;&gt;"",U10*60+V10+W10/100,"")</f>
        <v>180.79</v>
      </c>
      <c r="Y10" s="137">
        <f>IF(W10&lt;&gt;"",X10-T10,"")</f>
        <v>180.79</v>
      </c>
      <c r="Z10" s="134">
        <v>0</v>
      </c>
      <c r="AA10" s="135">
        <v>0</v>
      </c>
      <c r="AB10" s="136">
        <v>0</v>
      </c>
      <c r="AC10" s="137">
        <f>IF(AB10&lt;&gt;"",Z10*3600+AA10*60+AB10,"")</f>
        <v>0</v>
      </c>
      <c r="AD10" s="134">
        <v>2</v>
      </c>
      <c r="AE10" s="135">
        <v>58</v>
      </c>
      <c r="AF10" s="140">
        <v>15</v>
      </c>
      <c r="AG10" s="137">
        <f>IF(AF10&lt;&gt;"",AD10*60+AE10+AF10/100,"")</f>
        <v>178.15</v>
      </c>
      <c r="AH10" s="137">
        <f>IF(AF10&lt;&gt;"",AG10-AC10,"")</f>
        <v>178.15</v>
      </c>
      <c r="AI10" s="122">
        <f>IF(OR(Y10&lt;&gt;"",AH10&lt;&gt;""),MIN(Y10,AH10),"")</f>
        <v>178.15</v>
      </c>
      <c r="AJ10" s="141">
        <f>IF(AI10&lt;&gt;"",RANK(AI10,$AI$5:$AI$80,1),"")</f>
        <v>14</v>
      </c>
      <c r="AK10" s="132">
        <v>114</v>
      </c>
      <c r="AL10" s="133">
        <f>IF($C10,$C10,"")</f>
        <v>836</v>
      </c>
      <c r="AM10" s="142"/>
      <c r="AN10" s="131"/>
      <c r="AO10" s="143"/>
      <c r="AP10" t="s" s="144">
        <f>IF(AO10&lt;&gt;"",AM10*3600+AN10*60+AO10,"")</f>
      </c>
      <c r="AQ10" s="142"/>
      <c r="AR10" s="131"/>
      <c r="AS10" s="143"/>
      <c r="AT10" t="s" s="145">
        <f>IF(AS10&lt;&gt;"",AQ10*3600+AR10*60+AS10,"")</f>
      </c>
      <c r="AU10" t="s" s="146">
        <f>IF(AO10&lt;&gt;"",AT10-AP10,"")</f>
      </c>
      <c r="AV10" s="147">
        <v>0</v>
      </c>
      <c r="AW10" s="141">
        <v>0</v>
      </c>
      <c r="AX10" s="143"/>
      <c r="AY10" t="s" s="144">
        <f>IF(AX10&lt;&gt;"",AX10-AW10,"")</f>
      </c>
      <c r="AZ10" t="s" s="144">
        <f>IF(AT10&lt;&gt;"",AY10*10000-AU10,"")</f>
      </c>
      <c r="BA10" t="s" s="144">
        <f>IF(AX10&lt;&gt;"",RANK(AZ10,$AZ$5:$AZ$80,0),"")</f>
      </c>
      <c r="BB10" s="148">
        <v>0</v>
      </c>
      <c r="BC10" s="133">
        <f>IF($C10,$C10,"")</f>
        <v>836</v>
      </c>
      <c r="BD10" s="149">
        <v>26</v>
      </c>
      <c r="BE10" s="150"/>
      <c r="BF10" s="151">
        <f>BE10+BD10</f>
        <v>26</v>
      </c>
      <c r="BG10" s="149">
        <v>18</v>
      </c>
      <c r="BH10" s="150"/>
      <c r="BI10" s="151">
        <f>BH10+BG10</f>
        <v>18</v>
      </c>
      <c r="BJ10" s="149">
        <v>26</v>
      </c>
      <c r="BK10" s="150"/>
      <c r="BL10" s="151">
        <f>BK10+BJ10</f>
        <v>26</v>
      </c>
      <c r="BM10" s="149">
        <v>31</v>
      </c>
      <c r="BN10" s="150"/>
      <c r="BO10" s="151">
        <f>BN10+BM10</f>
        <v>31</v>
      </c>
      <c r="BP10" s="122">
        <f>IF(BD10&lt;&gt;"",BO10+BL10+BI10+BF10,"")</f>
        <v>101</v>
      </c>
      <c r="BQ10" s="141">
        <v>6</v>
      </c>
      <c r="BR10" s="132">
        <v>135</v>
      </c>
      <c r="BS10" s="133">
        <f>IF($C10,$C10,"")</f>
        <v>836</v>
      </c>
      <c r="BT10" s="156">
        <f>C1:C668</f>
        <v>836</v>
      </c>
    </row>
    <row r="11" ht="24.95" customHeight="1">
      <c r="A11" s="122">
        <f>IF(C11,RANK(B11,$B$5:$B$80),"")</f>
        <v>14</v>
      </c>
      <c r="B11" s="123">
        <f>IF(C11,(O11+AK11+BB11+BR11),"")</f>
        <v>232</v>
      </c>
      <c r="C11" s="153">
        <v>845</v>
      </c>
      <c r="D11" t="s" s="125">
        <v>138</v>
      </c>
      <c r="E11" t="s" s="125">
        <v>192</v>
      </c>
      <c r="F11" t="s" s="125">
        <v>81</v>
      </c>
      <c r="G11" t="s" s="154">
        <v>74</v>
      </c>
      <c r="H11" t="s" s="126">
        <v>10</v>
      </c>
      <c r="I11" s="127">
        <f>IF(C11,N11,"")</f>
        <v>0</v>
      </c>
      <c r="J11" s="128">
        <f>IF(C11,AJ11,"")</f>
        <v>21</v>
      </c>
      <c r="K11" t="s" s="129">
        <f>IF(C11,BA11,"")</f>
      </c>
      <c r="L11" s="127">
        <f>IF(C11,BL11,"")</f>
        <v>31</v>
      </c>
      <c r="M11" s="130">
        <f>IF($C11,$C11,"")</f>
        <v>845</v>
      </c>
      <c r="N11" s="131"/>
      <c r="O11" s="132">
        <v>0</v>
      </c>
      <c r="P11" s="133">
        <f>IF($C11,$C11,"")</f>
        <v>845</v>
      </c>
      <c r="Q11" s="134">
        <v>0</v>
      </c>
      <c r="R11" s="135">
        <v>0</v>
      </c>
      <c r="S11" s="136">
        <v>0</v>
      </c>
      <c r="T11" s="137">
        <f>IF(S11&lt;&gt;"",Q11*3600+R11*60+S11,"")</f>
        <v>0</v>
      </c>
      <c r="U11" s="134">
        <v>3</v>
      </c>
      <c r="V11" s="135">
        <v>8</v>
      </c>
      <c r="W11" s="140">
        <v>21</v>
      </c>
      <c r="X11" s="137">
        <f>IF(W11&lt;&gt;"",U11*60+V11+W11/100,"")</f>
        <v>188.21</v>
      </c>
      <c r="Y11" s="137">
        <f>IF(W11&lt;&gt;"",X11-T11,"")</f>
        <v>188.21</v>
      </c>
      <c r="Z11" s="134">
        <v>0</v>
      </c>
      <c r="AA11" s="135">
        <v>0</v>
      </c>
      <c r="AB11" s="136">
        <v>0</v>
      </c>
      <c r="AC11" s="137">
        <f>IF(AB11&lt;&gt;"",Z11*3600+AA11*60+AB11,"")</f>
        <v>0</v>
      </c>
      <c r="AD11" s="134">
        <v>3</v>
      </c>
      <c r="AE11" s="135">
        <v>7</v>
      </c>
      <c r="AF11" s="140">
        <v>94</v>
      </c>
      <c r="AG11" s="137">
        <f>IF(AF11&lt;&gt;"",AD11*60+AE11+AF11/100,"")</f>
        <v>187.94</v>
      </c>
      <c r="AH11" s="137">
        <f>IF(AF11&lt;&gt;"",AG11-AC11,"")</f>
        <v>187.94</v>
      </c>
      <c r="AI11" s="122">
        <f>IF(OR(Y11&lt;&gt;"",AH11&lt;&gt;""),MIN(Y11,AH11),"")</f>
        <v>187.94</v>
      </c>
      <c r="AJ11" s="141">
        <f>IF(AI11&lt;&gt;"",RANK(AI11,$AI$5:$AI$80,1),"")</f>
        <v>21</v>
      </c>
      <c r="AK11" s="132">
        <v>100</v>
      </c>
      <c r="AL11" s="133">
        <f>IF($C11,$C11,"")</f>
        <v>845</v>
      </c>
      <c r="AM11" s="142"/>
      <c r="AN11" s="131"/>
      <c r="AO11" s="143"/>
      <c r="AP11" t="s" s="144">
        <f>IF(AO11&lt;&gt;"",AM11*3600+AN11*60+AO11,"")</f>
      </c>
      <c r="AQ11" s="142"/>
      <c r="AR11" s="131"/>
      <c r="AS11" s="143"/>
      <c r="AT11" t="s" s="145">
        <f>IF(AS11&lt;&gt;"",AQ11*3600+AR11*60+AS11,"")</f>
      </c>
      <c r="AU11" t="s" s="146">
        <f>IF(AO11&lt;&gt;"",AT11-AP11,"")</f>
      </c>
      <c r="AV11" s="147">
        <v>0</v>
      </c>
      <c r="AW11" s="141">
        <v>0</v>
      </c>
      <c r="AX11" s="143"/>
      <c r="AY11" t="s" s="144">
        <f>IF(AX11&lt;&gt;"",AX11-AW11,"")</f>
      </c>
      <c r="AZ11" t="s" s="144">
        <f>IF(AT11&lt;&gt;"",AY11*10000-AU11,"")</f>
      </c>
      <c r="BA11" t="s" s="144">
        <f>IF(AX11&lt;&gt;"",RANK(AZ11,$AZ$5:$AZ$80,0),"")</f>
      </c>
      <c r="BB11" s="148">
        <v>0</v>
      </c>
      <c r="BC11" s="133">
        <f>IF($C11,$C11,"")</f>
        <v>845</v>
      </c>
      <c r="BD11" s="149">
        <v>18</v>
      </c>
      <c r="BE11" s="150"/>
      <c r="BF11" s="151">
        <f>BE11+BD11</f>
        <v>18</v>
      </c>
      <c r="BG11" s="149">
        <v>23</v>
      </c>
      <c r="BH11" s="150"/>
      <c r="BI11" s="151">
        <f>BH11+BG11</f>
        <v>23</v>
      </c>
      <c r="BJ11" s="149">
        <v>31</v>
      </c>
      <c r="BK11" s="150"/>
      <c r="BL11" s="151">
        <f>BK11+BJ11</f>
        <v>31</v>
      </c>
      <c r="BM11" s="149">
        <v>26</v>
      </c>
      <c r="BN11" s="150"/>
      <c r="BO11" s="151">
        <f>BN11+BM11</f>
        <v>26</v>
      </c>
      <c r="BP11" s="122">
        <f>IF(BD11&lt;&gt;"",BO11+BL11+BI11+BF11,"")</f>
        <v>98</v>
      </c>
      <c r="BQ11" s="141">
        <f>IF(BD11&lt;&gt;"",RANK(BP11,$BP$5:$BP$82,0),"")</f>
        <v>7</v>
      </c>
      <c r="BR11" s="132">
        <v>132</v>
      </c>
      <c r="BS11" s="133">
        <f>IF($C11,$C11,"")</f>
        <v>845</v>
      </c>
      <c r="BT11" s="138">
        <f>C1:C668</f>
        <v>845</v>
      </c>
    </row>
    <row r="12" ht="25" customHeight="1">
      <c r="A12" s="122">
        <f>IF(C12,RANK(B12,$B$5:$B$80),"")</f>
        <v>19</v>
      </c>
      <c r="B12" s="123">
        <f>IF(C12,(O12+AK12+BB12+BR12),"")</f>
        <v>205</v>
      </c>
      <c r="C12" s="153">
        <v>874</v>
      </c>
      <c r="D12" t="s" s="154">
        <v>193</v>
      </c>
      <c r="E12" t="s" s="154">
        <v>194</v>
      </c>
      <c r="F12" t="s" s="154">
        <v>98</v>
      </c>
      <c r="G12" t="s" s="154">
        <v>78</v>
      </c>
      <c r="H12" t="s" s="126">
        <v>10</v>
      </c>
      <c r="I12" s="127">
        <f>IF(C12,N12,"")</f>
        <v>0</v>
      </c>
      <c r="J12" s="128">
        <f>IF(C12,AJ12,"")</f>
        <v>33</v>
      </c>
      <c r="K12" t="s" s="129">
        <f>IF(C12,BA12,"")</f>
      </c>
      <c r="L12" s="127">
        <f>IF(C12,BL12,"")</f>
        <v>21</v>
      </c>
      <c r="M12" s="130">
        <f>IF($C12,$C12,"")</f>
        <v>874</v>
      </c>
      <c r="N12" s="131"/>
      <c r="O12" s="132">
        <v>0</v>
      </c>
      <c r="P12" s="133">
        <f>IF($C12,$C12,"")</f>
        <v>874</v>
      </c>
      <c r="Q12" s="134">
        <v>0</v>
      </c>
      <c r="R12" s="135">
        <v>0</v>
      </c>
      <c r="S12" s="136">
        <v>0</v>
      </c>
      <c r="T12" s="137">
        <f>IF(S12&lt;&gt;"",Q12*3600+R12*60+S12,"")</f>
        <v>0</v>
      </c>
      <c r="U12" s="134">
        <v>11</v>
      </c>
      <c r="V12" s="135">
        <v>6</v>
      </c>
      <c r="W12" s="140">
        <v>78</v>
      </c>
      <c r="X12" s="137">
        <f>IF(W12&lt;&gt;"",U12*60+V12+W12/100,"")</f>
        <v>666.78</v>
      </c>
      <c r="Y12" s="137">
        <f>IF(W12&lt;&gt;"",X12-T12,"")</f>
        <v>666.78</v>
      </c>
      <c r="Z12" s="134">
        <v>0</v>
      </c>
      <c r="AA12" s="135">
        <v>0</v>
      </c>
      <c r="AB12" s="136">
        <v>0</v>
      </c>
      <c r="AC12" s="137">
        <f>IF(AB12&lt;&gt;"",Z12*3600+AA12*60+AB12,"")</f>
        <v>0</v>
      </c>
      <c r="AD12" s="134">
        <v>3</v>
      </c>
      <c r="AE12" s="135">
        <v>33</v>
      </c>
      <c r="AF12" s="140">
        <v>55</v>
      </c>
      <c r="AG12" s="137">
        <f>IF(AF12&lt;&gt;"",AD12*60+AE12+AF12/100,"")</f>
        <v>213.55</v>
      </c>
      <c r="AH12" s="137">
        <f>IF(AF12&lt;&gt;"",AG12-AC12,"")</f>
        <v>213.55</v>
      </c>
      <c r="AI12" s="122">
        <f>IF(OR(Y12&lt;&gt;"",AH12&lt;&gt;""),MIN(Y12,AH12),"")</f>
        <v>213.55</v>
      </c>
      <c r="AJ12" s="141">
        <f>IF(AI12&lt;&gt;"",RANK(AI12,$AI$5:$AI$80,1),"")</f>
        <v>33</v>
      </c>
      <c r="AK12" s="132">
        <v>76</v>
      </c>
      <c r="AL12" s="133">
        <f>IF($C12,$C12,"")</f>
        <v>874</v>
      </c>
      <c r="AM12" s="142"/>
      <c r="AN12" s="131"/>
      <c r="AO12" s="143"/>
      <c r="AP12" t="s" s="144">
        <f>IF(AO12&lt;&gt;"",AM12*3600+AN12*60+AO12,"")</f>
      </c>
      <c r="AQ12" s="142"/>
      <c r="AR12" s="131"/>
      <c r="AS12" s="143"/>
      <c r="AT12" t="s" s="145">
        <f>IF(AS12&lt;&gt;"",AQ12*3600+AR12*60+AS12,"")</f>
      </c>
      <c r="AU12" t="s" s="146">
        <f>IF(AO12&lt;&gt;"",AT12-AP12,"")</f>
      </c>
      <c r="AV12" s="147">
        <v>0</v>
      </c>
      <c r="AW12" s="141">
        <v>0</v>
      </c>
      <c r="AX12" s="143"/>
      <c r="AY12" t="s" s="144">
        <f>IF(AX12&lt;&gt;"",AX12-AW12,"")</f>
      </c>
      <c r="AZ12" t="s" s="144">
        <f>IF(AT12&lt;&gt;"",AY12*10000-AU12,"")</f>
      </c>
      <c r="BA12" t="s" s="144">
        <f>IF(AX12&lt;&gt;"",RANK(AZ12,$AZ$5:$AZ$80,0),"")</f>
      </c>
      <c r="BB12" s="148">
        <v>0</v>
      </c>
      <c r="BC12" s="133">
        <f>IF($C12,$C12,"")</f>
        <v>874</v>
      </c>
      <c r="BD12" s="149">
        <v>26</v>
      </c>
      <c r="BE12" s="150"/>
      <c r="BF12" s="151">
        <f>BE12+BD12</f>
        <v>26</v>
      </c>
      <c r="BG12" s="149">
        <v>13</v>
      </c>
      <c r="BH12" s="150"/>
      <c r="BI12" s="151">
        <f>BH12+BG12</f>
        <v>13</v>
      </c>
      <c r="BJ12" s="149">
        <v>21</v>
      </c>
      <c r="BK12" s="150"/>
      <c r="BL12" s="151">
        <f>BK12+BJ12</f>
        <v>21</v>
      </c>
      <c r="BM12" s="149">
        <v>26</v>
      </c>
      <c r="BN12" s="150"/>
      <c r="BO12" s="151">
        <f>BN12+BM12</f>
        <v>26</v>
      </c>
      <c r="BP12" s="122">
        <f>IF(BD12&lt;&gt;"",BO12+BL12+BI12+BF12,"")</f>
        <v>86</v>
      </c>
      <c r="BQ12" s="141">
        <f>IF(BD12&lt;&gt;"",RANK(BP12,$BP$5:$BP$82,0),"")</f>
        <v>8</v>
      </c>
      <c r="BR12" s="132">
        <v>129</v>
      </c>
      <c r="BS12" s="133">
        <f>IF($C12,$C12,"")</f>
        <v>874</v>
      </c>
      <c r="BT12" s="152">
        <f>C1:C668</f>
        <v>874</v>
      </c>
    </row>
    <row r="13" ht="24.95" customHeight="1">
      <c r="A13" s="122">
        <f>IF(C13,RANK(B13,$B$5:$B$80),"")</f>
        <v>9</v>
      </c>
      <c r="B13" s="123">
        <f>IF(C13,(O13+AK13+BB13+BR13),"")</f>
        <v>246</v>
      </c>
      <c r="C13" s="153">
        <v>837</v>
      </c>
      <c r="D13" t="s" s="154">
        <v>82</v>
      </c>
      <c r="E13" t="s" s="154">
        <v>195</v>
      </c>
      <c r="F13" t="s" s="154">
        <v>84</v>
      </c>
      <c r="G13" t="s" s="154">
        <v>78</v>
      </c>
      <c r="H13" t="s" s="126">
        <v>10</v>
      </c>
      <c r="I13" s="127">
        <f>IF(C13,N13,"")</f>
        <v>0</v>
      </c>
      <c r="J13" s="128">
        <f>IF(C13,AJ13,"")</f>
        <v>11</v>
      </c>
      <c r="K13" t="s" s="129">
        <f>IF(C13,BA13,"")</f>
      </c>
      <c r="L13" s="127">
        <f>IF(C13,BL13,"")</f>
        <v>21</v>
      </c>
      <c r="M13" s="130">
        <f>IF($C13,$C13,"")</f>
        <v>837</v>
      </c>
      <c r="N13" s="131"/>
      <c r="O13" s="132">
        <v>0</v>
      </c>
      <c r="P13" s="133">
        <f>IF($C13,$C13,"")</f>
        <v>837</v>
      </c>
      <c r="Q13" s="134">
        <v>0</v>
      </c>
      <c r="R13" s="135">
        <v>0</v>
      </c>
      <c r="S13" s="136">
        <v>0</v>
      </c>
      <c r="T13" s="137">
        <f>IF(S13&lt;&gt;"",Q13*3600+R13*60+S13,"")</f>
        <v>0</v>
      </c>
      <c r="U13" s="134">
        <v>2</v>
      </c>
      <c r="V13" s="135">
        <v>58</v>
      </c>
      <c r="W13" s="140">
        <v>11</v>
      </c>
      <c r="X13" s="137">
        <f>IF(W13&lt;&gt;"",U13*60+V13+W13/100,"")</f>
        <v>178.11</v>
      </c>
      <c r="Y13" s="137">
        <f>IF(W13&lt;&gt;"",X13-T13,"")</f>
        <v>178.11</v>
      </c>
      <c r="Z13" s="134">
        <v>0</v>
      </c>
      <c r="AA13" s="135">
        <v>0</v>
      </c>
      <c r="AB13" s="136">
        <v>0</v>
      </c>
      <c r="AC13" s="137">
        <f>IF(AB13&lt;&gt;"",Z13*3600+AA13*60+AB13,"")</f>
        <v>0</v>
      </c>
      <c r="AD13" s="134">
        <v>2</v>
      </c>
      <c r="AE13" s="135">
        <v>55</v>
      </c>
      <c r="AF13" s="140">
        <v>11</v>
      </c>
      <c r="AG13" s="137">
        <f>IF(AF13&lt;&gt;"",AD13*60+AE13+AF13/100,"")</f>
        <v>175.11</v>
      </c>
      <c r="AH13" s="137">
        <f>IF(AF13&lt;&gt;"",AG13-AC13,"")</f>
        <v>175.11</v>
      </c>
      <c r="AI13" s="122">
        <f>IF(OR(Y13&lt;&gt;"",AH13&lt;&gt;""),MIN(Y13,AH13),"")</f>
        <v>175.11</v>
      </c>
      <c r="AJ13" s="141">
        <f>IF(AI13&lt;&gt;"",RANK(AI13,$AI$5:$AI$80,1),"")</f>
        <v>11</v>
      </c>
      <c r="AK13" s="132">
        <v>120</v>
      </c>
      <c r="AL13" s="133">
        <f>IF($C13,$C13,"")</f>
        <v>837</v>
      </c>
      <c r="AM13" s="142"/>
      <c r="AN13" s="131"/>
      <c r="AO13" s="143"/>
      <c r="AP13" t="s" s="144">
        <f>IF(AO13&lt;&gt;"",AM13*3600+AN13*60+AO13,"")</f>
      </c>
      <c r="AQ13" s="142"/>
      <c r="AR13" s="131"/>
      <c r="AS13" s="143"/>
      <c r="AT13" t="s" s="145">
        <f>IF(AS13&lt;&gt;"",AQ13*3600+AR13*60+AS13,"")</f>
      </c>
      <c r="AU13" t="s" s="146">
        <f>IF(AO13&lt;&gt;"",AT13-AP13,"")</f>
      </c>
      <c r="AV13" s="147">
        <v>0</v>
      </c>
      <c r="AW13" s="141">
        <v>0</v>
      </c>
      <c r="AX13" s="143"/>
      <c r="AY13" t="s" s="144">
        <f>IF(AX13&lt;&gt;"",AX13-AW13,"")</f>
      </c>
      <c r="AZ13" t="s" s="144">
        <f>IF(AT13&lt;&gt;"",AY13*10000-AU13,"")</f>
      </c>
      <c r="BA13" t="s" s="144">
        <f>IF(AX13&lt;&gt;"",RANK(AZ13,$AZ$5:$AZ$80,0),"")</f>
      </c>
      <c r="BB13" s="148">
        <v>0</v>
      </c>
      <c r="BC13" s="133">
        <f>IF($C13,$C13,"")</f>
        <v>837</v>
      </c>
      <c r="BD13" s="149">
        <v>26</v>
      </c>
      <c r="BE13" s="150"/>
      <c r="BF13" s="151">
        <f>BE13+BD13</f>
        <v>26</v>
      </c>
      <c r="BG13" s="149">
        <v>8</v>
      </c>
      <c r="BH13" s="150"/>
      <c r="BI13" s="151">
        <f>BH13+BG13</f>
        <v>8</v>
      </c>
      <c r="BJ13" s="149">
        <v>21</v>
      </c>
      <c r="BK13" s="150"/>
      <c r="BL13" s="151">
        <f>BK13+BJ13</f>
        <v>21</v>
      </c>
      <c r="BM13" s="149">
        <v>26</v>
      </c>
      <c r="BN13" s="150"/>
      <c r="BO13" s="151">
        <f>BN13+BM13</f>
        <v>26</v>
      </c>
      <c r="BP13" s="122">
        <f>IF(BD13&lt;&gt;"",BO13+BL13+BI13+BF13,"")</f>
        <v>81</v>
      </c>
      <c r="BQ13" s="141">
        <f>IF(BD13&lt;&gt;"",RANK(BP13,$BP$5:$BP$82,0),"")</f>
        <v>9</v>
      </c>
      <c r="BR13" s="132">
        <v>126</v>
      </c>
      <c r="BS13" s="133">
        <f>IF($C13,$C13,"")</f>
        <v>837</v>
      </c>
      <c r="BT13" s="156">
        <f>C1:C668</f>
        <v>837</v>
      </c>
    </row>
    <row r="14" ht="24.95" customHeight="1">
      <c r="A14" s="122">
        <f>IF(C14,RANK(B14,$B$5:$B$80),"")</f>
        <v>9</v>
      </c>
      <c r="B14" s="123">
        <f>IF(C14,(O14+AK14+BB14+BR14),"")</f>
        <v>246</v>
      </c>
      <c r="C14" s="153">
        <v>889</v>
      </c>
      <c r="D14" t="s" s="154">
        <v>196</v>
      </c>
      <c r="E14" t="s" s="154">
        <v>125</v>
      </c>
      <c r="F14" t="s" s="154">
        <v>115</v>
      </c>
      <c r="G14" t="s" s="154">
        <v>78</v>
      </c>
      <c r="H14" t="s" s="126">
        <v>10</v>
      </c>
      <c r="I14" s="127">
        <f>IF(C14,N14,"")</f>
        <v>0</v>
      </c>
      <c r="J14" s="128">
        <f>IF(C14,AJ14,"")</f>
        <v>10</v>
      </c>
      <c r="K14" t="s" s="129">
        <f>IF(C14,BA14,"")</f>
      </c>
      <c r="L14" s="127">
        <f>IF(C14,BL14,"")</f>
        <v>26</v>
      </c>
      <c r="M14" s="130">
        <f>IF($C14,$C14,"")</f>
        <v>889</v>
      </c>
      <c r="N14" s="131"/>
      <c r="O14" s="132">
        <v>0</v>
      </c>
      <c r="P14" s="133">
        <f>IF($C14,$C14,"")</f>
        <v>889</v>
      </c>
      <c r="Q14" s="134">
        <v>0</v>
      </c>
      <c r="R14" s="135">
        <v>0</v>
      </c>
      <c r="S14" s="136">
        <v>0</v>
      </c>
      <c r="T14" s="137">
        <f>IF(S14&lt;&gt;"",Q14*3600+R14*60+S14,"")</f>
        <v>0</v>
      </c>
      <c r="U14" s="134">
        <v>2</v>
      </c>
      <c r="V14" s="135">
        <v>53</v>
      </c>
      <c r="W14" s="140">
        <v>80</v>
      </c>
      <c r="X14" s="137">
        <f>IF(W14&lt;&gt;"",U14*60+V14+W14/100,"")</f>
        <v>173.8</v>
      </c>
      <c r="Y14" s="137">
        <f>IF(W14&lt;&gt;"",X14-T14,"")</f>
        <v>173.8</v>
      </c>
      <c r="Z14" s="134">
        <v>0</v>
      </c>
      <c r="AA14" s="135">
        <v>0</v>
      </c>
      <c r="AB14" s="136">
        <v>0</v>
      </c>
      <c r="AC14" s="137">
        <f>IF(AB14&lt;&gt;"",Z14*3600+AA14*60+AB14,"")</f>
        <v>0</v>
      </c>
      <c r="AD14" s="134">
        <v>2</v>
      </c>
      <c r="AE14" s="135">
        <v>52</v>
      </c>
      <c r="AF14" s="140">
        <v>19</v>
      </c>
      <c r="AG14" s="137">
        <f>IF(AF14&lt;&gt;"",AD14*60+AE14+AF14/100,"")</f>
        <v>172.19</v>
      </c>
      <c r="AH14" s="137">
        <f>IF(AF14&lt;&gt;"",AG14-AC14,"")</f>
        <v>172.19</v>
      </c>
      <c r="AI14" s="122">
        <f>IF(OR(Y14&lt;&gt;"",AH14&lt;&gt;""),MIN(Y14,AH14),"")</f>
        <v>172.19</v>
      </c>
      <c r="AJ14" s="141">
        <f>IF(AI14&lt;&gt;"",RANK(AI14,$AI$5:$AI$80,1),"")</f>
        <v>10</v>
      </c>
      <c r="AK14" s="132">
        <v>123</v>
      </c>
      <c r="AL14" s="133">
        <f>IF($C14,$C14,"")</f>
        <v>889</v>
      </c>
      <c r="AM14" s="142"/>
      <c r="AN14" s="131"/>
      <c r="AO14" s="143"/>
      <c r="AP14" t="s" s="144">
        <f>IF(AO14&lt;&gt;"",AM14*3600+AN14*60+AO14,"")</f>
      </c>
      <c r="AQ14" s="142"/>
      <c r="AR14" s="131"/>
      <c r="AS14" s="143"/>
      <c r="AT14" t="s" s="145">
        <f>IF(AS14&lt;&gt;"",AQ14*3600+AR14*60+AS14,"")</f>
      </c>
      <c r="AU14" t="s" s="146">
        <f>IF(AO14&lt;&gt;"",AT14-AP14,"")</f>
      </c>
      <c r="AV14" s="147">
        <v>0</v>
      </c>
      <c r="AW14" s="141">
        <v>0</v>
      </c>
      <c r="AX14" s="143"/>
      <c r="AY14" t="s" s="144">
        <f>IF(AX14&lt;&gt;"",AX14-AW14,"")</f>
      </c>
      <c r="AZ14" t="s" s="144">
        <f>IF(AT14&lt;&gt;"",AY14*10000-AU14,"")</f>
      </c>
      <c r="BA14" t="s" s="144">
        <f>IF(AX14&lt;&gt;"",RANK(AZ14,$AZ$5:$AZ$80,0),"")</f>
      </c>
      <c r="BB14" s="148">
        <v>0</v>
      </c>
      <c r="BC14" s="133">
        <f>IF($C14,$C14,"")</f>
        <v>889</v>
      </c>
      <c r="BD14" s="149">
        <v>20</v>
      </c>
      <c r="BE14" s="150"/>
      <c r="BF14" s="151">
        <f>BE14+BD14</f>
        <v>20</v>
      </c>
      <c r="BG14" s="149">
        <v>18</v>
      </c>
      <c r="BH14" s="150"/>
      <c r="BI14" s="151">
        <f>BH14+BG14</f>
        <v>18</v>
      </c>
      <c r="BJ14" s="149">
        <v>26</v>
      </c>
      <c r="BK14" s="150"/>
      <c r="BL14" s="151">
        <f>BK14+BJ14</f>
        <v>26</v>
      </c>
      <c r="BM14" s="149">
        <v>16</v>
      </c>
      <c r="BN14" s="150"/>
      <c r="BO14" s="151">
        <f>BN14+BM14</f>
        <v>16</v>
      </c>
      <c r="BP14" s="122">
        <f>IF(BD14&lt;&gt;"",BO14+BL14+BI14+BF14,"")</f>
        <v>80</v>
      </c>
      <c r="BQ14" s="141">
        <f>IF(BD14&lt;&gt;"",RANK(BP14,$BP$5:$BP$82,0),"")</f>
        <v>10</v>
      </c>
      <c r="BR14" s="132">
        <v>123</v>
      </c>
      <c r="BS14" s="133">
        <f>IF($C14,$C14,"")</f>
        <v>889</v>
      </c>
      <c r="BT14" s="138">
        <f>C1:C668</f>
        <v>889</v>
      </c>
    </row>
    <row r="15" ht="24.95" customHeight="1">
      <c r="A15" s="122">
        <f>IF(C15,RANK(B15,$B$5:$B$80),"")</f>
        <v>7</v>
      </c>
      <c r="B15" s="123">
        <f>IF(C15,(O15+AK15+BB15+BR15),"")</f>
        <v>249</v>
      </c>
      <c r="C15" s="153">
        <v>881</v>
      </c>
      <c r="D15" t="s" s="154">
        <v>197</v>
      </c>
      <c r="E15" t="s" s="154">
        <v>198</v>
      </c>
      <c r="F15" t="s" s="154">
        <v>190</v>
      </c>
      <c r="G15" t="s" s="154">
        <v>78</v>
      </c>
      <c r="H15" t="s" s="126">
        <v>10</v>
      </c>
      <c r="I15" s="127">
        <f>IF(C15,N15,"")</f>
        <v>0</v>
      </c>
      <c r="J15" s="128">
        <f>IF(C15,AJ15,"")</f>
        <v>8</v>
      </c>
      <c r="K15" t="s" s="129">
        <f>IF(C15,BA15,"")</f>
      </c>
      <c r="L15" s="127">
        <f>IF(C15,BL15,"")</f>
        <v>31</v>
      </c>
      <c r="M15" s="130">
        <f>IF($C15,$C15,"")</f>
        <v>881</v>
      </c>
      <c r="N15" s="131"/>
      <c r="O15" s="132">
        <v>0</v>
      </c>
      <c r="P15" s="133">
        <f>IF($C15,$C15,"")</f>
        <v>881</v>
      </c>
      <c r="Q15" s="134">
        <v>0</v>
      </c>
      <c r="R15" s="135">
        <v>0</v>
      </c>
      <c r="S15" s="136">
        <v>0</v>
      </c>
      <c r="T15" s="137">
        <f>IF(S15&lt;&gt;"",Q15*3600+R15*60+S15,"")</f>
        <v>0</v>
      </c>
      <c r="U15" s="134">
        <v>2</v>
      </c>
      <c r="V15" s="135">
        <v>48</v>
      </c>
      <c r="W15" s="140">
        <v>8</v>
      </c>
      <c r="X15" s="137">
        <f>IF(W15&lt;&gt;"",U15*60+V15+W15/100,"")</f>
        <v>168.08</v>
      </c>
      <c r="Y15" s="137">
        <f>IF(W15&lt;&gt;"",X15-T15,"")</f>
        <v>168.08</v>
      </c>
      <c r="Z15" s="134">
        <v>0</v>
      </c>
      <c r="AA15" s="135">
        <v>0</v>
      </c>
      <c r="AB15" s="136">
        <v>0</v>
      </c>
      <c r="AC15" s="137">
        <f>IF(AB15&lt;&gt;"",Z15*3600+AA15*60+AB15,"")</f>
        <v>0</v>
      </c>
      <c r="AD15" s="134">
        <v>2</v>
      </c>
      <c r="AE15" s="135">
        <v>46</v>
      </c>
      <c r="AF15" s="140">
        <v>11</v>
      </c>
      <c r="AG15" s="137">
        <f>IF(AF15&lt;&gt;"",AD15*60+AE15+AF15/100,"")</f>
        <v>166.11</v>
      </c>
      <c r="AH15" s="137">
        <f>IF(AF15&lt;&gt;"",AG15-AC15,"")</f>
        <v>166.11</v>
      </c>
      <c r="AI15" s="122">
        <f>IF(OR(Y15&lt;&gt;"",AH15&lt;&gt;""),MIN(Y15,AH15),"")</f>
        <v>166.11</v>
      </c>
      <c r="AJ15" s="141">
        <f>IF(AI15&lt;&gt;"",RANK(AI15,$AI$5:$AI$80,1),"")</f>
        <v>8</v>
      </c>
      <c r="AK15" s="132">
        <v>129</v>
      </c>
      <c r="AL15" s="133">
        <f>IF($C15,$C15,"")</f>
        <v>881</v>
      </c>
      <c r="AM15" s="142"/>
      <c r="AN15" s="131"/>
      <c r="AO15" s="143"/>
      <c r="AP15" t="s" s="144">
        <f>IF(AO15&lt;&gt;"",AM15*3600+AN15*60+AO15,"")</f>
      </c>
      <c r="AQ15" s="142"/>
      <c r="AR15" s="131"/>
      <c r="AS15" s="143"/>
      <c r="AT15" t="s" s="145">
        <f>IF(AS15&lt;&gt;"",AQ15*3600+AR15*60+AS15,"")</f>
      </c>
      <c r="AU15" t="s" s="146">
        <f>IF(AO15&lt;&gt;"",AT15-AP15,"")</f>
      </c>
      <c r="AV15" s="147">
        <v>0</v>
      </c>
      <c r="AW15" s="141">
        <v>0</v>
      </c>
      <c r="AX15" s="143"/>
      <c r="AY15" t="s" s="144">
        <f>IF(AX15&lt;&gt;"",AX15-AW15,"")</f>
      </c>
      <c r="AZ15" t="s" s="144">
        <f>IF(AT15&lt;&gt;"",AY15*10000-AU15,"")</f>
      </c>
      <c r="BA15" t="s" s="144">
        <f>IF(AX15&lt;&gt;"",RANK(AZ15,$AZ$5:$AZ$80,0),"")</f>
      </c>
      <c r="BB15" s="148">
        <v>0</v>
      </c>
      <c r="BC15" s="133">
        <f>IF($C15,$C15,"")</f>
        <v>881</v>
      </c>
      <c r="BD15" s="149">
        <v>31</v>
      </c>
      <c r="BE15" s="150"/>
      <c r="BF15" s="151">
        <f>BE15+BD15</f>
        <v>31</v>
      </c>
      <c r="BG15" s="149">
        <v>18</v>
      </c>
      <c r="BH15" s="150"/>
      <c r="BI15" s="151">
        <f>BH15+BG15</f>
        <v>18</v>
      </c>
      <c r="BJ15" s="149">
        <v>31</v>
      </c>
      <c r="BK15" s="150"/>
      <c r="BL15" s="151">
        <f>BK15+BJ15</f>
        <v>31</v>
      </c>
      <c r="BM15" s="149">
        <v>0</v>
      </c>
      <c r="BN15" s="150"/>
      <c r="BO15" s="151">
        <f>BN15+BM15</f>
        <v>0</v>
      </c>
      <c r="BP15" s="122">
        <f>IF(BD15&lt;&gt;"",BO15+BL15+BI15+BF15,"")</f>
        <v>80</v>
      </c>
      <c r="BQ15" s="141">
        <v>11</v>
      </c>
      <c r="BR15" s="132">
        <v>120</v>
      </c>
      <c r="BS15" s="133">
        <f>IF($C15,$C15,"")</f>
        <v>881</v>
      </c>
      <c r="BT15" s="138">
        <f>C1:C668</f>
        <v>881</v>
      </c>
    </row>
    <row r="16" ht="24.95" customHeight="1">
      <c r="A16" s="122">
        <f>IF(C16,RANK(B16,$B$5:$B$80),"")</f>
        <v>16</v>
      </c>
      <c r="B16" s="123">
        <f>IF(C16,(O16+AK16+BB16+BR16),"")</f>
        <v>222</v>
      </c>
      <c r="C16" s="153">
        <v>844</v>
      </c>
      <c r="D16" t="s" s="154">
        <v>199</v>
      </c>
      <c r="E16" t="s" s="154">
        <v>200</v>
      </c>
      <c r="F16" t="s" s="154">
        <v>81</v>
      </c>
      <c r="G16" t="s" s="154">
        <v>78</v>
      </c>
      <c r="H16" t="s" s="126">
        <v>10</v>
      </c>
      <c r="I16" s="127">
        <f>IF(C16,N16,"")</f>
        <v>0</v>
      </c>
      <c r="J16" s="128">
        <f>IF(C16,AJ16,"")</f>
        <v>19</v>
      </c>
      <c r="K16" t="s" s="129">
        <f>IF(C16,BA16,"")</f>
      </c>
      <c r="L16" s="127">
        <f>IF(C16,BL16,"")</f>
        <v>18</v>
      </c>
      <c r="M16" s="130">
        <f>IF($C16,$C16,"")</f>
        <v>844</v>
      </c>
      <c r="N16" s="131"/>
      <c r="O16" s="132">
        <v>0</v>
      </c>
      <c r="P16" s="133">
        <f>IF($C16,$C16,"")</f>
        <v>844</v>
      </c>
      <c r="Q16" s="142"/>
      <c r="R16" s="131"/>
      <c r="S16" s="143"/>
      <c r="T16" t="s" s="144">
        <f>IF(S16&lt;&gt;"",Q16*3600+R16*60+S16,"")</f>
      </c>
      <c r="U16" s="142"/>
      <c r="V16" s="131"/>
      <c r="W16" s="155"/>
      <c r="X16" t="s" s="144">
        <f>IF(W16&lt;&gt;"",U16*60+V16+W16/100,"")</f>
      </c>
      <c r="Y16" t="s" s="144">
        <f>IF(W16&lt;&gt;"",X16-T16,"")</f>
      </c>
      <c r="Z16" s="134">
        <v>0</v>
      </c>
      <c r="AA16" s="135">
        <v>0</v>
      </c>
      <c r="AB16" s="136">
        <v>0</v>
      </c>
      <c r="AC16" s="137">
        <f>IF(AB16&lt;&gt;"",Z16*3600+AA16*60+AB16,"")</f>
        <v>0</v>
      </c>
      <c r="AD16" s="134">
        <v>3</v>
      </c>
      <c r="AE16" s="135">
        <v>5</v>
      </c>
      <c r="AF16" s="140">
        <v>80</v>
      </c>
      <c r="AG16" s="137">
        <f>IF(AF16&lt;&gt;"",AD16*60+AE16+AF16/100,"")</f>
        <v>185.8</v>
      </c>
      <c r="AH16" s="137">
        <f>IF(AF16&lt;&gt;"",AG16-AC16,"")</f>
        <v>185.8</v>
      </c>
      <c r="AI16" s="122">
        <f>IF(OR(Y16&lt;&gt;"",AH16&lt;&gt;""),MIN(Y16,AH16),"")</f>
        <v>185.8</v>
      </c>
      <c r="AJ16" s="141">
        <f>IF(AI16&lt;&gt;"",RANK(AI16,$AI$5:$AI$80,1),"")</f>
        <v>19</v>
      </c>
      <c r="AK16" s="132">
        <v>104</v>
      </c>
      <c r="AL16" s="133">
        <f>IF($C16,$C16,"")</f>
        <v>844</v>
      </c>
      <c r="AM16" s="142"/>
      <c r="AN16" s="131"/>
      <c r="AO16" s="143"/>
      <c r="AP16" t="s" s="144">
        <f>IF(AO16&lt;&gt;"",AM16*3600+AN16*60+AO16,"")</f>
      </c>
      <c r="AQ16" s="142"/>
      <c r="AR16" s="131"/>
      <c r="AS16" s="143"/>
      <c r="AT16" t="s" s="145">
        <f>IF(AS16&lt;&gt;"",AQ16*3600+AR16*60+AS16,"")</f>
      </c>
      <c r="AU16" t="s" s="146">
        <f>IF(AO16&lt;&gt;"",AT16-AP16,"")</f>
      </c>
      <c r="AV16" s="147">
        <v>0</v>
      </c>
      <c r="AW16" s="141">
        <v>0</v>
      </c>
      <c r="AX16" s="143"/>
      <c r="AY16" t="s" s="144">
        <f>IF(AX16&lt;&gt;"",AX16-AW16,"")</f>
      </c>
      <c r="AZ16" t="s" s="144">
        <f>IF(AT16&lt;&gt;"",AY16*10000-AU16,"")</f>
      </c>
      <c r="BA16" t="s" s="144">
        <f>IF(AX16&lt;&gt;"",RANK(AZ16,$AZ$5:$AZ$80,0),"")</f>
      </c>
      <c r="BB16" s="148">
        <v>0</v>
      </c>
      <c r="BC16" s="133">
        <f>IF($C16,$C16,"")</f>
        <v>844</v>
      </c>
      <c r="BD16" s="149">
        <v>28</v>
      </c>
      <c r="BE16" s="150"/>
      <c r="BF16" s="151">
        <f>BE16+BD16</f>
        <v>28</v>
      </c>
      <c r="BG16" s="149">
        <v>18</v>
      </c>
      <c r="BH16" s="150"/>
      <c r="BI16" s="151">
        <f>BH16+BG16</f>
        <v>18</v>
      </c>
      <c r="BJ16" s="149">
        <v>18</v>
      </c>
      <c r="BK16" s="150"/>
      <c r="BL16" s="151">
        <f>BK16+BJ16</f>
        <v>18</v>
      </c>
      <c r="BM16" s="149">
        <v>16</v>
      </c>
      <c r="BN16" s="150"/>
      <c r="BO16" s="151">
        <f>BN16+BM16</f>
        <v>16</v>
      </c>
      <c r="BP16" s="122">
        <f>IF(BD16&lt;&gt;"",BO16+BL16+BI16+BF16,"")</f>
        <v>80</v>
      </c>
      <c r="BQ16" s="141">
        <v>12</v>
      </c>
      <c r="BR16" s="132">
        <v>118</v>
      </c>
      <c r="BS16" s="133">
        <f>IF($C16,$C16,"")</f>
        <v>844</v>
      </c>
      <c r="BT16" s="138">
        <f>C1:C668</f>
        <v>844</v>
      </c>
    </row>
    <row r="17" ht="24.95" customHeight="1">
      <c r="A17" s="122">
        <f>IF(C17,RANK(B17,$B$5:$B$80),"")</f>
        <v>6</v>
      </c>
      <c r="B17" s="123">
        <f>IF(C17,(O17+AK17+BB17+BR17),"")</f>
        <v>257</v>
      </c>
      <c r="C17" s="153">
        <v>884</v>
      </c>
      <c r="D17" t="s" s="154">
        <v>201</v>
      </c>
      <c r="E17" t="s" s="154">
        <v>167</v>
      </c>
      <c r="F17" t="s" s="154">
        <v>118</v>
      </c>
      <c r="G17" t="s" s="154">
        <v>78</v>
      </c>
      <c r="H17" t="s" s="126">
        <v>10</v>
      </c>
      <c r="I17" s="127">
        <f>IF(C17,N17,"")</f>
        <v>0</v>
      </c>
      <c r="J17" s="128">
        <f>IF(C17,AJ17,"")</f>
        <v>4</v>
      </c>
      <c r="K17" t="s" s="129">
        <f>IF(C17,BA17,"")</f>
      </c>
      <c r="L17" s="127">
        <f>IF(C17,BL17,"")</f>
        <v>26</v>
      </c>
      <c r="M17" s="130">
        <f>IF($C17,$C17,"")</f>
        <v>884</v>
      </c>
      <c r="N17" s="131"/>
      <c r="O17" s="132">
        <v>0</v>
      </c>
      <c r="P17" s="133">
        <f>IF($C17,$C17,"")</f>
        <v>884</v>
      </c>
      <c r="Q17" s="134">
        <v>0</v>
      </c>
      <c r="R17" s="135">
        <v>0</v>
      </c>
      <c r="S17" s="136">
        <v>0</v>
      </c>
      <c r="T17" s="137">
        <f>IF(S17&lt;&gt;"",Q17*3600+R17*60+S17,"")</f>
        <v>0</v>
      </c>
      <c r="U17" s="134">
        <v>2</v>
      </c>
      <c r="V17" s="135">
        <v>43</v>
      </c>
      <c r="W17" s="140">
        <v>35</v>
      </c>
      <c r="X17" s="137">
        <f>IF(W17&lt;&gt;"",U17*60+V17+W17/100,"")</f>
        <v>163.35</v>
      </c>
      <c r="Y17" s="137">
        <f>IF(W17&lt;&gt;"",X17-T17,"")</f>
        <v>163.35</v>
      </c>
      <c r="Z17" s="134">
        <v>0</v>
      </c>
      <c r="AA17" s="135">
        <v>0</v>
      </c>
      <c r="AB17" s="136">
        <v>0</v>
      </c>
      <c r="AC17" s="137">
        <f>IF(AB17&lt;&gt;"",Z17*3600+AA17*60+AB17,"")</f>
        <v>0</v>
      </c>
      <c r="AD17" s="134">
        <v>3</v>
      </c>
      <c r="AE17" s="135">
        <v>5</v>
      </c>
      <c r="AF17" s="140">
        <v>65</v>
      </c>
      <c r="AG17" s="137">
        <f>IF(AF17&lt;&gt;"",AD17*60+AE17+AF17/100,"")</f>
        <v>185.65</v>
      </c>
      <c r="AH17" s="137">
        <f>IF(AF17&lt;&gt;"",AG17-AC17,"")</f>
        <v>185.65</v>
      </c>
      <c r="AI17" s="122">
        <f>IF(OR(Y17&lt;&gt;"",AH17&lt;&gt;""),MIN(Y17,AH17),"")</f>
        <v>163.35</v>
      </c>
      <c r="AJ17" s="141">
        <f>IF(AI17&lt;&gt;"",RANK(AI17,$AI$5:$AI$80,1),"")</f>
        <v>4</v>
      </c>
      <c r="AK17" s="132">
        <v>141</v>
      </c>
      <c r="AL17" s="133">
        <f>IF($C17,$C17,"")</f>
        <v>884</v>
      </c>
      <c r="AM17" s="142"/>
      <c r="AN17" s="131"/>
      <c r="AO17" s="143"/>
      <c r="AP17" t="s" s="144">
        <f>IF(AO17&lt;&gt;"",AM17*3600+AN17*60+AO17,"")</f>
      </c>
      <c r="AQ17" s="142"/>
      <c r="AR17" s="131"/>
      <c r="AS17" s="143"/>
      <c r="AT17" t="s" s="145">
        <f>IF(AS17&lt;&gt;"",AQ17*3600+AR17*60+AS17,"")</f>
      </c>
      <c r="AU17" t="s" s="146">
        <f>IF(AO17&lt;&gt;"",AT17-AP17,"")</f>
      </c>
      <c r="AV17" s="147">
        <v>0</v>
      </c>
      <c r="AW17" s="141">
        <v>0</v>
      </c>
      <c r="AX17" s="143"/>
      <c r="AY17" t="s" s="144">
        <f>IF(AX17&lt;&gt;"",AX17-AW17,"")</f>
      </c>
      <c r="AZ17" t="s" s="144">
        <f>IF(AT17&lt;&gt;"",AY17*10000-AU17,"")</f>
      </c>
      <c r="BA17" t="s" s="144">
        <f>IF(AX17&lt;&gt;"",RANK(AZ17,$AZ$5:$AZ$80,0),"")</f>
      </c>
      <c r="BB17" s="148">
        <v>0</v>
      </c>
      <c r="BC17" s="133">
        <f>IF($C17,$C17,"")</f>
        <v>884</v>
      </c>
      <c r="BD17" s="149">
        <v>18</v>
      </c>
      <c r="BE17" s="150"/>
      <c r="BF17" s="151">
        <f>BE17+BD17</f>
        <v>18</v>
      </c>
      <c r="BG17" s="149">
        <v>13</v>
      </c>
      <c r="BH17" s="150"/>
      <c r="BI17" s="151">
        <f>BH17+BG17</f>
        <v>13</v>
      </c>
      <c r="BJ17" s="149">
        <v>26</v>
      </c>
      <c r="BK17" s="150"/>
      <c r="BL17" s="151">
        <f>BK17+BJ17</f>
        <v>26</v>
      </c>
      <c r="BM17" s="149">
        <v>21</v>
      </c>
      <c r="BN17" s="150"/>
      <c r="BO17" s="151">
        <f>BN17+BM17</f>
        <v>21</v>
      </c>
      <c r="BP17" s="122">
        <f>IF(BD17&lt;&gt;"",BO17+BL17+BI17+BF17,"")</f>
        <v>78</v>
      </c>
      <c r="BQ17" s="141">
        <f>IF(BD17&lt;&gt;"",RANK(BP17,$BP$5:$BP$82,0),"")</f>
        <v>13</v>
      </c>
      <c r="BR17" s="132">
        <v>116</v>
      </c>
      <c r="BS17" s="133">
        <f>IF($C17,$C17,"")</f>
        <v>884</v>
      </c>
      <c r="BT17" s="138">
        <f>C1:C668</f>
        <v>884</v>
      </c>
    </row>
    <row r="18" ht="24.95" customHeight="1">
      <c r="A18" s="122">
        <f>IF(C18,RANK(B18,$B$5:$B$80),"")</f>
        <v>15</v>
      </c>
      <c r="B18" s="123">
        <f>IF(C18,(O18+AK18+BB18+BR18),"")</f>
        <v>230</v>
      </c>
      <c r="C18" s="153">
        <v>824</v>
      </c>
      <c r="D18" t="s" s="154">
        <v>202</v>
      </c>
      <c r="E18" t="s" s="154">
        <v>203</v>
      </c>
      <c r="F18" t="s" s="154">
        <v>133</v>
      </c>
      <c r="G18" t="s" s="154">
        <v>78</v>
      </c>
      <c r="H18" t="s" s="126">
        <v>10</v>
      </c>
      <c r="I18" s="127">
        <f>IF(C18,N18,"")</f>
        <v>0</v>
      </c>
      <c r="J18" s="128">
        <f>IF(C18,AJ18,"")</f>
        <v>13</v>
      </c>
      <c r="K18" t="s" s="129">
        <f>IF(C18,BA18,"")</f>
      </c>
      <c r="L18" s="127">
        <f>IF(C18,BL18,"")</f>
        <v>31</v>
      </c>
      <c r="M18" s="130">
        <f>IF($C18,$C18,"")</f>
        <v>824</v>
      </c>
      <c r="N18" s="131"/>
      <c r="O18" s="132">
        <v>0</v>
      </c>
      <c r="P18" s="133">
        <f>IF($C18,$C18,"")</f>
        <v>824</v>
      </c>
      <c r="Q18" s="134">
        <v>0</v>
      </c>
      <c r="R18" s="135">
        <v>0</v>
      </c>
      <c r="S18" s="136">
        <v>0</v>
      </c>
      <c r="T18" s="137">
        <f>IF(S18&lt;&gt;"",Q18*3600+R18*60+S18,"")</f>
        <v>0</v>
      </c>
      <c r="U18" s="134">
        <v>2</v>
      </c>
      <c r="V18" s="135">
        <v>58</v>
      </c>
      <c r="W18" s="140">
        <v>34</v>
      </c>
      <c r="X18" s="137">
        <f>IF(W18&lt;&gt;"",U18*60+V18+W18/100,"")</f>
        <v>178.34</v>
      </c>
      <c r="Y18" s="137">
        <f>IF(W18&lt;&gt;"",X18-T18,"")</f>
        <v>178.34</v>
      </c>
      <c r="Z18" s="134">
        <v>0</v>
      </c>
      <c r="AA18" s="135">
        <v>0</v>
      </c>
      <c r="AB18" s="136">
        <v>0</v>
      </c>
      <c r="AC18" s="137">
        <f>IF(AB18&lt;&gt;"",Z18*3600+AA18*60+AB18,"")</f>
        <v>0</v>
      </c>
      <c r="AD18" s="134">
        <v>2</v>
      </c>
      <c r="AE18" s="135">
        <v>56</v>
      </c>
      <c r="AF18" s="140">
        <v>89</v>
      </c>
      <c r="AG18" s="137">
        <f>IF(AF18&lt;&gt;"",AD18*60+AE18+AF18/100,"")</f>
        <v>176.89</v>
      </c>
      <c r="AH18" s="137">
        <f>IF(AF18&lt;&gt;"",AG18-AC18,"")</f>
        <v>176.89</v>
      </c>
      <c r="AI18" s="122">
        <f>IF(OR(Y18&lt;&gt;"",AH18&lt;&gt;""),MIN(Y18,AH18),"")</f>
        <v>176.89</v>
      </c>
      <c r="AJ18" s="141">
        <f>IF(AI18&lt;&gt;"",RANK(AI18,$AI$5:$AI$80,1),"")</f>
        <v>13</v>
      </c>
      <c r="AK18" s="132">
        <v>116</v>
      </c>
      <c r="AL18" s="133">
        <f>IF($C18,$C18,"")</f>
        <v>824</v>
      </c>
      <c r="AM18" s="142"/>
      <c r="AN18" s="131"/>
      <c r="AO18" s="143"/>
      <c r="AP18" t="s" s="144">
        <f>IF(AO18&lt;&gt;"",AM18*3600+AN18*60+AO18,"")</f>
      </c>
      <c r="AQ18" s="142"/>
      <c r="AR18" s="131"/>
      <c r="AS18" s="143"/>
      <c r="AT18" t="s" s="145">
        <f>IF(AS18&lt;&gt;"",AQ18*3600+AR18*60+AS18,"")</f>
      </c>
      <c r="AU18" t="s" s="146">
        <f>IF(AO18&lt;&gt;"",AT18-AP18,"")</f>
      </c>
      <c r="AV18" s="147">
        <v>0</v>
      </c>
      <c r="AW18" s="141">
        <v>0</v>
      </c>
      <c r="AX18" s="143"/>
      <c r="AY18" t="s" s="144">
        <f>IF(AX18&lt;&gt;"",AX18-AW18,"")</f>
      </c>
      <c r="AZ18" t="s" s="144">
        <f>IF(AT18&lt;&gt;"",AY18*10000-AU18,"")</f>
      </c>
      <c r="BA18" t="s" s="144">
        <f>IF(AX18&lt;&gt;"",RANK(AZ18,$AZ$5:$AZ$80,0),"")</f>
      </c>
      <c r="BB18" s="148">
        <v>0</v>
      </c>
      <c r="BC18" s="133">
        <f>IF($C18,$C18,"")</f>
        <v>824</v>
      </c>
      <c r="BD18" s="149">
        <v>5</v>
      </c>
      <c r="BE18" s="150"/>
      <c r="BF18" s="151">
        <f>BE18+BD18</f>
        <v>5</v>
      </c>
      <c r="BG18" s="149">
        <v>13</v>
      </c>
      <c r="BH18" s="150"/>
      <c r="BI18" s="151">
        <f>BH18+BG18</f>
        <v>13</v>
      </c>
      <c r="BJ18" s="149">
        <v>31</v>
      </c>
      <c r="BK18" s="150"/>
      <c r="BL18" s="151">
        <f>BK18+BJ18</f>
        <v>31</v>
      </c>
      <c r="BM18" s="149">
        <v>26</v>
      </c>
      <c r="BN18" s="150"/>
      <c r="BO18" s="151">
        <f>BN18+BM18</f>
        <v>26</v>
      </c>
      <c r="BP18" s="122">
        <f>IF(BD18&lt;&gt;"",BO18+BL18+BI18+BF18,"")</f>
        <v>75</v>
      </c>
      <c r="BQ18" s="141">
        <f>IF(BD18&lt;&gt;"",RANK(BP18,$BP$5:$BP$82,0),"")</f>
        <v>14</v>
      </c>
      <c r="BR18" s="132">
        <v>114</v>
      </c>
      <c r="BS18" s="133">
        <f>IF($C18,$C18,"")</f>
        <v>824</v>
      </c>
      <c r="BT18" s="138">
        <f>C1:C668</f>
        <v>824</v>
      </c>
    </row>
    <row r="19" ht="25" customHeight="1">
      <c r="A19" s="122">
        <f>IF(C19,RANK(B19,$B$5:$B$80),"")</f>
        <v>11</v>
      </c>
      <c r="B19" s="123">
        <f>IF(C19,(O19+AK19+BB19+BR19),"")</f>
        <v>244</v>
      </c>
      <c r="C19" s="153">
        <v>832</v>
      </c>
      <c r="D19" t="s" s="154">
        <v>204</v>
      </c>
      <c r="E19" t="s" s="154">
        <v>205</v>
      </c>
      <c r="F19" t="s" s="154">
        <v>190</v>
      </c>
      <c r="G19" t="s" s="154">
        <v>78</v>
      </c>
      <c r="H19" t="s" s="126">
        <v>10</v>
      </c>
      <c r="I19" s="127">
        <f>IF(C19,N19,"")</f>
        <v>0</v>
      </c>
      <c r="J19" s="128">
        <f>IF(C19,AJ19,"")</f>
        <v>7</v>
      </c>
      <c r="K19" t="s" s="129">
        <f>IF(C19,BA19,"")</f>
      </c>
      <c r="L19" s="127">
        <f>IF(C19,BL19,"")</f>
        <v>8</v>
      </c>
      <c r="M19" s="130">
        <f>IF($C19,$C19,"")</f>
        <v>832</v>
      </c>
      <c r="N19" s="131"/>
      <c r="O19" s="132">
        <v>0</v>
      </c>
      <c r="P19" s="133">
        <f>IF($C19,$C19,"")</f>
        <v>832</v>
      </c>
      <c r="Q19" s="134">
        <v>0</v>
      </c>
      <c r="R19" s="135">
        <v>0</v>
      </c>
      <c r="S19" s="136">
        <v>0</v>
      </c>
      <c r="T19" s="137">
        <f>IF(S19&lt;&gt;"",Q19*3600+R19*60+S19,"")</f>
        <v>0</v>
      </c>
      <c r="U19" s="134">
        <v>2</v>
      </c>
      <c r="V19" s="135">
        <v>47</v>
      </c>
      <c r="W19" s="140">
        <v>94</v>
      </c>
      <c r="X19" s="137">
        <f>IF(W19&lt;&gt;"",U19*60+V19+W19/100,"")</f>
        <v>167.94</v>
      </c>
      <c r="Y19" s="137">
        <f>IF(W19&lt;&gt;"",X19-T19,"")</f>
        <v>167.94</v>
      </c>
      <c r="Z19" s="134">
        <v>0</v>
      </c>
      <c r="AA19" s="135">
        <v>0</v>
      </c>
      <c r="AB19" s="136">
        <v>0</v>
      </c>
      <c r="AC19" s="137">
        <f>IF(AB19&lt;&gt;"",Z19*3600+AA19*60+AB19,"")</f>
        <v>0</v>
      </c>
      <c r="AD19" s="134">
        <v>2</v>
      </c>
      <c r="AE19" s="135">
        <v>45</v>
      </c>
      <c r="AF19" s="140">
        <v>57</v>
      </c>
      <c r="AG19" s="137">
        <f>IF(AF19&lt;&gt;"",AD19*60+AE19+AF19/100,"")</f>
        <v>165.57</v>
      </c>
      <c r="AH19" s="137">
        <f>IF(AF19&lt;&gt;"",AG19-AC19,"")</f>
        <v>165.57</v>
      </c>
      <c r="AI19" s="122">
        <f>IF(OR(Y19&lt;&gt;"",AH19&lt;&gt;""),MIN(Y19,AH19),"")</f>
        <v>165.57</v>
      </c>
      <c r="AJ19" s="141">
        <f>IF(AI19&lt;&gt;"",RANK(AI19,$AI$5:$AI$80,1),"")</f>
        <v>7</v>
      </c>
      <c r="AK19" s="132">
        <v>132</v>
      </c>
      <c r="AL19" s="133">
        <f>IF($C19,$C19,"")</f>
        <v>832</v>
      </c>
      <c r="AM19" s="142"/>
      <c r="AN19" s="131"/>
      <c r="AO19" s="143"/>
      <c r="AP19" t="s" s="144">
        <f>IF(AO19&lt;&gt;"",AM19*3600+AN19*60+AO19,"")</f>
      </c>
      <c r="AQ19" s="142"/>
      <c r="AR19" s="131"/>
      <c r="AS19" s="143"/>
      <c r="AT19" t="s" s="145">
        <f>IF(AS19&lt;&gt;"",AQ19*3600+AR19*60+AS19,"")</f>
      </c>
      <c r="AU19" t="s" s="146">
        <f>IF(AO19&lt;&gt;"",AT19-AP19,"")</f>
      </c>
      <c r="AV19" s="147">
        <v>0</v>
      </c>
      <c r="AW19" s="141">
        <v>0</v>
      </c>
      <c r="AX19" s="143"/>
      <c r="AY19" t="s" s="144">
        <f>IF(AX19&lt;&gt;"",AX19-AW19,"")</f>
      </c>
      <c r="AZ19" t="s" s="144">
        <f>IF(AT19&lt;&gt;"",AY19*10000-AU19,"")</f>
      </c>
      <c r="BA19" t="s" s="144">
        <f>IF(AX19&lt;&gt;"",RANK(AZ19,$AZ$5:$AZ$80,0),"")</f>
      </c>
      <c r="BB19" s="148">
        <v>0</v>
      </c>
      <c r="BC19" s="133">
        <f>IF($C19,$C19,"")</f>
        <v>832</v>
      </c>
      <c r="BD19" s="149">
        <v>23</v>
      </c>
      <c r="BE19" s="150"/>
      <c r="BF19" s="151">
        <f>BE19+BD19</f>
        <v>23</v>
      </c>
      <c r="BG19" s="149">
        <v>13</v>
      </c>
      <c r="BH19" s="150"/>
      <c r="BI19" s="151">
        <f>BH19+BG19</f>
        <v>13</v>
      </c>
      <c r="BJ19" s="149">
        <v>8</v>
      </c>
      <c r="BK19" s="150"/>
      <c r="BL19" s="151">
        <f>BK19+BJ19</f>
        <v>8</v>
      </c>
      <c r="BM19" s="149">
        <v>26</v>
      </c>
      <c r="BN19" s="150"/>
      <c r="BO19" s="151">
        <f>BN19+BM19</f>
        <v>26</v>
      </c>
      <c r="BP19" s="122">
        <f>IF(BD19&lt;&gt;"",BO19+BL19+BI19+BF19,"")</f>
        <v>70</v>
      </c>
      <c r="BQ19" s="141">
        <f>IF(BD19&lt;&gt;"",RANK(BP19,$BP$5:$BP$82,0),"")</f>
        <v>15</v>
      </c>
      <c r="BR19" s="132">
        <v>112</v>
      </c>
      <c r="BS19" s="133">
        <f>IF($C19,$C19,"")</f>
        <v>832</v>
      </c>
      <c r="BT19" s="159">
        <f>C1:C668</f>
        <v>832</v>
      </c>
    </row>
    <row r="20" ht="24.95" customHeight="1">
      <c r="A20" s="122">
        <f>IF(C20,RANK(B20,$B$5:$B$80),"")</f>
        <v>18</v>
      </c>
      <c r="B20" s="123">
        <f>IF(C20,(O20+AK20+BB20+BR20),"")</f>
        <v>206</v>
      </c>
      <c r="C20" s="153">
        <v>831</v>
      </c>
      <c r="D20" t="s" s="154">
        <v>85</v>
      </c>
      <c r="E20" t="s" s="154">
        <v>206</v>
      </c>
      <c r="F20" t="s" s="154">
        <v>87</v>
      </c>
      <c r="G20" t="s" s="154">
        <v>78</v>
      </c>
      <c r="H20" t="s" s="126">
        <v>10</v>
      </c>
      <c r="I20" s="127">
        <f>IF(C20,N20,"")</f>
        <v>0</v>
      </c>
      <c r="J20" s="128">
        <f>IF(C20,AJ20,"")</f>
        <v>23</v>
      </c>
      <c r="K20" t="s" s="129">
        <f>IF(C20,BA20,"")</f>
      </c>
      <c r="L20" s="127">
        <f>IF(C20,BL20,"")</f>
        <v>13</v>
      </c>
      <c r="M20" s="130">
        <f>IF($C20,$C20,"")</f>
        <v>831</v>
      </c>
      <c r="N20" s="131"/>
      <c r="O20" s="132">
        <v>0</v>
      </c>
      <c r="P20" s="133">
        <f>IF($C20,$C20,"")</f>
        <v>831</v>
      </c>
      <c r="Q20" s="134">
        <v>0</v>
      </c>
      <c r="R20" s="135">
        <v>0</v>
      </c>
      <c r="S20" s="136">
        <v>0</v>
      </c>
      <c r="T20" s="137">
        <f>IF(S20&lt;&gt;"",Q20*3600+R20*60+S20,"")</f>
        <v>0</v>
      </c>
      <c r="U20" s="134">
        <v>3</v>
      </c>
      <c r="V20" s="135">
        <v>11</v>
      </c>
      <c r="W20" s="140">
        <v>47</v>
      </c>
      <c r="X20" s="137">
        <f>IF(W20&lt;&gt;"",U20*60+V20+W20/100,"")</f>
        <v>191.47</v>
      </c>
      <c r="Y20" s="137">
        <f>IF(W20&lt;&gt;"",X20-T20,"")</f>
        <v>191.47</v>
      </c>
      <c r="Z20" s="134">
        <v>0</v>
      </c>
      <c r="AA20" s="135">
        <v>0</v>
      </c>
      <c r="AB20" s="136">
        <v>0</v>
      </c>
      <c r="AC20" s="137">
        <f>IF(AB20&lt;&gt;"",Z20*3600+AA20*60+AB20,"")</f>
        <v>0</v>
      </c>
      <c r="AD20" s="134">
        <v>3</v>
      </c>
      <c r="AE20" s="135">
        <v>10</v>
      </c>
      <c r="AF20" s="140">
        <v>34</v>
      </c>
      <c r="AG20" s="137">
        <f>IF(AF20&lt;&gt;"",AD20*60+AE20+AF20/100,"")</f>
        <v>190.34</v>
      </c>
      <c r="AH20" s="137">
        <f>IF(AF20&lt;&gt;"",AG20-AC20,"")</f>
        <v>190.34</v>
      </c>
      <c r="AI20" s="122">
        <f>IF(OR(Y20&lt;&gt;"",AH20&lt;&gt;""),MIN(Y20,AH20),"")</f>
        <v>190.34</v>
      </c>
      <c r="AJ20" s="141">
        <f>IF(AI20&lt;&gt;"",RANK(AI20,$AI$5:$AI$80,1),"")</f>
        <v>23</v>
      </c>
      <c r="AK20" s="132">
        <v>96</v>
      </c>
      <c r="AL20" s="133">
        <f>IF($C20,$C20,"")</f>
        <v>831</v>
      </c>
      <c r="AM20" s="142"/>
      <c r="AN20" s="131"/>
      <c r="AO20" s="143"/>
      <c r="AP20" t="s" s="144">
        <f>IF(AO20&lt;&gt;"",AM20*3600+AN20*60+AO20,"")</f>
      </c>
      <c r="AQ20" s="142"/>
      <c r="AR20" s="131"/>
      <c r="AS20" s="143"/>
      <c r="AT20" t="s" s="145">
        <f>IF(AS20&lt;&gt;"",AQ20*3600+AR20*60+AS20,"")</f>
      </c>
      <c r="AU20" t="s" s="146">
        <f>IF(AO20&lt;&gt;"",AT20-AP20,"")</f>
      </c>
      <c r="AV20" s="147">
        <v>0</v>
      </c>
      <c r="AW20" s="141">
        <v>0</v>
      </c>
      <c r="AX20" s="143"/>
      <c r="AY20" t="s" s="144">
        <f>IF(AX20&lt;&gt;"",AX20-AW20,"")</f>
      </c>
      <c r="AZ20" t="s" s="144">
        <f>IF(AT20&lt;&gt;"",AY20*10000-AU20,"")</f>
      </c>
      <c r="BA20" t="s" s="144">
        <f>IF(AX20&lt;&gt;"",RANK(AZ20,$AZ$5:$AZ$80,0),"")</f>
      </c>
      <c r="BB20" s="148">
        <v>0</v>
      </c>
      <c r="BC20" s="133">
        <f>IF($C20,$C20,"")</f>
        <v>831</v>
      </c>
      <c r="BD20" s="149">
        <v>23</v>
      </c>
      <c r="BE20" s="150"/>
      <c r="BF20" s="151">
        <f>BE20+BD20</f>
        <v>23</v>
      </c>
      <c r="BG20" s="149">
        <v>8</v>
      </c>
      <c r="BH20" s="150"/>
      <c r="BI20" s="151">
        <f>BH20+BG20</f>
        <v>8</v>
      </c>
      <c r="BJ20" s="149">
        <v>13</v>
      </c>
      <c r="BK20" s="150"/>
      <c r="BL20" s="151">
        <f>BK20+BJ20</f>
        <v>13</v>
      </c>
      <c r="BM20" s="149">
        <v>21</v>
      </c>
      <c r="BN20" s="150"/>
      <c r="BO20" s="151">
        <f>BN20+BM20</f>
        <v>21</v>
      </c>
      <c r="BP20" s="122">
        <f>IF(BD20&lt;&gt;"",BO20+BL20+BI20+BF20,"")</f>
        <v>65</v>
      </c>
      <c r="BQ20" s="141">
        <f>IF(BD20&lt;&gt;"",RANK(BP20,$BP$5:$BP$82,0),"")</f>
        <v>16</v>
      </c>
      <c r="BR20" s="132">
        <v>110</v>
      </c>
      <c r="BS20" s="133">
        <f>IF($C20,$C20,"")</f>
        <v>831</v>
      </c>
      <c r="BT20" s="138">
        <f>C1:C668</f>
        <v>831</v>
      </c>
    </row>
    <row r="21" ht="24.95" customHeight="1">
      <c r="A21" s="122">
        <f>IF(C21,RANK(B21,$B$5:$B$80),"")</f>
        <v>13</v>
      </c>
      <c r="B21" s="123">
        <f>IF(C21,(O21+AK21+BB21+BR21),"")</f>
        <v>234</v>
      </c>
      <c r="C21" s="153">
        <v>873</v>
      </c>
      <c r="D21" t="s" s="154">
        <v>207</v>
      </c>
      <c r="E21" t="s" s="154">
        <v>194</v>
      </c>
      <c r="F21" t="s" s="154">
        <v>182</v>
      </c>
      <c r="G21" t="s" s="154">
        <v>78</v>
      </c>
      <c r="H21" t="s" s="126">
        <v>10</v>
      </c>
      <c r="I21" s="127">
        <f>IF(C21,N21,"")</f>
        <v>0</v>
      </c>
      <c r="J21" s="128">
        <f>IF(C21,AJ21,"")</f>
        <v>9</v>
      </c>
      <c r="K21" t="s" s="129">
        <f>IF(C21,BA21,"")</f>
      </c>
      <c r="L21" s="127">
        <f>IF(C21,BL21,"")</f>
        <v>18</v>
      </c>
      <c r="M21" s="130">
        <f>IF($C21,$C21,"")</f>
        <v>873</v>
      </c>
      <c r="N21" s="131"/>
      <c r="O21" s="132">
        <v>0</v>
      </c>
      <c r="P21" s="133">
        <f>IF($C21,$C21,"")</f>
        <v>873</v>
      </c>
      <c r="Q21" s="134">
        <v>0</v>
      </c>
      <c r="R21" s="135">
        <v>0</v>
      </c>
      <c r="S21" s="136">
        <v>0</v>
      </c>
      <c r="T21" s="137">
        <f>IF(S21&lt;&gt;"",Q21*3600+R21*60+S21,"")</f>
        <v>0</v>
      </c>
      <c r="U21" s="134">
        <v>2</v>
      </c>
      <c r="V21" s="135">
        <v>51</v>
      </c>
      <c r="W21" s="140">
        <v>42</v>
      </c>
      <c r="X21" s="137">
        <f>IF(W21&lt;&gt;"",U21*60+V21+W21/100,"")</f>
        <v>171.42</v>
      </c>
      <c r="Y21" s="137">
        <f>IF(W21&lt;&gt;"",X21-T21,"")</f>
        <v>171.42</v>
      </c>
      <c r="Z21" s="134">
        <v>0</v>
      </c>
      <c r="AA21" s="135">
        <v>0</v>
      </c>
      <c r="AB21" s="136">
        <v>0</v>
      </c>
      <c r="AC21" s="137">
        <f>IF(AB21&lt;&gt;"",Z21*3600+AA21*60+AB21,"")</f>
        <v>0</v>
      </c>
      <c r="AD21" s="134">
        <v>2</v>
      </c>
      <c r="AE21" s="135">
        <v>49</v>
      </c>
      <c r="AF21" s="140">
        <v>56</v>
      </c>
      <c r="AG21" s="137">
        <f>IF(AF21&lt;&gt;"",AD21*60+AE21+AF21/100,"")</f>
        <v>169.56</v>
      </c>
      <c r="AH21" s="137">
        <f>IF(AF21&lt;&gt;"",AG21-AC21,"")</f>
        <v>169.56</v>
      </c>
      <c r="AI21" s="122">
        <f>IF(OR(Y21&lt;&gt;"",AH21&lt;&gt;""),MIN(Y21,AH21),"")</f>
        <v>169.56</v>
      </c>
      <c r="AJ21" s="141">
        <f>IF(AI21&lt;&gt;"",RANK(AI21,$AI$5:$AI$80,1),"")</f>
        <v>9</v>
      </c>
      <c r="AK21" s="132">
        <v>126</v>
      </c>
      <c r="AL21" s="133">
        <f>IF($C21,$C21,"")</f>
        <v>873</v>
      </c>
      <c r="AM21" s="142"/>
      <c r="AN21" s="131"/>
      <c r="AO21" s="143"/>
      <c r="AP21" t="s" s="144">
        <f>IF(AO21&lt;&gt;"",AM21*3600+AN21*60+AO21,"")</f>
      </c>
      <c r="AQ21" s="142"/>
      <c r="AR21" s="131"/>
      <c r="AS21" s="143"/>
      <c r="AT21" t="s" s="145">
        <f>IF(AS21&lt;&gt;"",AQ21*3600+AR21*60+AS21,"")</f>
      </c>
      <c r="AU21" t="s" s="146">
        <f>IF(AO21&lt;&gt;"",AT21-AP21,"")</f>
      </c>
      <c r="AV21" s="147">
        <v>0</v>
      </c>
      <c r="AW21" s="141">
        <v>0</v>
      </c>
      <c r="AX21" s="143"/>
      <c r="AY21" t="s" s="144">
        <f>IF(AX21&lt;&gt;"",AX21-AW21,"")</f>
      </c>
      <c r="AZ21" t="s" s="144">
        <f>IF(AT21&lt;&gt;"",AY21*10000-AU21,"")</f>
      </c>
      <c r="BA21" t="s" s="144">
        <f>IF(AX21&lt;&gt;"",RANK(AZ21,$AZ$5:$AZ$80,0),"")</f>
      </c>
      <c r="BB21" s="148">
        <v>0</v>
      </c>
      <c r="BC21" s="133">
        <f>IF($C21,$C21,"")</f>
        <v>873</v>
      </c>
      <c r="BD21" s="149">
        <v>23</v>
      </c>
      <c r="BE21" s="150"/>
      <c r="BF21" s="151">
        <f>BE21+BD21</f>
        <v>23</v>
      </c>
      <c r="BG21" s="149">
        <v>8</v>
      </c>
      <c r="BH21" s="150"/>
      <c r="BI21" s="151">
        <f>BH21+BG21</f>
        <v>8</v>
      </c>
      <c r="BJ21" s="149">
        <v>18</v>
      </c>
      <c r="BK21" s="150"/>
      <c r="BL21" s="151">
        <f>BK21+BJ21</f>
        <v>18</v>
      </c>
      <c r="BM21" s="149">
        <v>13</v>
      </c>
      <c r="BN21" s="150"/>
      <c r="BO21" s="151">
        <f>BN21+BM21</f>
        <v>13</v>
      </c>
      <c r="BP21" s="122">
        <f>IF(BD21&lt;&gt;"",BO21+BL21+BI21+BF21,"")</f>
        <v>62</v>
      </c>
      <c r="BQ21" s="141">
        <f>IF(BD21&lt;&gt;"",RANK(BP21,$BP$5:$BP$82,0),"")</f>
        <v>17</v>
      </c>
      <c r="BR21" s="132">
        <v>108</v>
      </c>
      <c r="BS21" s="133">
        <f>IF($C21,$C21,"")</f>
        <v>873</v>
      </c>
      <c r="BT21" s="138">
        <f>C1:C668</f>
        <v>873</v>
      </c>
    </row>
    <row r="22" ht="24.95" customHeight="1">
      <c r="A22" s="122">
        <f>IF(C22,RANK(B22,$B$5:$B$80),"")</f>
        <v>21</v>
      </c>
      <c r="B22" s="123">
        <f>IF(C22,(O22+AK22+BB22+BR22),"")</f>
        <v>196</v>
      </c>
      <c r="C22" s="153">
        <v>890</v>
      </c>
      <c r="D22" t="s" s="154">
        <v>142</v>
      </c>
      <c r="E22" t="s" s="154">
        <v>208</v>
      </c>
      <c r="F22" t="s" s="154">
        <v>118</v>
      </c>
      <c r="G22" t="s" s="154">
        <v>78</v>
      </c>
      <c r="H22" t="s" s="126">
        <v>10</v>
      </c>
      <c r="I22" s="127">
        <f>IF(C22,N22,"")</f>
        <v>0</v>
      </c>
      <c r="J22" s="128">
        <f>IF(C22,AJ22,"")</f>
        <v>26</v>
      </c>
      <c r="K22" t="s" s="129">
        <f>IF(C22,BA22,"")</f>
      </c>
      <c r="L22" s="127">
        <f>IF(C22,BL22,"")</f>
        <v>16</v>
      </c>
      <c r="M22" s="130">
        <f>IF($C22,$C22,"")</f>
        <v>890</v>
      </c>
      <c r="N22" s="131"/>
      <c r="O22" s="132">
        <v>0</v>
      </c>
      <c r="P22" s="133">
        <f>IF($C22,$C22,"")</f>
        <v>890</v>
      </c>
      <c r="Q22" s="134">
        <v>0</v>
      </c>
      <c r="R22" s="135">
        <v>0</v>
      </c>
      <c r="S22" s="136">
        <v>0</v>
      </c>
      <c r="T22" s="137">
        <f>IF(S22&lt;&gt;"",Q22*3600+R22*60+S22,"")</f>
        <v>0</v>
      </c>
      <c r="U22" s="134">
        <v>3</v>
      </c>
      <c r="V22" s="135">
        <v>18</v>
      </c>
      <c r="W22" s="140">
        <v>54</v>
      </c>
      <c r="X22" s="137">
        <f>IF(W22&lt;&gt;"",U22*60+V22+W22/100,"")</f>
        <v>198.54</v>
      </c>
      <c r="Y22" s="137">
        <f>IF(W22&lt;&gt;"",X22-T22,"")</f>
        <v>198.54</v>
      </c>
      <c r="Z22" s="134">
        <v>0</v>
      </c>
      <c r="AA22" s="135">
        <v>0</v>
      </c>
      <c r="AB22" s="136">
        <v>0</v>
      </c>
      <c r="AC22" s="137">
        <f>IF(AB22&lt;&gt;"",Z22*3600+AA22*60+AB22,"")</f>
        <v>0</v>
      </c>
      <c r="AD22" s="134">
        <v>3</v>
      </c>
      <c r="AE22" s="135">
        <v>17</v>
      </c>
      <c r="AF22" s="140">
        <v>87</v>
      </c>
      <c r="AG22" s="137">
        <f>IF(AF22&lt;&gt;"",AD22*60+AE22+AF22/100,"")</f>
        <v>197.87</v>
      </c>
      <c r="AH22" s="137">
        <f>IF(AF22&lt;&gt;"",AG22-AC22,"")</f>
        <v>197.87</v>
      </c>
      <c r="AI22" s="122">
        <f>IF(OR(Y22&lt;&gt;"",AH22&lt;&gt;""),MIN(Y22,AH22),"")</f>
        <v>197.87</v>
      </c>
      <c r="AJ22" s="141">
        <f>IF(AI22&lt;&gt;"",RANK(AI22,$AI$5:$AI$80,1),"")</f>
        <v>26</v>
      </c>
      <c r="AK22" s="132">
        <v>90</v>
      </c>
      <c r="AL22" s="133">
        <f>IF($C22,$C22,"")</f>
        <v>890</v>
      </c>
      <c r="AM22" s="142"/>
      <c r="AN22" s="131"/>
      <c r="AO22" s="143"/>
      <c r="AP22" t="s" s="144">
        <f>IF(AO22&lt;&gt;"",AM22*3600+AN22*60+AO22,"")</f>
      </c>
      <c r="AQ22" s="142"/>
      <c r="AR22" s="131"/>
      <c r="AS22" s="143"/>
      <c r="AT22" t="s" s="145">
        <f>IF(AS22&lt;&gt;"",AQ22*3600+AR22*60+AS22,"")</f>
      </c>
      <c r="AU22" t="s" s="146">
        <f>IF(AO22&lt;&gt;"",AT22-AP22,"")</f>
      </c>
      <c r="AV22" s="147">
        <v>0</v>
      </c>
      <c r="AW22" s="141">
        <v>0</v>
      </c>
      <c r="AX22" s="143"/>
      <c r="AY22" t="s" s="144">
        <f>IF(AX22&lt;&gt;"",AX22-AW22,"")</f>
      </c>
      <c r="AZ22" t="s" s="144">
        <f>IF(AT22&lt;&gt;"",AY22*10000-AU22,"")</f>
      </c>
      <c r="BA22" t="s" s="144">
        <f>IF(AX22&lt;&gt;"",RANK(AZ22,$AZ$5:$AZ$80,0),"")</f>
      </c>
      <c r="BB22" s="148">
        <v>0</v>
      </c>
      <c r="BC22" s="133">
        <f>IF($C22,$C22,"")</f>
        <v>890</v>
      </c>
      <c r="BD22" s="149">
        <v>18</v>
      </c>
      <c r="BE22" s="150"/>
      <c r="BF22" s="151">
        <f>BE22+BD22</f>
        <v>18</v>
      </c>
      <c r="BG22" s="149">
        <v>8</v>
      </c>
      <c r="BH22" s="150"/>
      <c r="BI22" s="151">
        <f>BH22+BG22</f>
        <v>8</v>
      </c>
      <c r="BJ22" s="149">
        <v>16</v>
      </c>
      <c r="BK22" s="150"/>
      <c r="BL22" s="151">
        <f>BK22+BJ22</f>
        <v>16</v>
      </c>
      <c r="BM22" s="149">
        <v>16</v>
      </c>
      <c r="BN22" s="150"/>
      <c r="BO22" s="151">
        <f>BN22+BM22</f>
        <v>16</v>
      </c>
      <c r="BP22" s="122">
        <f>IF(BD22&lt;&gt;"",BO22+BL22+BI22+BF22,"")</f>
        <v>58</v>
      </c>
      <c r="BQ22" s="141">
        <f>IF(BD22&lt;&gt;"",RANK(BP22,$BP$5:$BP$82,0),"")</f>
        <v>18</v>
      </c>
      <c r="BR22" s="132">
        <v>106</v>
      </c>
      <c r="BS22" s="133">
        <f>IF($C22,$C22,"")</f>
        <v>890</v>
      </c>
      <c r="BT22" s="138">
        <f>C1:C668</f>
        <v>890</v>
      </c>
    </row>
    <row r="23" ht="24.95" customHeight="1">
      <c r="A23" s="122">
        <f>IF(C23,RANK(B23,$B$5:$B$80),"")</f>
        <v>17</v>
      </c>
      <c r="B23" s="123">
        <f>IF(C23,(O23+AK23+BB23+BR23),"")</f>
        <v>212</v>
      </c>
      <c r="C23" s="153">
        <v>825</v>
      </c>
      <c r="D23" t="s" s="125">
        <v>209</v>
      </c>
      <c r="E23" t="s" s="125">
        <v>210</v>
      </c>
      <c r="F23" t="s" s="125">
        <v>133</v>
      </c>
      <c r="G23" t="s" s="154">
        <v>74</v>
      </c>
      <c r="H23" t="s" s="126">
        <v>10</v>
      </c>
      <c r="I23" s="127">
        <f>IF(C23,N23,"")</f>
        <v>0</v>
      </c>
      <c r="J23" s="128">
        <f>IF(C23,AJ23,"")</f>
        <v>17</v>
      </c>
      <c r="K23" t="s" s="129">
        <f>IF(C23,BA23,"")</f>
      </c>
      <c r="L23" s="127">
        <f>IF(C23,BL23,"")</f>
        <v>26</v>
      </c>
      <c r="M23" s="130">
        <f>IF($C23,$C23,"")</f>
        <v>825</v>
      </c>
      <c r="N23" s="131"/>
      <c r="O23" s="132">
        <v>0</v>
      </c>
      <c r="P23" s="133">
        <f>IF($C23,$C23,"")</f>
        <v>825</v>
      </c>
      <c r="Q23" s="134">
        <v>0</v>
      </c>
      <c r="R23" s="135">
        <v>0</v>
      </c>
      <c r="S23" s="136">
        <v>0</v>
      </c>
      <c r="T23" s="137">
        <f>IF(S23&lt;&gt;"",Q23*3600+R23*60+S23,"")</f>
        <v>0</v>
      </c>
      <c r="U23" s="134">
        <v>3</v>
      </c>
      <c r="V23" s="135">
        <v>4</v>
      </c>
      <c r="W23" s="140">
        <v>94</v>
      </c>
      <c r="X23" s="137">
        <f>IF(W23&lt;&gt;"",U23*60+V23+W23/100,"")</f>
        <v>184.94</v>
      </c>
      <c r="Y23" s="137">
        <f>IF(W23&lt;&gt;"",X23-T23,"")</f>
        <v>184.94</v>
      </c>
      <c r="Z23" s="134">
        <v>0</v>
      </c>
      <c r="AA23" s="135">
        <v>0</v>
      </c>
      <c r="AB23" s="136">
        <v>0</v>
      </c>
      <c r="AC23" s="137">
        <f>IF(AB23&lt;&gt;"",Z23*3600+AA23*60+AB23,"")</f>
        <v>0</v>
      </c>
      <c r="AD23" s="134">
        <v>3</v>
      </c>
      <c r="AE23" s="135">
        <v>2</v>
      </c>
      <c r="AF23" s="140">
        <v>78</v>
      </c>
      <c r="AG23" s="137">
        <f>IF(AF23&lt;&gt;"",AD23*60+AE23+AF23/100,"")</f>
        <v>182.78</v>
      </c>
      <c r="AH23" s="137">
        <f>IF(AF23&lt;&gt;"",AG23-AC23,"")</f>
        <v>182.78</v>
      </c>
      <c r="AI23" s="122">
        <f>IF(OR(Y23&lt;&gt;"",AH23&lt;&gt;""),MIN(Y23,AH23),"")</f>
        <v>182.78</v>
      </c>
      <c r="AJ23" s="141">
        <f>IF(AI23&lt;&gt;"",RANK(AI23,$AI$5:$AI$80,1),"")</f>
        <v>17</v>
      </c>
      <c r="AK23" s="132">
        <v>108</v>
      </c>
      <c r="AL23" s="133">
        <f>IF($C23,$C23,"")</f>
        <v>825</v>
      </c>
      <c r="AM23" s="142"/>
      <c r="AN23" s="131"/>
      <c r="AO23" s="143"/>
      <c r="AP23" t="s" s="144">
        <f>IF(AO23&lt;&gt;"",AM23*3600+AN23*60+AO23,"")</f>
      </c>
      <c r="AQ23" s="142"/>
      <c r="AR23" s="131"/>
      <c r="AS23" s="143"/>
      <c r="AT23" t="s" s="145">
        <f>IF(AS23&lt;&gt;"",AQ23*3600+AR23*60+AS23,"")</f>
      </c>
      <c r="AU23" t="s" s="146">
        <f>IF(AO23&lt;&gt;"",AT23-AP23,"")</f>
      </c>
      <c r="AV23" s="147">
        <v>0</v>
      </c>
      <c r="AW23" s="141">
        <v>0</v>
      </c>
      <c r="AX23" s="143"/>
      <c r="AY23" t="s" s="144">
        <f>IF(AX23&lt;&gt;"",AX23-AW23,"")</f>
      </c>
      <c r="AZ23" t="s" s="144">
        <f>IF(AT23&lt;&gt;"",AY23*10000-AU23,"")</f>
      </c>
      <c r="BA23" t="s" s="144">
        <f>IF(AX23&lt;&gt;"",RANK(AZ23,$AZ$5:$AZ$80,0),"")</f>
      </c>
      <c r="BB23" s="148">
        <v>0</v>
      </c>
      <c r="BC23" s="133">
        <f>IF($C23,$C23,"")</f>
        <v>825</v>
      </c>
      <c r="BD23" s="149">
        <v>13</v>
      </c>
      <c r="BE23" s="150"/>
      <c r="BF23" s="151">
        <f>BE23+BD23</f>
        <v>13</v>
      </c>
      <c r="BG23" s="149">
        <v>3</v>
      </c>
      <c r="BH23" s="150"/>
      <c r="BI23" s="151">
        <f>BH23+BG23</f>
        <v>3</v>
      </c>
      <c r="BJ23" s="149">
        <v>26</v>
      </c>
      <c r="BK23" s="150"/>
      <c r="BL23" s="151">
        <f>BK23+BJ23</f>
        <v>26</v>
      </c>
      <c r="BM23" s="149">
        <v>16</v>
      </c>
      <c r="BN23" s="150"/>
      <c r="BO23" s="151">
        <f>BN23+BM23</f>
        <v>16</v>
      </c>
      <c r="BP23" s="122">
        <f>IF(BD23&lt;&gt;"",BO23+BL23+BI23+BF23,"")</f>
        <v>58</v>
      </c>
      <c r="BQ23" s="141">
        <v>19</v>
      </c>
      <c r="BR23" s="132">
        <v>104</v>
      </c>
      <c r="BS23" s="133">
        <f>IF($C23,$C23,"")</f>
        <v>825</v>
      </c>
      <c r="BT23" s="138">
        <f>C1:C668</f>
        <v>825</v>
      </c>
    </row>
    <row r="24" ht="24.95" customHeight="1">
      <c r="A24" s="122">
        <f>IF(C24,RANK(B24,$B$5:$B$80),"")</f>
        <v>12</v>
      </c>
      <c r="B24" s="123">
        <f>IF(C24,(O24+AK24+BB24+BR24),"")</f>
        <v>237</v>
      </c>
      <c r="C24" s="153">
        <v>888</v>
      </c>
      <c r="D24" t="s" s="154">
        <v>211</v>
      </c>
      <c r="E24" t="s" s="154">
        <v>212</v>
      </c>
      <c r="F24" t="s" s="154">
        <v>182</v>
      </c>
      <c r="G24" t="s" s="154">
        <v>78</v>
      </c>
      <c r="H24" t="s" s="126">
        <v>10</v>
      </c>
      <c r="I24" s="127">
        <f>IF(C24,N24,"")</f>
        <v>0</v>
      </c>
      <c r="J24" s="128">
        <f>IF(C24,AJ24,"")</f>
        <v>6</v>
      </c>
      <c r="K24" t="s" s="129">
        <f>IF(C24,BA24,"")</f>
      </c>
      <c r="L24" s="127">
        <f>IF(C24,BL24,"")</f>
        <v>28</v>
      </c>
      <c r="M24" s="130">
        <f>IF($C24,$C24,"")</f>
        <v>888</v>
      </c>
      <c r="N24" s="131"/>
      <c r="O24" s="132">
        <v>0</v>
      </c>
      <c r="P24" s="133">
        <f>IF($C24,$C24,"")</f>
        <v>888</v>
      </c>
      <c r="Q24" s="134">
        <v>0</v>
      </c>
      <c r="R24" s="135">
        <v>0</v>
      </c>
      <c r="S24" s="136">
        <v>0</v>
      </c>
      <c r="T24" s="137">
        <f>IF(S24&lt;&gt;"",Q24*3600+R24*60+S24,"")</f>
        <v>0</v>
      </c>
      <c r="U24" s="134">
        <v>2</v>
      </c>
      <c r="V24" s="135">
        <v>44</v>
      </c>
      <c r="W24" s="140">
        <v>91</v>
      </c>
      <c r="X24" s="137">
        <f>IF(W24&lt;&gt;"",U24*60+V24+W24/100,"")</f>
        <v>164.91</v>
      </c>
      <c r="Y24" s="137">
        <f>IF(W24&lt;&gt;"",X24-T24,"")</f>
        <v>164.91</v>
      </c>
      <c r="Z24" s="134">
        <v>0</v>
      </c>
      <c r="AA24" s="135">
        <v>0</v>
      </c>
      <c r="AB24" s="136">
        <v>0</v>
      </c>
      <c r="AC24" s="137">
        <f>IF(AB24&lt;&gt;"",Z24*3600+AA24*60+AB24,"")</f>
        <v>0</v>
      </c>
      <c r="AD24" s="134">
        <v>2</v>
      </c>
      <c r="AE24" s="135">
        <v>44</v>
      </c>
      <c r="AF24" s="140">
        <v>18</v>
      </c>
      <c r="AG24" s="137">
        <f>IF(AF24&lt;&gt;"",AD24*60+AE24+AF24/100,"")</f>
        <v>164.18</v>
      </c>
      <c r="AH24" s="137">
        <f>IF(AF24&lt;&gt;"",AG24-AC24,"")</f>
        <v>164.18</v>
      </c>
      <c r="AI24" s="122">
        <f>IF(OR(Y24&lt;&gt;"",AH24&lt;&gt;""),MIN(Y24,AH24),"")</f>
        <v>164.18</v>
      </c>
      <c r="AJ24" s="141">
        <f>IF(AI24&lt;&gt;"",RANK(AI24,$AI$5:$AI$80,1),"")</f>
        <v>6</v>
      </c>
      <c r="AK24" s="132">
        <v>135</v>
      </c>
      <c r="AL24" s="133">
        <f>IF($C24,$C24,"")</f>
        <v>888</v>
      </c>
      <c r="AM24" s="142"/>
      <c r="AN24" s="131"/>
      <c r="AO24" s="143"/>
      <c r="AP24" t="s" s="144">
        <f>IF(AO24&lt;&gt;"",AM24*3600+AN24*60+AO24,"")</f>
      </c>
      <c r="AQ24" s="142"/>
      <c r="AR24" s="131"/>
      <c r="AS24" s="143"/>
      <c r="AT24" t="s" s="145">
        <f>IF(AS24&lt;&gt;"",AQ24*3600+AR24*60+AS24,"")</f>
      </c>
      <c r="AU24" t="s" s="146">
        <f>IF(AO24&lt;&gt;"",AT24-AP24,"")</f>
      </c>
      <c r="AV24" s="147">
        <v>0</v>
      </c>
      <c r="AW24" s="141">
        <v>0</v>
      </c>
      <c r="AX24" s="143"/>
      <c r="AY24" t="s" s="144">
        <f>IF(AX24&lt;&gt;"",AX24-AW24,"")</f>
      </c>
      <c r="AZ24" t="s" s="144">
        <f>IF(AT24&lt;&gt;"",AY24*10000-AU24,"")</f>
      </c>
      <c r="BA24" t="s" s="144">
        <f>IF(AX24&lt;&gt;"",RANK(AZ24,$AZ$5:$AZ$80,0),"")</f>
      </c>
      <c r="BB24" s="148">
        <v>0</v>
      </c>
      <c r="BC24" s="133">
        <f>IF($C24,$C24,"")</f>
        <v>888</v>
      </c>
      <c r="BD24" s="149">
        <v>8</v>
      </c>
      <c r="BE24" s="150"/>
      <c r="BF24" s="151">
        <f>BE24+BD24</f>
        <v>8</v>
      </c>
      <c r="BG24" s="149">
        <v>13</v>
      </c>
      <c r="BH24" s="150"/>
      <c r="BI24" s="151">
        <f>BH24+BG24</f>
        <v>13</v>
      </c>
      <c r="BJ24" s="149">
        <v>28</v>
      </c>
      <c r="BK24" s="150"/>
      <c r="BL24" s="151">
        <f>BK24+BJ24</f>
        <v>28</v>
      </c>
      <c r="BM24" s="149">
        <v>8</v>
      </c>
      <c r="BN24" s="150"/>
      <c r="BO24" s="151">
        <f>BN24+BM24</f>
        <v>8</v>
      </c>
      <c r="BP24" s="122">
        <f>IF(BD24&lt;&gt;"",BO24+BL24+BI24+BF24,"")</f>
        <v>57</v>
      </c>
      <c r="BQ24" s="141">
        <f>IF(BD24&lt;&gt;"",RANK(BP24,$BP$5:$BP$82,0),"")</f>
        <v>20</v>
      </c>
      <c r="BR24" s="132">
        <v>102</v>
      </c>
      <c r="BS24" s="133">
        <f>IF($C24,$C24,"")</f>
        <v>888</v>
      </c>
      <c r="BT24" s="138">
        <f>C1:C668</f>
        <v>888</v>
      </c>
    </row>
    <row r="25" ht="24.95" customHeight="1">
      <c r="A25" s="122">
        <f>IF(C25,RANK(B25,$B$5:$B$80),"")</f>
        <v>20</v>
      </c>
      <c r="B25" s="123">
        <f>IF(C25,(O25+AK25+BB25+BR25),"")</f>
        <v>198</v>
      </c>
      <c r="C25" s="153">
        <v>869</v>
      </c>
      <c r="D25" t="s" s="154">
        <v>213</v>
      </c>
      <c r="E25" t="s" s="154">
        <v>214</v>
      </c>
      <c r="F25" t="s" s="154">
        <v>215</v>
      </c>
      <c r="G25" t="s" s="154">
        <v>78</v>
      </c>
      <c r="H25" t="s" s="126">
        <v>10</v>
      </c>
      <c r="I25" s="127">
        <f>IF(C25,N25,"")</f>
        <v>0</v>
      </c>
      <c r="J25" s="128">
        <f>IF(C25,AJ25,"")</f>
        <v>22</v>
      </c>
      <c r="K25" t="s" s="129">
        <f>IF(C25,BA25,"")</f>
      </c>
      <c r="L25" s="127">
        <f>IF(C25,BL25,"")</f>
        <v>21</v>
      </c>
      <c r="M25" s="130">
        <f>IF($C25,$C25,"")</f>
        <v>869</v>
      </c>
      <c r="N25" s="131"/>
      <c r="O25" s="132">
        <v>0</v>
      </c>
      <c r="P25" s="133">
        <f>IF($C25,$C25,"")</f>
        <v>869</v>
      </c>
      <c r="Q25" s="134">
        <v>0</v>
      </c>
      <c r="R25" s="135">
        <v>0</v>
      </c>
      <c r="S25" s="136">
        <v>0</v>
      </c>
      <c r="T25" s="137">
        <f>IF(S25&lt;&gt;"",Q25*3600+R25*60+S25,"")</f>
        <v>0</v>
      </c>
      <c r="U25" s="134">
        <v>3</v>
      </c>
      <c r="V25" s="135">
        <v>8</v>
      </c>
      <c r="W25" s="140">
        <v>81</v>
      </c>
      <c r="X25" s="137">
        <f>IF(W25&lt;&gt;"",U25*60+V25+W25/100,"")</f>
        <v>188.81</v>
      </c>
      <c r="Y25" s="137">
        <f>IF(W25&lt;&gt;"",X25-T25,"")</f>
        <v>188.81</v>
      </c>
      <c r="Z25" s="134">
        <v>0</v>
      </c>
      <c r="AA25" s="135">
        <v>0</v>
      </c>
      <c r="AB25" s="136">
        <v>0</v>
      </c>
      <c r="AC25" s="137">
        <f>IF(AB25&lt;&gt;"",Z25*3600+AA25*60+AB25,"")</f>
        <v>0</v>
      </c>
      <c r="AD25" s="134">
        <v>3</v>
      </c>
      <c r="AE25" s="135">
        <v>8</v>
      </c>
      <c r="AF25" s="140">
        <v>96</v>
      </c>
      <c r="AG25" s="137">
        <f>IF(AF25&lt;&gt;"",AD25*60+AE25+AF25/100,"")</f>
        <v>188.96</v>
      </c>
      <c r="AH25" s="137">
        <f>IF(AF25&lt;&gt;"",AG25-AC25,"")</f>
        <v>188.96</v>
      </c>
      <c r="AI25" s="122">
        <f>IF(OR(Y25&lt;&gt;"",AH25&lt;&gt;""),MIN(Y25,AH25),"")</f>
        <v>188.81</v>
      </c>
      <c r="AJ25" s="141">
        <f>IF(AI25&lt;&gt;"",RANK(AI25,$AI$5:$AI$80,1),"")</f>
        <v>22</v>
      </c>
      <c r="AK25" s="132">
        <v>98</v>
      </c>
      <c r="AL25" s="133">
        <f>IF($C25,$C25,"")</f>
        <v>869</v>
      </c>
      <c r="AM25" s="142"/>
      <c r="AN25" s="131"/>
      <c r="AO25" s="143"/>
      <c r="AP25" t="s" s="144">
        <f>IF(AO25&lt;&gt;"",AM25*3600+AN25*60+AO25,"")</f>
      </c>
      <c r="AQ25" s="142"/>
      <c r="AR25" s="131"/>
      <c r="AS25" s="143"/>
      <c r="AT25" t="s" s="145">
        <f>IF(AS25&lt;&gt;"",AQ25*3600+AR25*60+AS25,"")</f>
      </c>
      <c r="AU25" t="s" s="146">
        <f>IF(AO25&lt;&gt;"",AT25-AP25,"")</f>
      </c>
      <c r="AV25" s="147">
        <v>0</v>
      </c>
      <c r="AW25" s="141">
        <v>0</v>
      </c>
      <c r="AX25" s="143"/>
      <c r="AY25" t="s" s="144">
        <f>IF(AX25&lt;&gt;"",AX25-AW25,"")</f>
      </c>
      <c r="AZ25" t="s" s="144">
        <f>IF(AT25&lt;&gt;"",AY25*10000-AU25,"")</f>
      </c>
      <c r="BA25" t="s" s="144">
        <f>IF(AX25&lt;&gt;"",RANK(AZ25,$AZ$5:$AZ$80,0),"")</f>
      </c>
      <c r="BB25" s="148">
        <v>0</v>
      </c>
      <c r="BC25" s="133">
        <f>IF($C25,$C25,"")</f>
        <v>869</v>
      </c>
      <c r="BD25" s="149">
        <v>13</v>
      </c>
      <c r="BE25" s="150"/>
      <c r="BF25" s="151">
        <f>BE25+BD25</f>
        <v>13</v>
      </c>
      <c r="BG25" s="149">
        <v>8</v>
      </c>
      <c r="BH25" s="150"/>
      <c r="BI25" s="151">
        <f>BH25+BG25</f>
        <v>8</v>
      </c>
      <c r="BJ25" s="149">
        <v>21</v>
      </c>
      <c r="BK25" s="150"/>
      <c r="BL25" s="151">
        <f>BK25+BJ25</f>
        <v>21</v>
      </c>
      <c r="BM25" s="149">
        <v>13</v>
      </c>
      <c r="BN25" s="150"/>
      <c r="BO25" s="151">
        <f>BN25+BM25</f>
        <v>13</v>
      </c>
      <c r="BP25" s="122">
        <f>IF(BD25&lt;&gt;"",BO25+BL25+BI25+BF25,"")</f>
        <v>55</v>
      </c>
      <c r="BQ25" s="141">
        <f>IF(BD25&lt;&gt;"",RANK(BP25,$BP$5:$BP$82,0),"")</f>
        <v>21</v>
      </c>
      <c r="BR25" s="132">
        <v>100</v>
      </c>
      <c r="BS25" s="133">
        <f>IF($C25,$C25,"")</f>
        <v>869</v>
      </c>
      <c r="BT25" s="160">
        <f>C1:C668</f>
        <v>869</v>
      </c>
    </row>
    <row r="26" ht="25" customHeight="1">
      <c r="A26" s="122">
        <f>IF(C26,RANK(B26,$B$5:$B$80),"")</f>
        <v>24</v>
      </c>
      <c r="B26" s="123">
        <f>IF(C26,(O26+AK26+BB26+BR26),"")</f>
        <v>192</v>
      </c>
      <c r="C26" s="153">
        <v>891</v>
      </c>
      <c r="D26" t="s" s="154">
        <v>216</v>
      </c>
      <c r="E26" t="s" s="154">
        <v>217</v>
      </c>
      <c r="F26" t="s" s="154">
        <v>81</v>
      </c>
      <c r="G26" t="s" s="154">
        <v>78</v>
      </c>
      <c r="H26" t="s" s="126">
        <v>10</v>
      </c>
      <c r="I26" s="127">
        <f>IF(C26,N26,"")</f>
        <v>0</v>
      </c>
      <c r="J26" s="128">
        <f>IF(C26,AJ26,"")</f>
        <v>24</v>
      </c>
      <c r="K26" t="s" s="129">
        <f>IF(C26,BA26,"")</f>
      </c>
      <c r="L26" s="127">
        <f>IF(C26,BL26,"")</f>
        <v>10</v>
      </c>
      <c r="M26" s="130">
        <f>IF($C26,$C26,"")</f>
        <v>891</v>
      </c>
      <c r="N26" s="131"/>
      <c r="O26" s="132">
        <v>0</v>
      </c>
      <c r="P26" s="133">
        <f>IF($C26,$C26,"")</f>
        <v>891</v>
      </c>
      <c r="Q26" s="134">
        <v>0</v>
      </c>
      <c r="R26" s="135">
        <v>0</v>
      </c>
      <c r="S26" s="136">
        <v>0</v>
      </c>
      <c r="T26" s="137">
        <f>IF(S26&lt;&gt;"",Q26*3600+R26*60+S26,"")</f>
        <v>0</v>
      </c>
      <c r="U26" s="134">
        <v>3</v>
      </c>
      <c r="V26" s="135">
        <v>13</v>
      </c>
      <c r="W26" s="140">
        <v>39</v>
      </c>
      <c r="X26" s="137">
        <f>IF(W26&lt;&gt;"",U26*60+V26+W26/100,"")</f>
        <v>193.39</v>
      </c>
      <c r="Y26" s="137">
        <f>IF(W26&lt;&gt;"",X26-T26,"")</f>
        <v>193.39</v>
      </c>
      <c r="Z26" s="134">
        <v>0</v>
      </c>
      <c r="AA26" s="135">
        <v>0</v>
      </c>
      <c r="AB26" s="136">
        <v>0</v>
      </c>
      <c r="AC26" s="137">
        <f>IF(AB26&lt;&gt;"",Z26*3600+AA26*60+AB26,"")</f>
        <v>0</v>
      </c>
      <c r="AD26" s="134">
        <v>3</v>
      </c>
      <c r="AE26" s="135">
        <v>13</v>
      </c>
      <c r="AF26" s="140">
        <v>78</v>
      </c>
      <c r="AG26" s="137">
        <f>IF(AF26&lt;&gt;"",AD26*60+AE26+AF26/100,"")</f>
        <v>193.78</v>
      </c>
      <c r="AH26" s="137">
        <f>IF(AF26&lt;&gt;"",AG26-AC26,"")</f>
        <v>193.78</v>
      </c>
      <c r="AI26" s="122">
        <f>IF(OR(Y26&lt;&gt;"",AH26&lt;&gt;""),MIN(Y26,AH26),"")</f>
        <v>193.39</v>
      </c>
      <c r="AJ26" s="141">
        <f>IF(AI26&lt;&gt;"",RANK(AI26,$AI$5:$AI$80,1),"")</f>
        <v>24</v>
      </c>
      <c r="AK26" s="132">
        <v>94</v>
      </c>
      <c r="AL26" s="133">
        <f>IF($C26,$C26,"")</f>
        <v>891</v>
      </c>
      <c r="AM26" s="142"/>
      <c r="AN26" s="131"/>
      <c r="AO26" s="143"/>
      <c r="AP26" t="s" s="144">
        <f>IF(AO26&lt;&gt;"",AM26*3600+AN26*60+AO26,"")</f>
      </c>
      <c r="AQ26" s="142"/>
      <c r="AR26" s="131"/>
      <c r="AS26" s="143"/>
      <c r="AT26" t="s" s="145">
        <f>IF(AS26&lt;&gt;"",AQ26*3600+AR26*60+AS26,"")</f>
      </c>
      <c r="AU26" t="s" s="146">
        <f>IF(AO26&lt;&gt;"",AT26-AP26,"")</f>
      </c>
      <c r="AV26" s="147">
        <v>0</v>
      </c>
      <c r="AW26" s="141">
        <v>0</v>
      </c>
      <c r="AX26" s="143"/>
      <c r="AY26" t="s" s="144">
        <f>IF(AX26&lt;&gt;"",AX26-AW26,"")</f>
      </c>
      <c r="AZ26" t="s" s="144">
        <f>IF(AT26&lt;&gt;"",AY26*10000-AU26,"")</f>
      </c>
      <c r="BA26" t="s" s="144">
        <f>IF(AX26&lt;&gt;"",RANK(AZ26,$AZ$5:$AZ$80,0),"")</f>
      </c>
      <c r="BB26" s="148">
        <v>0</v>
      </c>
      <c r="BC26" s="133">
        <f>IF($C26,$C26,"")</f>
        <v>891</v>
      </c>
      <c r="BD26" s="149">
        <v>5</v>
      </c>
      <c r="BE26" s="150"/>
      <c r="BF26" s="151">
        <f>BE26+BD26</f>
        <v>5</v>
      </c>
      <c r="BG26" s="149">
        <v>13</v>
      </c>
      <c r="BH26" s="150"/>
      <c r="BI26" s="151">
        <f>BH26+BG26</f>
        <v>13</v>
      </c>
      <c r="BJ26" s="149">
        <v>10</v>
      </c>
      <c r="BK26" s="150"/>
      <c r="BL26" s="151">
        <f>BK26+BJ26</f>
        <v>10</v>
      </c>
      <c r="BM26" s="149">
        <v>23</v>
      </c>
      <c r="BN26" s="150"/>
      <c r="BO26" s="151">
        <f>BN26+BM26</f>
        <v>23</v>
      </c>
      <c r="BP26" s="122">
        <f>IF(BD26&lt;&gt;"",BO26+BL26+BI26+BF26,"")</f>
        <v>51</v>
      </c>
      <c r="BQ26" s="141">
        <f>IF(BD26&lt;&gt;"",RANK(BP26,$BP$5:$BP$82,0),"")</f>
        <v>22</v>
      </c>
      <c r="BR26" s="132">
        <v>98</v>
      </c>
      <c r="BS26" s="133">
        <f>IF($C26,$C26,"")</f>
        <v>891</v>
      </c>
      <c r="BT26" s="168">
        <f>C1:C668</f>
        <v>891</v>
      </c>
    </row>
    <row r="27" ht="24.95" customHeight="1">
      <c r="A27" s="122">
        <f>IF(C27,RANK(B27,$B$5:$B$80),"")</f>
        <v>27</v>
      </c>
      <c r="B27" s="123">
        <f>IF(C27,(O27+AK27+BB27+BR27),"")</f>
        <v>182</v>
      </c>
      <c r="C27" s="153">
        <v>878</v>
      </c>
      <c r="D27" t="s" s="154">
        <v>218</v>
      </c>
      <c r="E27" t="s" s="154">
        <v>147</v>
      </c>
      <c r="F27" t="s" s="154">
        <v>219</v>
      </c>
      <c r="G27" t="s" s="154">
        <v>78</v>
      </c>
      <c r="H27" t="s" s="126">
        <v>10</v>
      </c>
      <c r="I27" s="127">
        <f>IF(C27,N27,"")</f>
        <v>0</v>
      </c>
      <c r="J27" s="128">
        <f>IF(C27,AJ27,"")</f>
        <v>28</v>
      </c>
      <c r="K27" t="s" s="129">
        <f>IF(C27,BA27,"")</f>
      </c>
      <c r="L27" s="127">
        <f>IF(C27,BL27,"")</f>
        <v>8</v>
      </c>
      <c r="M27" s="130">
        <f>IF($C27,$C27,"")</f>
        <v>878</v>
      </c>
      <c r="N27" s="131"/>
      <c r="O27" s="132">
        <v>0</v>
      </c>
      <c r="P27" s="133">
        <f>IF($C27,$C27,"")</f>
        <v>878</v>
      </c>
      <c r="Q27" s="134">
        <v>0</v>
      </c>
      <c r="R27" s="135">
        <v>0</v>
      </c>
      <c r="S27" s="136">
        <v>0</v>
      </c>
      <c r="T27" s="137">
        <f>IF(S27&lt;&gt;"",Q27*3600+R27*60+S27,"")</f>
        <v>0</v>
      </c>
      <c r="U27" s="134">
        <v>3</v>
      </c>
      <c r="V27" s="135">
        <v>26</v>
      </c>
      <c r="W27" s="140">
        <v>4</v>
      </c>
      <c r="X27" s="137">
        <f>IF(W27&lt;&gt;"",U27*60+V27+W27/100,"")</f>
        <v>206.04</v>
      </c>
      <c r="Y27" s="137">
        <f>IF(W27&lt;&gt;"",X27-T27,"")</f>
        <v>206.04</v>
      </c>
      <c r="Z27" s="134">
        <v>0</v>
      </c>
      <c r="AA27" s="135">
        <v>0</v>
      </c>
      <c r="AB27" s="136">
        <v>0</v>
      </c>
      <c r="AC27" s="137">
        <f>IF(AB27&lt;&gt;"",Z27*3600+AA27*60+AB27,"")</f>
        <v>0</v>
      </c>
      <c r="AD27" s="134">
        <v>3</v>
      </c>
      <c r="AE27" s="135">
        <v>22</v>
      </c>
      <c r="AF27" s="140">
        <v>69</v>
      </c>
      <c r="AG27" s="137">
        <f>IF(AF27&lt;&gt;"",AD27*60+AE27+AF27/100,"")</f>
        <v>202.69</v>
      </c>
      <c r="AH27" s="137">
        <f>IF(AF27&lt;&gt;"",AG27-AC27,"")</f>
        <v>202.69</v>
      </c>
      <c r="AI27" s="122">
        <f>IF(OR(Y27&lt;&gt;"",AH27&lt;&gt;""),MIN(Y27,AH27),"")</f>
        <v>202.69</v>
      </c>
      <c r="AJ27" s="141">
        <f>IF(AI27&lt;&gt;"",RANK(AI27,$AI$5:$AI$80,1),"")</f>
        <v>28</v>
      </c>
      <c r="AK27" s="132">
        <v>86</v>
      </c>
      <c r="AL27" s="133">
        <f>IF($C27,$C27,"")</f>
        <v>878</v>
      </c>
      <c r="AM27" s="142"/>
      <c r="AN27" s="131"/>
      <c r="AO27" s="143"/>
      <c r="AP27" t="s" s="144">
        <f>IF(AO27&lt;&gt;"",AM27*3600+AN27*60+AO27,"")</f>
      </c>
      <c r="AQ27" s="142"/>
      <c r="AR27" s="131"/>
      <c r="AS27" s="143"/>
      <c r="AT27" t="s" s="145">
        <f>IF(AS27&lt;&gt;"",AQ27*3600+AR27*60+AS27,"")</f>
      </c>
      <c r="AU27" t="s" s="146">
        <f>IF(AO27&lt;&gt;"",AT27-AP27,"")</f>
      </c>
      <c r="AV27" s="147">
        <v>0</v>
      </c>
      <c r="AW27" s="141">
        <v>0</v>
      </c>
      <c r="AX27" s="143"/>
      <c r="AY27" t="s" s="144">
        <f>IF(AX27&lt;&gt;"",AX27-AW27,"")</f>
      </c>
      <c r="AZ27" t="s" s="144">
        <f>IF(AT27&lt;&gt;"",AY27*10000-AU27,"")</f>
      </c>
      <c r="BA27" t="s" s="144">
        <f>IF(AX27&lt;&gt;"",RANK(AZ27,$AZ$5:$AZ$80,0),"")</f>
      </c>
      <c r="BB27" s="148">
        <v>0</v>
      </c>
      <c r="BC27" s="133">
        <f>IF($C27,$C27,"")</f>
        <v>878</v>
      </c>
      <c r="BD27" s="149">
        <v>15</v>
      </c>
      <c r="BE27" s="150"/>
      <c r="BF27" s="151">
        <f>BE27+BD27</f>
        <v>15</v>
      </c>
      <c r="BG27" s="149">
        <v>8</v>
      </c>
      <c r="BH27" s="150"/>
      <c r="BI27" s="151">
        <f>BH27+BG27</f>
        <v>8</v>
      </c>
      <c r="BJ27" s="149">
        <v>8</v>
      </c>
      <c r="BK27" s="150"/>
      <c r="BL27" s="151">
        <f>BK27+BJ27</f>
        <v>8</v>
      </c>
      <c r="BM27" s="149">
        <v>13</v>
      </c>
      <c r="BN27" s="150"/>
      <c r="BO27" s="151">
        <f>BN27+BM27</f>
        <v>13</v>
      </c>
      <c r="BP27" s="122">
        <f>IF(BD27&lt;&gt;"",BO27+BL27+BI27+BF27,"")</f>
        <v>44</v>
      </c>
      <c r="BQ27" s="141">
        <f>IF(BD27&lt;&gt;"",RANK(BP27,$BP$5:$BP$82,0),"")</f>
        <v>23</v>
      </c>
      <c r="BR27" s="132">
        <v>96</v>
      </c>
      <c r="BS27" s="133">
        <f>IF($C27,$C27,"")</f>
        <v>878</v>
      </c>
      <c r="BT27" s="156">
        <f>C1:C668</f>
        <v>878</v>
      </c>
    </row>
    <row r="28" ht="24.95" customHeight="1">
      <c r="A28" s="122">
        <f>IF(C28,RANK(B28,$B$5:$B$80),"")</f>
        <v>29</v>
      </c>
      <c r="B28" s="123">
        <f>IF(C28,(O28+AK28+BB28+BR28),"")</f>
        <v>178</v>
      </c>
      <c r="C28" s="153">
        <v>833</v>
      </c>
      <c r="D28" t="s" s="154">
        <v>220</v>
      </c>
      <c r="E28" t="s" s="154">
        <v>221</v>
      </c>
      <c r="F28" t="s" s="154">
        <v>126</v>
      </c>
      <c r="G28" t="s" s="154">
        <v>78</v>
      </c>
      <c r="H28" t="s" s="126">
        <v>10</v>
      </c>
      <c r="I28" s="127">
        <f>IF(C28,N28,"")</f>
        <v>0</v>
      </c>
      <c r="J28" s="128">
        <f>IF(C28,AJ28,"")</f>
        <v>29</v>
      </c>
      <c r="K28" t="s" s="129">
        <f>IF(C28,BA28,"")</f>
      </c>
      <c r="L28" s="127">
        <f>IF(C28,BL28,"")</f>
        <v>18</v>
      </c>
      <c r="M28" s="130">
        <f>IF($C28,$C28,"")</f>
        <v>833</v>
      </c>
      <c r="N28" s="131"/>
      <c r="O28" s="132">
        <v>0</v>
      </c>
      <c r="P28" s="133">
        <f>IF($C28,$C28,"")</f>
        <v>833</v>
      </c>
      <c r="Q28" s="134">
        <v>0</v>
      </c>
      <c r="R28" s="135">
        <v>0</v>
      </c>
      <c r="S28" s="136">
        <v>0</v>
      </c>
      <c r="T28" s="137">
        <f>IF(S28&lt;&gt;"",Q28*3600+R28*60+S28,"")</f>
        <v>0</v>
      </c>
      <c r="U28" s="134">
        <v>3</v>
      </c>
      <c r="V28" s="135">
        <v>26</v>
      </c>
      <c r="W28" s="140">
        <v>93</v>
      </c>
      <c r="X28" s="137">
        <f>IF(W28&lt;&gt;"",U28*60+V28+W28/100,"")</f>
        <v>206.93</v>
      </c>
      <c r="Y28" s="137">
        <f>IF(W28&lt;&gt;"",X28-T28,"")</f>
        <v>206.93</v>
      </c>
      <c r="Z28" s="134">
        <v>0</v>
      </c>
      <c r="AA28" s="135">
        <v>0</v>
      </c>
      <c r="AB28" s="136">
        <v>0</v>
      </c>
      <c r="AC28" s="137">
        <f>IF(AB28&lt;&gt;"",Z28*3600+AA28*60+AB28,"")</f>
        <v>0</v>
      </c>
      <c r="AD28" s="134">
        <v>3</v>
      </c>
      <c r="AE28" s="135">
        <v>25</v>
      </c>
      <c r="AF28" s="140">
        <v>41</v>
      </c>
      <c r="AG28" s="137">
        <f>IF(AF28&lt;&gt;"",AD28*60+AE28+AF28/100,"")</f>
        <v>205.41</v>
      </c>
      <c r="AH28" s="137">
        <f>IF(AF28&lt;&gt;"",AG28-AC28,"")</f>
        <v>205.41</v>
      </c>
      <c r="AI28" s="122">
        <f>IF(OR(Y28&lt;&gt;"",AH28&lt;&gt;""),MIN(Y28,AH28),"")</f>
        <v>205.41</v>
      </c>
      <c r="AJ28" s="141">
        <f>IF(AI28&lt;&gt;"",RANK(AI28,$AI$5:$AI$80,1),"")</f>
        <v>29</v>
      </c>
      <c r="AK28" s="132">
        <v>84</v>
      </c>
      <c r="AL28" s="133">
        <f>IF($C28,$C28,"")</f>
        <v>833</v>
      </c>
      <c r="AM28" s="142"/>
      <c r="AN28" s="131"/>
      <c r="AO28" s="143"/>
      <c r="AP28" t="s" s="144">
        <f>IF(AO28&lt;&gt;"",AM28*3600+AN28*60+AO28,"")</f>
      </c>
      <c r="AQ28" s="142"/>
      <c r="AR28" s="131"/>
      <c r="AS28" s="143"/>
      <c r="AT28" t="s" s="145">
        <f>IF(AS28&lt;&gt;"",AQ28*3600+AR28*60+AS28,"")</f>
      </c>
      <c r="AU28" t="s" s="146">
        <f>IF(AO28&lt;&gt;"",AT28-AP28,"")</f>
      </c>
      <c r="AV28" s="147">
        <v>0</v>
      </c>
      <c r="AW28" s="141">
        <v>0</v>
      </c>
      <c r="AX28" s="143"/>
      <c r="AY28" t="s" s="144">
        <f>IF(AX28&lt;&gt;"",AX28-AW28,"")</f>
      </c>
      <c r="AZ28" t="s" s="144">
        <f>IF(AT28&lt;&gt;"",AY28*10000-AU28,"")</f>
      </c>
      <c r="BA28" t="s" s="144">
        <f>IF(AX28&lt;&gt;"",RANK(AZ28,$AZ$5:$AZ$80,0),"")</f>
      </c>
      <c r="BB28" s="148">
        <v>0</v>
      </c>
      <c r="BC28" s="133">
        <f>IF($C28,$C28,"")</f>
        <v>833</v>
      </c>
      <c r="BD28" s="149">
        <v>8</v>
      </c>
      <c r="BE28" s="150"/>
      <c r="BF28" s="151">
        <f>BE28+BD28</f>
        <v>8</v>
      </c>
      <c r="BG28" s="149">
        <v>5</v>
      </c>
      <c r="BH28" s="150"/>
      <c r="BI28" s="151">
        <f>BH28+BG28</f>
        <v>5</v>
      </c>
      <c r="BJ28" s="149">
        <v>18</v>
      </c>
      <c r="BK28" s="150"/>
      <c r="BL28" s="151">
        <f>BK28+BJ28</f>
        <v>18</v>
      </c>
      <c r="BM28" s="149">
        <v>8</v>
      </c>
      <c r="BN28" s="150"/>
      <c r="BO28" s="151">
        <f>BN28+BM28</f>
        <v>8</v>
      </c>
      <c r="BP28" s="122">
        <f>IF(BD28&lt;&gt;"",BO28+BL28+BI28+BF28,"")</f>
        <v>39</v>
      </c>
      <c r="BQ28" s="141">
        <f>IF(BD28&lt;&gt;"",RANK(BP28,$BP$5:$BP$82,0),"")</f>
        <v>24</v>
      </c>
      <c r="BR28" s="132">
        <v>94</v>
      </c>
      <c r="BS28" s="133">
        <f>IF($C28,$C28,"")</f>
        <v>833</v>
      </c>
      <c r="BT28" s="159">
        <f>C1:C668</f>
        <v>833</v>
      </c>
    </row>
    <row r="29" ht="24.95" customHeight="1">
      <c r="A29" s="122">
        <f>IF(C29,RANK(B29,$B$5:$B$80),"")</f>
        <v>28</v>
      </c>
      <c r="B29" s="123">
        <f>IF(C29,(O29+AK29+BB29+BR29),"")</f>
        <v>180</v>
      </c>
      <c r="C29" s="153">
        <v>885</v>
      </c>
      <c r="D29" t="s" s="125">
        <v>106</v>
      </c>
      <c r="E29" t="s" s="125">
        <v>222</v>
      </c>
      <c r="F29" t="s" s="125">
        <v>95</v>
      </c>
      <c r="G29" t="s" s="154">
        <v>74</v>
      </c>
      <c r="H29" t="s" s="126">
        <v>10</v>
      </c>
      <c r="I29" s="127">
        <f>IF(C29,N29,"")</f>
        <v>0</v>
      </c>
      <c r="J29" s="128">
        <f>IF(C29,AJ29,"")</f>
        <v>27</v>
      </c>
      <c r="K29" t="s" s="129">
        <f>IF(C29,BA29,"")</f>
      </c>
      <c r="L29" s="127">
        <f>IF(C29,BL29,"")</f>
        <v>6</v>
      </c>
      <c r="M29" s="130">
        <f>IF($C29,$C29,"")</f>
        <v>885</v>
      </c>
      <c r="N29" s="131"/>
      <c r="O29" s="132">
        <v>0</v>
      </c>
      <c r="P29" s="133">
        <f>IF($C29,$C29,"")</f>
        <v>885</v>
      </c>
      <c r="Q29" s="134">
        <v>0</v>
      </c>
      <c r="R29" s="135">
        <v>0</v>
      </c>
      <c r="S29" s="136">
        <v>0</v>
      </c>
      <c r="T29" s="137">
        <f>IF(S29&lt;&gt;"",Q29*3600+R29*60+S29,"")</f>
        <v>0</v>
      </c>
      <c r="U29" s="134">
        <v>3</v>
      </c>
      <c r="V29" s="135">
        <v>31</v>
      </c>
      <c r="W29" s="140">
        <v>77</v>
      </c>
      <c r="X29" s="137">
        <f>IF(W29&lt;&gt;"",U29*60+V29+W29/100,"")</f>
        <v>211.77</v>
      </c>
      <c r="Y29" s="137">
        <f>IF(W29&lt;&gt;"",X29-T29,"")</f>
        <v>211.77</v>
      </c>
      <c r="Z29" s="134">
        <v>0</v>
      </c>
      <c r="AA29" s="135">
        <v>0</v>
      </c>
      <c r="AB29" s="136">
        <v>0</v>
      </c>
      <c r="AC29" s="137">
        <f>IF(AB29&lt;&gt;"",Z29*3600+AA29*60+AB29,"")</f>
        <v>0</v>
      </c>
      <c r="AD29" s="134">
        <v>3</v>
      </c>
      <c r="AE29" s="135">
        <v>21</v>
      </c>
      <c r="AF29" s="140">
        <v>78</v>
      </c>
      <c r="AG29" s="137">
        <f>IF(AF29&lt;&gt;"",AD29*60+AE29+AF29/100,"")</f>
        <v>201.78</v>
      </c>
      <c r="AH29" s="137">
        <f>IF(AF29&lt;&gt;"",AG29-AC29,"")</f>
        <v>201.78</v>
      </c>
      <c r="AI29" s="122">
        <f>IF(OR(Y29&lt;&gt;"",AH29&lt;&gt;""),MIN(Y29,AH29),"")</f>
        <v>201.78</v>
      </c>
      <c r="AJ29" s="141">
        <f>IF(AI29&lt;&gt;"",RANK(AI29,$AI$5:$AI$80,1),"")</f>
        <v>27</v>
      </c>
      <c r="AK29" s="132">
        <v>88</v>
      </c>
      <c r="AL29" s="133">
        <f>IF($C29,$C29,"")</f>
        <v>885</v>
      </c>
      <c r="AM29" s="142"/>
      <c r="AN29" s="131"/>
      <c r="AO29" s="143"/>
      <c r="AP29" t="s" s="144">
        <f>IF(AO29&lt;&gt;"",AM29*3600+AN29*60+AO29,"")</f>
      </c>
      <c r="AQ29" s="142"/>
      <c r="AR29" s="131"/>
      <c r="AS29" s="143"/>
      <c r="AT29" t="s" s="145">
        <f>IF(AS29&lt;&gt;"",AQ29*3600+AR29*60+AS29,"")</f>
      </c>
      <c r="AU29" t="s" s="146">
        <f>IF(AO29&lt;&gt;"",AT29-AP29,"")</f>
      </c>
      <c r="AV29" s="147">
        <v>0</v>
      </c>
      <c r="AW29" s="141">
        <v>0</v>
      </c>
      <c r="AX29" s="143"/>
      <c r="AY29" t="s" s="144">
        <f>IF(AX29&lt;&gt;"",AX29-AW29,"")</f>
      </c>
      <c r="AZ29" t="s" s="144">
        <f>IF(AT29&lt;&gt;"",AY29*10000-AU29,"")</f>
      </c>
      <c r="BA29" t="s" s="144">
        <f>IF(AX29&lt;&gt;"",RANK(AZ29,$AZ$5:$AZ$80,0),"")</f>
      </c>
      <c r="BB29" s="148">
        <v>0</v>
      </c>
      <c r="BC29" s="133">
        <f>IF($C29,$C29,"")</f>
        <v>885</v>
      </c>
      <c r="BD29" s="149">
        <v>10</v>
      </c>
      <c r="BE29" s="150"/>
      <c r="BF29" s="151">
        <f>BE29+BD29</f>
        <v>10</v>
      </c>
      <c r="BG29" s="149">
        <v>3</v>
      </c>
      <c r="BH29" s="150"/>
      <c r="BI29" s="151">
        <f>BH29+BG29</f>
        <v>3</v>
      </c>
      <c r="BJ29" s="149">
        <v>6</v>
      </c>
      <c r="BK29" s="150"/>
      <c r="BL29" s="151">
        <f>BK29+BJ29</f>
        <v>6</v>
      </c>
      <c r="BM29" s="149">
        <v>16</v>
      </c>
      <c r="BN29" s="150"/>
      <c r="BO29" s="151">
        <f>BN29+BM29</f>
        <v>16</v>
      </c>
      <c r="BP29" s="122">
        <f>IF(BD29&lt;&gt;"",BO29+BL29+BI29+BF29,"")</f>
        <v>35</v>
      </c>
      <c r="BQ29" s="141">
        <f>IF(BD29&lt;&gt;"",RANK(BP29,$BP$5:$BP$82,0),"")</f>
        <v>25</v>
      </c>
      <c r="BR29" s="132">
        <v>92</v>
      </c>
      <c r="BS29" s="133">
        <f>IF($C29,$C29,"")</f>
        <v>885</v>
      </c>
      <c r="BT29" s="138">
        <f>C1:C668</f>
        <v>885</v>
      </c>
    </row>
    <row r="30" ht="24.95" customHeight="1">
      <c r="A30" s="122">
        <f>IF(C30,RANK(B30,$B$5:$B$80),"")</f>
        <v>31</v>
      </c>
      <c r="B30" s="123">
        <f>IF(C30,(O30+AK30+BB30+BR30),"")</f>
        <v>168</v>
      </c>
      <c r="C30" s="153">
        <v>835</v>
      </c>
      <c r="D30" t="s" s="125">
        <v>223</v>
      </c>
      <c r="E30" t="s" s="125">
        <v>224</v>
      </c>
      <c r="F30" t="s" s="125">
        <v>172</v>
      </c>
      <c r="G30" t="s" s="154">
        <v>74</v>
      </c>
      <c r="H30" t="s" s="126">
        <v>10</v>
      </c>
      <c r="I30" s="127">
        <f>IF(C30,N30,"")</f>
        <v>0</v>
      </c>
      <c r="J30" s="128">
        <f>IF(C30,AJ30,"")</f>
        <v>32</v>
      </c>
      <c r="K30" t="s" s="129">
        <f>IF(C30,BA30,"")</f>
      </c>
      <c r="L30" s="127">
        <f>IF(C30,BL30,"")</f>
        <v>11</v>
      </c>
      <c r="M30" s="130">
        <f>IF($C30,$C30,"")</f>
        <v>835</v>
      </c>
      <c r="N30" s="131"/>
      <c r="O30" s="132">
        <v>0</v>
      </c>
      <c r="P30" s="133">
        <f>IF($C30,$C30,"")</f>
        <v>835</v>
      </c>
      <c r="Q30" s="134">
        <v>0</v>
      </c>
      <c r="R30" s="135">
        <v>0</v>
      </c>
      <c r="S30" s="136">
        <v>0</v>
      </c>
      <c r="T30" s="137">
        <f>IF(S30&lt;&gt;"",Q30*3600+R30*60+S30,"")</f>
        <v>0</v>
      </c>
      <c r="U30" s="134">
        <v>3</v>
      </c>
      <c r="V30" s="135">
        <v>36</v>
      </c>
      <c r="W30" s="140">
        <v>71</v>
      </c>
      <c r="X30" s="137">
        <f>IF(W30&lt;&gt;"",U30*60+V30+W30/100,"")</f>
        <v>216.71</v>
      </c>
      <c r="Y30" s="137">
        <f>IF(W30&lt;&gt;"",X30-T30,"")</f>
        <v>216.71</v>
      </c>
      <c r="Z30" s="134">
        <v>0</v>
      </c>
      <c r="AA30" s="135">
        <v>0</v>
      </c>
      <c r="AB30" s="136">
        <v>0</v>
      </c>
      <c r="AC30" s="137">
        <f>IF(AB30&lt;&gt;"",Z30*3600+AA30*60+AB30,"")</f>
        <v>0</v>
      </c>
      <c r="AD30" s="134">
        <v>3</v>
      </c>
      <c r="AE30" s="135">
        <v>31</v>
      </c>
      <c r="AF30" s="140">
        <v>5</v>
      </c>
      <c r="AG30" s="137">
        <f>IF(AF30&lt;&gt;"",AD30*60+AE30+AF30/100,"")</f>
        <v>211.05</v>
      </c>
      <c r="AH30" s="137">
        <f>IF(AF30&lt;&gt;"",AG30-AC30,"")</f>
        <v>211.05</v>
      </c>
      <c r="AI30" s="122">
        <f>IF(OR(Y30&lt;&gt;"",AH30&lt;&gt;""),MIN(Y30,AH30),"")</f>
        <v>211.05</v>
      </c>
      <c r="AJ30" s="141">
        <f>IF(AI30&lt;&gt;"",RANK(AI30,$AI$5:$AI$80,1),"")</f>
        <v>32</v>
      </c>
      <c r="AK30" s="132">
        <v>78</v>
      </c>
      <c r="AL30" s="133">
        <f>IF($C30,$C30,"")</f>
        <v>835</v>
      </c>
      <c r="AM30" s="142"/>
      <c r="AN30" s="131"/>
      <c r="AO30" s="143"/>
      <c r="AP30" t="s" s="144">
        <f>IF(AO30&lt;&gt;"",AM30*3600+AN30*60+AO30,"")</f>
      </c>
      <c r="AQ30" s="142"/>
      <c r="AR30" s="131"/>
      <c r="AS30" s="143"/>
      <c r="AT30" t="s" s="145">
        <f>IF(AS30&lt;&gt;"",AQ30*3600+AR30*60+AS30,"")</f>
      </c>
      <c r="AU30" t="s" s="146">
        <f>IF(AO30&lt;&gt;"",AT30-AP30,"")</f>
      </c>
      <c r="AV30" s="147">
        <v>0</v>
      </c>
      <c r="AW30" s="141">
        <v>0</v>
      </c>
      <c r="AX30" s="143"/>
      <c r="AY30" t="s" s="144">
        <f>IF(AX30&lt;&gt;"",AX30-AW30,"")</f>
      </c>
      <c r="AZ30" t="s" s="144">
        <f>IF(AT30&lt;&gt;"",AY30*10000-AU30,"")</f>
      </c>
      <c r="BA30" t="s" s="144">
        <f>IF(AX30&lt;&gt;"",RANK(AZ30,$AZ$5:$AZ$80,0),"")</f>
      </c>
      <c r="BB30" s="148">
        <v>0</v>
      </c>
      <c r="BC30" s="133">
        <f>IF($C30,$C30,"")</f>
        <v>835</v>
      </c>
      <c r="BD30" s="149">
        <v>5</v>
      </c>
      <c r="BE30" s="150"/>
      <c r="BF30" s="151">
        <f>BE30+BD30</f>
        <v>5</v>
      </c>
      <c r="BG30" s="149">
        <v>3</v>
      </c>
      <c r="BH30" s="150"/>
      <c r="BI30" s="151">
        <f>BH30+BG30</f>
        <v>3</v>
      </c>
      <c r="BJ30" s="149">
        <v>11</v>
      </c>
      <c r="BK30" s="150"/>
      <c r="BL30" s="151">
        <f>BK30+BJ30</f>
        <v>11</v>
      </c>
      <c r="BM30" s="149">
        <v>16</v>
      </c>
      <c r="BN30" s="150"/>
      <c r="BO30" s="151">
        <f>BN30+BM30</f>
        <v>16</v>
      </c>
      <c r="BP30" s="122">
        <f>IF(BD30&lt;&gt;"",BO30+BL30+BI30+BF30,"")</f>
        <v>35</v>
      </c>
      <c r="BQ30" s="141">
        <v>26</v>
      </c>
      <c r="BR30" s="132">
        <v>90</v>
      </c>
      <c r="BS30" s="133">
        <f>IF($C30,$C30,"")</f>
        <v>835</v>
      </c>
      <c r="BT30" s="138">
        <f>C1:C668</f>
        <v>835</v>
      </c>
    </row>
    <row r="31" ht="24.95" customHeight="1">
      <c r="A31" s="122">
        <f>IF(C31,RANK(B31,$B$5:$B$80),"")</f>
        <v>23</v>
      </c>
      <c r="B31" s="123">
        <f>IF(C31,(O31+AK31+BB31+BR31),"")</f>
        <v>194</v>
      </c>
      <c r="C31" s="153">
        <v>813</v>
      </c>
      <c r="D31" t="s" s="154">
        <v>225</v>
      </c>
      <c r="E31" t="s" s="154">
        <v>226</v>
      </c>
      <c r="F31" t="s" s="154">
        <v>77</v>
      </c>
      <c r="G31" t="s" s="154">
        <v>78</v>
      </c>
      <c r="H31" t="s" s="126">
        <v>10</v>
      </c>
      <c r="I31" s="127">
        <f>IF(C31,N31,"")</f>
        <v>0</v>
      </c>
      <c r="J31" s="128">
        <f>IF(C31,AJ31,"")</f>
        <v>18</v>
      </c>
      <c r="K31" t="s" s="129">
        <f>IF(C31,BA31,"")</f>
      </c>
      <c r="L31" s="127">
        <f>IF(C31,BL31,"")</f>
        <v>8</v>
      </c>
      <c r="M31" s="130">
        <f>IF($C31,$C31,"")</f>
        <v>813</v>
      </c>
      <c r="N31" s="131"/>
      <c r="O31" s="132">
        <v>0</v>
      </c>
      <c r="P31" s="133">
        <f>IF($C31,$C31,"")</f>
        <v>813</v>
      </c>
      <c r="Q31" s="134">
        <v>0</v>
      </c>
      <c r="R31" s="135">
        <v>0</v>
      </c>
      <c r="S31" s="136">
        <v>0</v>
      </c>
      <c r="T31" s="137">
        <f>IF(S31&lt;&gt;"",Q31*3600+R31*60+S31,"")</f>
        <v>0</v>
      </c>
      <c r="U31" s="134">
        <v>3</v>
      </c>
      <c r="V31" s="135">
        <v>13</v>
      </c>
      <c r="W31" s="140">
        <v>66</v>
      </c>
      <c r="X31" s="137">
        <f>IF(W31&lt;&gt;"",U31*60+V31+W31/100,"")</f>
        <v>193.66</v>
      </c>
      <c r="Y31" s="137">
        <f>IF(W31&lt;&gt;"",X31-T31,"")</f>
        <v>193.66</v>
      </c>
      <c r="Z31" s="134">
        <v>0</v>
      </c>
      <c r="AA31" s="135">
        <v>0</v>
      </c>
      <c r="AB31" s="136">
        <v>0</v>
      </c>
      <c r="AC31" s="137">
        <f>IF(AB31&lt;&gt;"",Z31*3600+AA31*60+AB31,"")</f>
        <v>0</v>
      </c>
      <c r="AD31" s="134">
        <v>3</v>
      </c>
      <c r="AE31" s="135">
        <v>3</v>
      </c>
      <c r="AF31" s="140">
        <v>19</v>
      </c>
      <c r="AG31" s="137">
        <f>IF(AF31&lt;&gt;"",AD31*60+AE31+AF31/100,"")</f>
        <v>183.19</v>
      </c>
      <c r="AH31" s="137">
        <f>IF(AF31&lt;&gt;"",AG31-AC31,"")</f>
        <v>183.19</v>
      </c>
      <c r="AI31" s="122">
        <f>IF(OR(Y31&lt;&gt;"",AH31&lt;&gt;""),MIN(Y31,AH31),"")</f>
        <v>183.19</v>
      </c>
      <c r="AJ31" s="141">
        <f>IF(AI31&lt;&gt;"",RANK(AI31,$AI$5:$AI$80,1),"")</f>
        <v>18</v>
      </c>
      <c r="AK31" s="132">
        <v>106</v>
      </c>
      <c r="AL31" s="133">
        <f>IF($C31,$C31,"")</f>
        <v>813</v>
      </c>
      <c r="AM31" s="142"/>
      <c r="AN31" s="131"/>
      <c r="AO31" s="143"/>
      <c r="AP31" t="s" s="144">
        <f>IF(AO31&lt;&gt;"",AM31*3600+AN31*60+AO31,"")</f>
      </c>
      <c r="AQ31" s="142"/>
      <c r="AR31" s="131"/>
      <c r="AS31" s="143"/>
      <c r="AT31" t="s" s="145">
        <f>IF(AS31&lt;&gt;"",AQ31*3600+AR31*60+AS31,"")</f>
      </c>
      <c r="AU31" t="s" s="146">
        <f>IF(AO31&lt;&gt;"",AT31-AP31,"")</f>
      </c>
      <c r="AV31" s="147">
        <v>0</v>
      </c>
      <c r="AW31" s="141">
        <v>0</v>
      </c>
      <c r="AX31" s="143"/>
      <c r="AY31" t="s" s="144">
        <f>IF(AX31&lt;&gt;"",AX31-AW31,"")</f>
      </c>
      <c r="AZ31" t="s" s="144">
        <f>IF(AT31&lt;&gt;"",AY31*10000-AU31,"")</f>
      </c>
      <c r="BA31" t="s" s="144">
        <f>IF(AX31&lt;&gt;"",RANK(AZ31,$AZ$5:$AZ$80,0),"")</f>
      </c>
      <c r="BB31" s="148">
        <v>0</v>
      </c>
      <c r="BC31" s="133">
        <f>IF($C31,$C31,"")</f>
        <v>813</v>
      </c>
      <c r="BD31" s="149">
        <v>5</v>
      </c>
      <c r="BE31" s="150"/>
      <c r="BF31" s="151">
        <f>BE31+BD31</f>
        <v>5</v>
      </c>
      <c r="BG31" s="149">
        <v>8</v>
      </c>
      <c r="BH31" s="150"/>
      <c r="BI31" s="151">
        <f>BH31+BG31</f>
        <v>8</v>
      </c>
      <c r="BJ31" s="149">
        <v>8</v>
      </c>
      <c r="BK31" s="150"/>
      <c r="BL31" s="151">
        <f>BK31+BJ31</f>
        <v>8</v>
      </c>
      <c r="BM31" s="149">
        <v>11</v>
      </c>
      <c r="BN31" s="150"/>
      <c r="BO31" s="151">
        <f>BN31+BM31</f>
        <v>11</v>
      </c>
      <c r="BP31" s="122">
        <f>IF(BD31&lt;&gt;"",BO31+BL31+BI31+BF31,"")</f>
        <v>32</v>
      </c>
      <c r="BQ31" s="141">
        <f>IF(BD31&lt;&gt;"",RANK(BP31,$BP$5:$BP$82,0),"")</f>
        <v>27</v>
      </c>
      <c r="BR31" s="132">
        <v>88</v>
      </c>
      <c r="BS31" s="133">
        <f>IF($C31,$C31,"")</f>
        <v>813</v>
      </c>
      <c r="BT31" s="138">
        <f>C1:C668</f>
        <v>813</v>
      </c>
    </row>
    <row r="32" ht="24.95" customHeight="1">
      <c r="A32" s="122">
        <f>IF(C32,RANK(B32,$B$5:$B$80),"")</f>
        <v>32</v>
      </c>
      <c r="B32" s="123">
        <f>IF(C32,(O32+AK32+BB32+BR32),"")</f>
        <v>158</v>
      </c>
      <c r="C32" s="153">
        <v>852</v>
      </c>
      <c r="D32" t="s" s="125">
        <v>104</v>
      </c>
      <c r="E32" t="s" s="125">
        <v>227</v>
      </c>
      <c r="F32" t="s" s="125">
        <v>98</v>
      </c>
      <c r="G32" t="s" s="154">
        <v>74</v>
      </c>
      <c r="H32" t="s" s="126">
        <v>10</v>
      </c>
      <c r="I32" s="127">
        <f>IF(C32,N32,"")</f>
        <v>0</v>
      </c>
      <c r="J32" s="128">
        <f>IF(C32,AJ32,"")</f>
        <v>35</v>
      </c>
      <c r="K32" t="s" s="129">
        <f>IF(C32,BA32,"")</f>
      </c>
      <c r="L32" s="127">
        <f>IF(C32,BL32,"")</f>
        <v>16</v>
      </c>
      <c r="M32" s="130">
        <f>IF($C32,$C32,"")</f>
        <v>852</v>
      </c>
      <c r="N32" s="131"/>
      <c r="O32" s="132">
        <v>0</v>
      </c>
      <c r="P32" s="133">
        <f>IF($C32,$C32,"")</f>
        <v>852</v>
      </c>
      <c r="Q32" s="134">
        <v>0</v>
      </c>
      <c r="R32" s="135">
        <v>0</v>
      </c>
      <c r="S32" s="136">
        <v>0</v>
      </c>
      <c r="T32" s="137">
        <f>IF(S32&lt;&gt;"",Q32*3600+R32*60+S32,"")</f>
        <v>0</v>
      </c>
      <c r="U32" s="134">
        <v>3</v>
      </c>
      <c r="V32" s="135">
        <v>42</v>
      </c>
      <c r="W32" s="140">
        <v>41</v>
      </c>
      <c r="X32" s="137">
        <f>IF(W32&lt;&gt;"",U32*60+V32+W32/100,"")</f>
        <v>222.41</v>
      </c>
      <c r="Y32" s="137">
        <f>IF(W32&lt;&gt;"",X32-T32,"")</f>
        <v>222.41</v>
      </c>
      <c r="Z32" s="134">
        <v>0</v>
      </c>
      <c r="AA32" s="135">
        <v>0</v>
      </c>
      <c r="AB32" s="136">
        <v>0</v>
      </c>
      <c r="AC32" s="137">
        <f>IF(AB32&lt;&gt;"",Z32*3600+AA32*60+AB32,"")</f>
        <v>0</v>
      </c>
      <c r="AD32" s="134">
        <v>3</v>
      </c>
      <c r="AE32" s="135">
        <v>43</v>
      </c>
      <c r="AF32" s="140">
        <v>9</v>
      </c>
      <c r="AG32" s="137">
        <f>IF(AF32&lt;&gt;"",AD32*60+AE32+AF32/100,"")</f>
        <v>223.09</v>
      </c>
      <c r="AH32" s="137">
        <f>IF(AF32&lt;&gt;"",AG32-AC32,"")</f>
        <v>223.09</v>
      </c>
      <c r="AI32" s="122">
        <f>IF(OR(Y32&lt;&gt;"",AH32&lt;&gt;""),MIN(Y32,AH32),"")</f>
        <v>222.41</v>
      </c>
      <c r="AJ32" s="141">
        <f>IF(AI32&lt;&gt;"",RANK(AI32,$AI$5:$AI$80,1),"")</f>
        <v>35</v>
      </c>
      <c r="AK32" s="132">
        <v>72</v>
      </c>
      <c r="AL32" s="133">
        <f>IF($C32,$C32,"")</f>
        <v>852</v>
      </c>
      <c r="AM32" s="142"/>
      <c r="AN32" s="131"/>
      <c r="AO32" s="143"/>
      <c r="AP32" t="s" s="144">
        <f>IF(AO32&lt;&gt;"",AM32*3600+AN32*60+AO32,"")</f>
      </c>
      <c r="AQ32" s="142"/>
      <c r="AR32" s="131"/>
      <c r="AS32" s="143"/>
      <c r="AT32" t="s" s="145">
        <f>IF(AS32&lt;&gt;"",AQ32*3600+AR32*60+AS32,"")</f>
      </c>
      <c r="AU32" t="s" s="146">
        <f>IF(AO32&lt;&gt;"",AT32-AP32,"")</f>
      </c>
      <c r="AV32" s="147">
        <v>0</v>
      </c>
      <c r="AW32" s="141">
        <v>0</v>
      </c>
      <c r="AX32" s="143"/>
      <c r="AY32" t="s" s="144">
        <f>IF(AX32&lt;&gt;"",AX32-AW32,"")</f>
      </c>
      <c r="AZ32" t="s" s="144">
        <f>IF(AT32&lt;&gt;"",AY32*10000-AU32,"")</f>
      </c>
      <c r="BA32" t="s" s="144">
        <f>IF(AX32&lt;&gt;"",RANK(AZ32,$AZ$5:$AZ$80,0),"")</f>
      </c>
      <c r="BB32" s="148">
        <v>0</v>
      </c>
      <c r="BC32" s="133">
        <f>IF($C32,$C32,"")</f>
        <v>852</v>
      </c>
      <c r="BD32" s="149">
        <v>5</v>
      </c>
      <c r="BE32" s="150"/>
      <c r="BF32" s="151">
        <f>BE32+BD32</f>
        <v>5</v>
      </c>
      <c r="BG32" s="149">
        <v>0</v>
      </c>
      <c r="BH32" s="150"/>
      <c r="BI32" s="151">
        <f>BH32+BG32</f>
        <v>0</v>
      </c>
      <c r="BJ32" s="149">
        <v>16</v>
      </c>
      <c r="BK32" s="150"/>
      <c r="BL32" s="151">
        <f>BK32+BJ32</f>
        <v>16</v>
      </c>
      <c r="BM32" s="149">
        <v>11</v>
      </c>
      <c r="BN32" s="150"/>
      <c r="BO32" s="151">
        <f>BN32+BM32</f>
        <v>11</v>
      </c>
      <c r="BP32" s="122">
        <f>IF(BD32&lt;&gt;"",BO32+BL32+BI32+BF32,"")</f>
        <v>32</v>
      </c>
      <c r="BQ32" s="141">
        <v>28</v>
      </c>
      <c r="BR32" s="132">
        <v>86</v>
      </c>
      <c r="BS32" s="133">
        <f>IF($C32,$C32,"")</f>
        <v>852</v>
      </c>
      <c r="BT32" s="159">
        <f>C1:C668</f>
        <v>852</v>
      </c>
    </row>
    <row r="33" ht="24.95" customHeight="1">
      <c r="A33" s="122">
        <f>IF(C33,RANK(B33,$B$5:$B$80),"")</f>
        <v>21</v>
      </c>
      <c r="B33" s="123">
        <f>IF(C33,(O33+AK33+BB33+BR33),"")</f>
        <v>196</v>
      </c>
      <c r="C33" s="153">
        <v>876</v>
      </c>
      <c r="D33" t="s" s="154">
        <v>228</v>
      </c>
      <c r="E33" t="s" s="154">
        <v>229</v>
      </c>
      <c r="F33" t="s" s="154">
        <v>190</v>
      </c>
      <c r="G33" t="s" s="154">
        <v>78</v>
      </c>
      <c r="H33" t="s" s="126">
        <v>10</v>
      </c>
      <c r="I33" s="127">
        <f>IF(C33,N33,"")</f>
        <v>0</v>
      </c>
      <c r="J33" s="128">
        <f>IF(C33,AJ33,"")</f>
        <v>15</v>
      </c>
      <c r="K33" t="s" s="129">
        <f>IF(C33,BA33,"")</f>
      </c>
      <c r="L33" s="127">
        <f>IF(C33,BL33,"")</f>
        <v>6</v>
      </c>
      <c r="M33" s="130">
        <f>IF($C33,$C33,"")</f>
        <v>876</v>
      </c>
      <c r="N33" s="131"/>
      <c r="O33" s="132">
        <v>0</v>
      </c>
      <c r="P33" s="133">
        <f>IF($C33,$C33,"")</f>
        <v>876</v>
      </c>
      <c r="Q33" s="134">
        <v>0</v>
      </c>
      <c r="R33" s="135">
        <v>0</v>
      </c>
      <c r="S33" s="136">
        <v>0</v>
      </c>
      <c r="T33" s="137">
        <f>IF(S33&lt;&gt;"",Q33*3600+R33*60+S33,"")</f>
        <v>0</v>
      </c>
      <c r="U33" s="134">
        <v>3</v>
      </c>
      <c r="V33" s="135">
        <v>3</v>
      </c>
      <c r="W33" s="140">
        <v>87</v>
      </c>
      <c r="X33" s="137">
        <f>IF(W33&lt;&gt;"",U33*60+V33+W33/100,"")</f>
        <v>183.87</v>
      </c>
      <c r="Y33" s="137">
        <f>IF(W33&lt;&gt;"",X33-T33,"")</f>
        <v>183.87</v>
      </c>
      <c r="Z33" s="134">
        <v>0</v>
      </c>
      <c r="AA33" s="135">
        <v>0</v>
      </c>
      <c r="AB33" s="136">
        <v>0</v>
      </c>
      <c r="AC33" s="137">
        <f>IF(AB33&lt;&gt;"",Z33*3600+AA33*60+AB33,"")</f>
        <v>0</v>
      </c>
      <c r="AD33" s="134">
        <v>2</v>
      </c>
      <c r="AE33" s="135">
        <v>59</v>
      </c>
      <c r="AF33" s="140">
        <v>98</v>
      </c>
      <c r="AG33" s="137">
        <f>IF(AF33&lt;&gt;"",AD33*60+AE33+AF33/100,"")</f>
        <v>179.98</v>
      </c>
      <c r="AH33" s="137">
        <f>IF(AF33&lt;&gt;"",AG33-AC33,"")</f>
        <v>179.98</v>
      </c>
      <c r="AI33" s="122">
        <f>IF(OR(Y33&lt;&gt;"",AH33&lt;&gt;""),MIN(Y33,AH33),"")</f>
        <v>179.98</v>
      </c>
      <c r="AJ33" s="141">
        <f>IF(AI33&lt;&gt;"",RANK(AI33,$AI$5:$AI$80,1),"")</f>
        <v>15</v>
      </c>
      <c r="AK33" s="132">
        <v>112</v>
      </c>
      <c r="AL33" s="133">
        <f>IF($C33,$C33,"")</f>
        <v>876</v>
      </c>
      <c r="AM33" s="142"/>
      <c r="AN33" s="131"/>
      <c r="AO33" s="143"/>
      <c r="AP33" t="s" s="144">
        <f>IF(AO33&lt;&gt;"",AM33*3600+AN33*60+AO33,"")</f>
      </c>
      <c r="AQ33" s="142"/>
      <c r="AR33" s="131"/>
      <c r="AS33" s="143"/>
      <c r="AT33" t="s" s="145">
        <f>IF(AS33&lt;&gt;"",AQ33*3600+AR33*60+AS33,"")</f>
      </c>
      <c r="AU33" t="s" s="146">
        <f>IF(AO33&lt;&gt;"",AT33-AP33,"")</f>
      </c>
      <c r="AV33" s="147">
        <v>0</v>
      </c>
      <c r="AW33" s="141">
        <v>0</v>
      </c>
      <c r="AX33" s="143"/>
      <c r="AY33" t="s" s="144">
        <f>IF(AX33&lt;&gt;"",AX33-AW33,"")</f>
      </c>
      <c r="AZ33" t="s" s="144">
        <f>IF(AT33&lt;&gt;"",AY33*10000-AU33,"")</f>
      </c>
      <c r="BA33" t="s" s="144">
        <f>IF(AX33&lt;&gt;"",RANK(AZ33,$AZ$5:$AZ$80,0),"")</f>
      </c>
      <c r="BB33" s="148">
        <v>0</v>
      </c>
      <c r="BC33" s="133">
        <f>IF($C33,$C33,"")</f>
        <v>876</v>
      </c>
      <c r="BD33" s="149">
        <v>5</v>
      </c>
      <c r="BE33" s="150"/>
      <c r="BF33" s="151">
        <f>BE33+BD33</f>
        <v>5</v>
      </c>
      <c r="BG33" s="149">
        <v>8</v>
      </c>
      <c r="BH33" s="150"/>
      <c r="BI33" s="151">
        <f>BH33+BG33</f>
        <v>8</v>
      </c>
      <c r="BJ33" s="149">
        <v>6</v>
      </c>
      <c r="BK33" s="150"/>
      <c r="BL33" s="151">
        <f>BK33+BJ33</f>
        <v>6</v>
      </c>
      <c r="BM33" s="149">
        <v>11</v>
      </c>
      <c r="BN33" s="150"/>
      <c r="BO33" s="151">
        <f>BN33+BM33</f>
        <v>11</v>
      </c>
      <c r="BP33" s="122">
        <f>IF(BD33&lt;&gt;"",BO33+BL33+BI33+BF33,"")</f>
        <v>30</v>
      </c>
      <c r="BQ33" s="141">
        <f>IF(BD33&lt;&gt;"",RANK(BP33,$BP$5:$BP$82,0),"")</f>
        <v>29</v>
      </c>
      <c r="BR33" s="132">
        <v>84</v>
      </c>
      <c r="BS33" s="133">
        <f>IF($C33,$C33,"")</f>
        <v>876</v>
      </c>
      <c r="BT33" s="160">
        <f>C1:C668</f>
        <v>876</v>
      </c>
    </row>
    <row r="34" ht="24.95" customHeight="1">
      <c r="A34" s="122">
        <f>IF(C34,RANK(B34,$B$5:$B$80),"")</f>
        <v>26</v>
      </c>
      <c r="B34" s="123">
        <f>IF(C34,(O34+AK34+BB34+BR34),"")</f>
        <v>184</v>
      </c>
      <c r="C34" s="153">
        <v>865</v>
      </c>
      <c r="D34" t="s" s="154">
        <v>230</v>
      </c>
      <c r="E34" t="s" s="154">
        <v>231</v>
      </c>
      <c r="F34" t="s" s="154">
        <v>232</v>
      </c>
      <c r="G34" t="s" s="154">
        <v>78</v>
      </c>
      <c r="H34" t="s" s="126">
        <v>10</v>
      </c>
      <c r="I34" s="127">
        <f>IF(C34,N34,"")</f>
        <v>0</v>
      </c>
      <c r="J34" s="128">
        <f>IF(C34,AJ34,"")</f>
        <v>20</v>
      </c>
      <c r="K34" t="s" s="129">
        <f>IF(C34,BA34,"")</f>
      </c>
      <c r="L34" s="127">
        <f>IF(C34,BL34,"")</f>
        <v>8</v>
      </c>
      <c r="M34" s="130">
        <f>IF($C34,$C34,"")</f>
        <v>865</v>
      </c>
      <c r="N34" s="131"/>
      <c r="O34" s="132">
        <v>0</v>
      </c>
      <c r="P34" s="133">
        <f>IF($C34,$C34,"")</f>
        <v>865</v>
      </c>
      <c r="Q34" s="134">
        <v>0</v>
      </c>
      <c r="R34" s="135">
        <v>0</v>
      </c>
      <c r="S34" s="136">
        <v>0</v>
      </c>
      <c r="T34" s="137">
        <f>IF(S34&lt;&gt;"",Q34*3600+R34*60+S34,"")</f>
        <v>0</v>
      </c>
      <c r="U34" s="134">
        <v>3</v>
      </c>
      <c r="V34" s="135">
        <v>7</v>
      </c>
      <c r="W34" s="140">
        <v>67</v>
      </c>
      <c r="X34" s="137">
        <f>IF(W34&lt;&gt;"",U34*60+V34+W34/100,"")</f>
        <v>187.67</v>
      </c>
      <c r="Y34" s="137">
        <f>IF(W34&lt;&gt;"",X34-T34,"")</f>
        <v>187.67</v>
      </c>
      <c r="Z34" s="134">
        <v>0</v>
      </c>
      <c r="AA34" s="135">
        <v>0</v>
      </c>
      <c r="AB34" s="136">
        <v>0</v>
      </c>
      <c r="AC34" s="137">
        <f>IF(AB34&lt;&gt;"",Z34*3600+AA34*60+AB34,"")</f>
        <v>0</v>
      </c>
      <c r="AD34" s="134">
        <v>3</v>
      </c>
      <c r="AE34" s="135">
        <v>6</v>
      </c>
      <c r="AF34" s="140">
        <v>56</v>
      </c>
      <c r="AG34" s="137">
        <f>IF(AF34&lt;&gt;"",AD34*60+AE34+AF34/100,"")</f>
        <v>186.56</v>
      </c>
      <c r="AH34" s="137">
        <f>IF(AF34&lt;&gt;"",AG34-AC34,"")</f>
        <v>186.56</v>
      </c>
      <c r="AI34" s="122">
        <f>IF(OR(Y34&lt;&gt;"",AH34&lt;&gt;""),MIN(Y34,AH34),"")</f>
        <v>186.56</v>
      </c>
      <c r="AJ34" s="141">
        <f>IF(AI34&lt;&gt;"",RANK(AI34,$AI$5:$AI$80,1),"")</f>
        <v>20</v>
      </c>
      <c r="AK34" s="132">
        <v>102</v>
      </c>
      <c r="AL34" s="133">
        <f>IF($C34,$C34,"")</f>
        <v>865</v>
      </c>
      <c r="AM34" s="142"/>
      <c r="AN34" s="131"/>
      <c r="AO34" s="143"/>
      <c r="AP34" t="s" s="144">
        <f>IF(AO34&lt;&gt;"",AM34*3600+AN34*60+AO34,"")</f>
      </c>
      <c r="AQ34" s="142"/>
      <c r="AR34" s="131"/>
      <c r="AS34" s="143"/>
      <c r="AT34" t="s" s="145">
        <f>IF(AS34&lt;&gt;"",AQ34*3600+AR34*60+AS34,"")</f>
      </c>
      <c r="AU34" t="s" s="146">
        <f>IF(AO34&lt;&gt;"",AT34-AP34,"")</f>
      </c>
      <c r="AV34" s="147">
        <v>0</v>
      </c>
      <c r="AW34" s="141">
        <v>0</v>
      </c>
      <c r="AX34" s="143"/>
      <c r="AY34" t="s" s="144">
        <f>IF(AX34&lt;&gt;"",AX34-AW34,"")</f>
      </c>
      <c r="AZ34" t="s" s="144">
        <f>IF(AT34&lt;&gt;"",AY34*10000-AU34,"")</f>
      </c>
      <c r="BA34" t="s" s="144">
        <f>IF(AX34&lt;&gt;"",RANK(AZ34,$AZ$5:$AZ$80,0),"")</f>
      </c>
      <c r="BB34" s="148">
        <v>0</v>
      </c>
      <c r="BC34" s="133">
        <f>IF($C34,$C34,"")</f>
        <v>865</v>
      </c>
      <c r="BD34" s="149">
        <v>8</v>
      </c>
      <c r="BE34" s="150"/>
      <c r="BF34" s="151">
        <f>BE34+BD34</f>
        <v>8</v>
      </c>
      <c r="BG34" s="149">
        <v>3</v>
      </c>
      <c r="BH34" s="150"/>
      <c r="BI34" s="151">
        <f>BH34+BG34</f>
        <v>3</v>
      </c>
      <c r="BJ34" s="149">
        <v>8</v>
      </c>
      <c r="BK34" s="150"/>
      <c r="BL34" s="151">
        <f>BK34+BJ34</f>
        <v>8</v>
      </c>
      <c r="BM34" s="149">
        <v>11</v>
      </c>
      <c r="BN34" s="150"/>
      <c r="BO34" s="151">
        <f>BN34+BM34</f>
        <v>11</v>
      </c>
      <c r="BP34" s="122">
        <f>IF(BD34&lt;&gt;"",BO34+BL34+BI34+BF34,"")</f>
        <v>30</v>
      </c>
      <c r="BQ34" s="141">
        <v>30</v>
      </c>
      <c r="BR34" s="132">
        <v>82</v>
      </c>
      <c r="BS34" s="133">
        <f>IF($C34,$C34,"")</f>
        <v>865</v>
      </c>
      <c r="BT34" s="156">
        <f>C1:C668</f>
        <v>865</v>
      </c>
    </row>
    <row r="35" ht="24.95" customHeight="1">
      <c r="A35" s="122">
        <f>IF(C35,RANK(B35,$B$5:$B$80),"")</f>
        <v>33</v>
      </c>
      <c r="B35" s="123">
        <f>IF(C35,(O35+AK35+BB35+BR35),"")</f>
        <v>154</v>
      </c>
      <c r="C35" s="153">
        <v>886</v>
      </c>
      <c r="D35" t="s" s="125">
        <v>233</v>
      </c>
      <c r="E35" t="s" s="125">
        <v>234</v>
      </c>
      <c r="F35" t="s" s="125">
        <v>235</v>
      </c>
      <c r="G35" t="s" s="154">
        <v>74</v>
      </c>
      <c r="H35" t="s" s="126">
        <v>10</v>
      </c>
      <c r="I35" s="127">
        <f>IF(C35,N35,"")</f>
        <v>0</v>
      </c>
      <c r="J35" s="128">
        <f>IF(C35,AJ35,"")</f>
        <v>34</v>
      </c>
      <c r="K35" t="s" s="129">
        <f>IF(C35,BA35,"")</f>
      </c>
      <c r="L35" s="127">
        <f>IF(C35,BL35,"")</f>
        <v>8</v>
      </c>
      <c r="M35" s="130">
        <f>IF($C35,$C35,"")</f>
        <v>886</v>
      </c>
      <c r="N35" s="131"/>
      <c r="O35" s="132">
        <v>0</v>
      </c>
      <c r="P35" s="133">
        <f>IF($C35,$C35,"")</f>
        <v>886</v>
      </c>
      <c r="Q35" s="134">
        <v>0</v>
      </c>
      <c r="R35" s="135">
        <v>0</v>
      </c>
      <c r="S35" s="136">
        <v>0</v>
      </c>
      <c r="T35" s="137">
        <f>IF(S35&lt;&gt;"",Q35*3600+R35*60+S35,"")</f>
        <v>0</v>
      </c>
      <c r="U35" s="134">
        <v>3</v>
      </c>
      <c r="V35" s="135">
        <v>41</v>
      </c>
      <c r="W35" s="140">
        <v>88</v>
      </c>
      <c r="X35" s="137">
        <f>IF(W35&lt;&gt;"",U35*60+V35+W35/100,"")</f>
        <v>221.88</v>
      </c>
      <c r="Y35" s="137">
        <f>IF(W35&lt;&gt;"",X35-T35,"")</f>
        <v>221.88</v>
      </c>
      <c r="Z35" s="134">
        <v>0</v>
      </c>
      <c r="AA35" s="135">
        <v>0</v>
      </c>
      <c r="AB35" s="136">
        <v>0</v>
      </c>
      <c r="AC35" s="137">
        <f>IF(AB35&lt;&gt;"",Z35*3600+AA35*60+AB35,"")</f>
        <v>0</v>
      </c>
      <c r="AD35" s="134">
        <v>3</v>
      </c>
      <c r="AE35" s="135">
        <v>36</v>
      </c>
      <c r="AF35" s="140">
        <v>39</v>
      </c>
      <c r="AG35" s="137">
        <f>IF(AF35&lt;&gt;"",AD35*60+AE35+AF35/100,"")</f>
        <v>216.39</v>
      </c>
      <c r="AH35" s="137">
        <f>IF(AF35&lt;&gt;"",AG35-AC35,"")</f>
        <v>216.39</v>
      </c>
      <c r="AI35" s="122">
        <f>IF(OR(Y35&lt;&gt;"",AH35&lt;&gt;""),MIN(Y35,AH35),"")</f>
        <v>216.39</v>
      </c>
      <c r="AJ35" s="141">
        <f>IF(AI35&lt;&gt;"",RANK(AI35,$AI$5:$AI$80,1),"")</f>
        <v>34</v>
      </c>
      <c r="AK35" s="132">
        <v>74</v>
      </c>
      <c r="AL35" s="133">
        <f>IF($C35,$C35,"")</f>
        <v>886</v>
      </c>
      <c r="AM35" s="142"/>
      <c r="AN35" s="131"/>
      <c r="AO35" s="143"/>
      <c r="AP35" t="s" s="144">
        <f>IF(AO35&lt;&gt;"",AM35*3600+AN35*60+AO35,"")</f>
      </c>
      <c r="AQ35" s="142"/>
      <c r="AR35" s="131"/>
      <c r="AS35" s="143"/>
      <c r="AT35" t="s" s="145">
        <f>IF(AS35&lt;&gt;"",AQ35*3600+AR35*60+AS35,"")</f>
      </c>
      <c r="AU35" t="s" s="146">
        <f>IF(AO35&lt;&gt;"",AT35-AP35,"")</f>
      </c>
      <c r="AV35" s="147">
        <v>0</v>
      </c>
      <c r="AW35" s="141">
        <v>0</v>
      </c>
      <c r="AX35" s="143"/>
      <c r="AY35" t="s" s="144">
        <f>IF(AX35&lt;&gt;"",AX35-AW35,"")</f>
      </c>
      <c r="AZ35" t="s" s="144">
        <f>IF(AT35&lt;&gt;"",AY35*10000-AU35,"")</f>
      </c>
      <c r="BA35" t="s" s="144">
        <f>IF(AX35&lt;&gt;"",RANK(AZ35,$AZ$5:$AZ$80,0),"")</f>
      </c>
      <c r="BB35" s="148">
        <v>0</v>
      </c>
      <c r="BC35" s="133">
        <f>IF($C35,$C35,"")</f>
        <v>886</v>
      </c>
      <c r="BD35" s="149">
        <v>5</v>
      </c>
      <c r="BE35" s="150"/>
      <c r="BF35" s="151">
        <f>BE35+BD35</f>
        <v>5</v>
      </c>
      <c r="BG35" s="149">
        <v>8</v>
      </c>
      <c r="BH35" s="150"/>
      <c r="BI35" s="151">
        <f>BH35+BG35</f>
        <v>8</v>
      </c>
      <c r="BJ35" s="149">
        <v>8</v>
      </c>
      <c r="BK35" s="150"/>
      <c r="BL35" s="151">
        <f>BK35+BJ35</f>
        <v>8</v>
      </c>
      <c r="BM35" s="149">
        <v>8</v>
      </c>
      <c r="BN35" s="150"/>
      <c r="BO35" s="151">
        <f>BN35+BM35</f>
        <v>8</v>
      </c>
      <c r="BP35" s="122">
        <f>IF(BD35&lt;&gt;"",BO35+BL35+BI35+BF35,"")</f>
        <v>29</v>
      </c>
      <c r="BQ35" s="141">
        <f>IF(BD35&lt;&gt;"",RANK(BP35,$BP$5:$BP$82,0),"")</f>
        <v>31</v>
      </c>
      <c r="BR35" s="132">
        <v>80</v>
      </c>
      <c r="BS35" s="133">
        <f>IF($C35,$C35,"")</f>
        <v>886</v>
      </c>
      <c r="BT35" s="138">
        <f>C1:C668</f>
        <v>886</v>
      </c>
    </row>
    <row r="36" ht="24.95" customHeight="1">
      <c r="A36" s="122">
        <f>IF(C36,RANK(B36,$B$5:$B$80),"")</f>
        <v>30</v>
      </c>
      <c r="B36" s="123">
        <f>IF(C36,(O36+AK36+BB36+BR36),"")</f>
        <v>170</v>
      </c>
      <c r="C36" s="153">
        <v>879</v>
      </c>
      <c r="D36" t="s" s="154">
        <v>236</v>
      </c>
      <c r="E36" t="s" s="154">
        <v>237</v>
      </c>
      <c r="F36" t="s" s="154">
        <v>77</v>
      </c>
      <c r="G36" t="s" s="154">
        <v>78</v>
      </c>
      <c r="H36" t="s" s="126">
        <v>10</v>
      </c>
      <c r="I36" s="127">
        <f>IF(C36,N36,"")</f>
        <v>0</v>
      </c>
      <c r="J36" s="128">
        <f>IF(C36,AJ36,"")</f>
        <v>25</v>
      </c>
      <c r="K36" t="s" s="129">
        <f>IF(C36,BA36,"")</f>
      </c>
      <c r="L36" s="127">
        <f>IF(C36,BL36,"")</f>
        <v>11</v>
      </c>
      <c r="M36" s="130">
        <f>IF($C36,$C36,"")</f>
        <v>879</v>
      </c>
      <c r="N36" s="131"/>
      <c r="O36" s="132">
        <v>0</v>
      </c>
      <c r="P36" s="133">
        <f>IF($C36,$C36,"")</f>
        <v>879</v>
      </c>
      <c r="Q36" s="142"/>
      <c r="R36" s="131"/>
      <c r="S36" s="143"/>
      <c r="T36" t="s" s="144">
        <f>IF(S36&lt;&gt;"",Q36*3600+R36*60+S36,"")</f>
      </c>
      <c r="U36" s="142"/>
      <c r="V36" s="131"/>
      <c r="W36" s="155"/>
      <c r="X36" t="s" s="144">
        <f>IF(W36&lt;&gt;"",U36*60+V36+W36/100,"")</f>
      </c>
      <c r="Y36" t="s" s="144">
        <f>IF(W36&lt;&gt;"",X36-T36,"")</f>
      </c>
      <c r="Z36" s="134">
        <v>0</v>
      </c>
      <c r="AA36" s="135">
        <v>0</v>
      </c>
      <c r="AB36" s="136">
        <v>0</v>
      </c>
      <c r="AC36" s="137">
        <f>IF(AB36&lt;&gt;"",Z36*3600+AA36*60+AB36,"")</f>
        <v>0</v>
      </c>
      <c r="AD36" s="134">
        <v>3</v>
      </c>
      <c r="AE36" s="135">
        <v>15</v>
      </c>
      <c r="AF36" s="140">
        <v>13</v>
      </c>
      <c r="AG36" s="137">
        <f>IF(AF36&lt;&gt;"",AD36*60+AE36+AF36/100,"")</f>
        <v>195.13</v>
      </c>
      <c r="AH36" s="137">
        <f>IF(AF36&lt;&gt;"",AG36-AC36,"")</f>
        <v>195.13</v>
      </c>
      <c r="AI36" s="122">
        <f>IF(OR(Y36&lt;&gt;"",AH36&lt;&gt;""),MIN(Y36,AH36),"")</f>
        <v>195.13</v>
      </c>
      <c r="AJ36" s="141">
        <f>IF(AI36&lt;&gt;"",RANK(AI36,$AI$5:$AI$80,1),"")</f>
        <v>25</v>
      </c>
      <c r="AK36" s="132">
        <v>92</v>
      </c>
      <c r="AL36" s="133">
        <f>IF($C36,$C36,"")</f>
        <v>879</v>
      </c>
      <c r="AM36" s="142"/>
      <c r="AN36" s="131"/>
      <c r="AO36" s="143"/>
      <c r="AP36" t="s" s="144">
        <f>IF(AO36&lt;&gt;"",AM36*3600+AN36*60+AO36,"")</f>
      </c>
      <c r="AQ36" s="142"/>
      <c r="AR36" s="131"/>
      <c r="AS36" s="143"/>
      <c r="AT36" t="s" s="145">
        <f>IF(AS36&lt;&gt;"",AQ36*3600+AR36*60+AS36,"")</f>
      </c>
      <c r="AU36" t="s" s="146">
        <f>IF(AO36&lt;&gt;"",AT36-AP36,"")</f>
      </c>
      <c r="AV36" s="147">
        <v>0</v>
      </c>
      <c r="AW36" s="141">
        <v>0</v>
      </c>
      <c r="AX36" s="143"/>
      <c r="AY36" t="s" s="144">
        <f>IF(AX36&lt;&gt;"",AX36-AW36,"")</f>
      </c>
      <c r="AZ36" t="s" s="144">
        <f>IF(AT36&lt;&gt;"",AY36*10000-AU36,"")</f>
      </c>
      <c r="BA36" t="s" s="144">
        <f>IF(AX36&lt;&gt;"",RANK(AZ36,$AZ$5:$AZ$80,0),"")</f>
      </c>
      <c r="BB36" s="148">
        <v>0</v>
      </c>
      <c r="BC36" s="133">
        <f>IF($C36,$C36,"")</f>
        <v>879</v>
      </c>
      <c r="BD36" s="149">
        <v>5</v>
      </c>
      <c r="BE36" s="150"/>
      <c r="BF36" s="151">
        <f>BE36+BD36</f>
        <v>5</v>
      </c>
      <c r="BG36" s="149">
        <v>3</v>
      </c>
      <c r="BH36" s="150"/>
      <c r="BI36" s="151">
        <f>BH36+BG36</f>
        <v>3</v>
      </c>
      <c r="BJ36" s="149">
        <v>11</v>
      </c>
      <c r="BK36" s="150"/>
      <c r="BL36" s="151">
        <f>BK36+BJ36</f>
        <v>11</v>
      </c>
      <c r="BM36" s="149">
        <v>8</v>
      </c>
      <c r="BN36" s="150"/>
      <c r="BO36" s="151">
        <f>BN36+BM36</f>
        <v>8</v>
      </c>
      <c r="BP36" s="122">
        <f>IF(BD36&lt;&gt;"",BO36+BL36+BI36+BF36,"")</f>
        <v>27</v>
      </c>
      <c r="BQ36" s="141">
        <f>IF(BD36&lt;&gt;"",RANK(BP36,$BP$5:$BP$82,0),"")</f>
        <v>32</v>
      </c>
      <c r="BR36" s="132">
        <v>78</v>
      </c>
      <c r="BS36" s="133">
        <f>IF($C36,$C36,"")</f>
        <v>879</v>
      </c>
      <c r="BT36" s="159">
        <f>C1:C668</f>
        <v>879</v>
      </c>
    </row>
    <row r="37" ht="24.95" customHeight="1">
      <c r="A37" s="122">
        <f>IF(C37,RANK(B37,$B$5:$B$80),"")</f>
        <v>25</v>
      </c>
      <c r="B37" s="123">
        <f>IF(C37,(O37+AK37+BB37+BR37),"")</f>
        <v>186</v>
      </c>
      <c r="C37" s="153">
        <v>814</v>
      </c>
      <c r="D37" t="s" s="154">
        <v>168</v>
      </c>
      <c r="E37" t="s" s="154">
        <v>238</v>
      </c>
      <c r="F37" t="s" s="154">
        <v>77</v>
      </c>
      <c r="G37" t="s" s="154">
        <v>78</v>
      </c>
      <c r="H37" t="s" s="126">
        <v>10</v>
      </c>
      <c r="I37" s="127">
        <f>IF(C37,N37,"")</f>
        <v>0</v>
      </c>
      <c r="J37" s="128">
        <f>IF(C37,AJ37,"")</f>
        <v>16</v>
      </c>
      <c r="K37" t="s" s="129">
        <f>IF(C37,BA37,"")</f>
      </c>
      <c r="L37" s="127">
        <f>IF(C37,BL37,"")</f>
        <v>6</v>
      </c>
      <c r="M37" s="130">
        <f>IF($C37,$C37,"")</f>
        <v>814</v>
      </c>
      <c r="N37" s="131"/>
      <c r="O37" s="132">
        <v>0</v>
      </c>
      <c r="P37" s="133">
        <f>IF($C37,$C37,"")</f>
        <v>814</v>
      </c>
      <c r="Q37" s="134">
        <v>0</v>
      </c>
      <c r="R37" s="135">
        <v>0</v>
      </c>
      <c r="S37" s="136">
        <v>0</v>
      </c>
      <c r="T37" s="137">
        <f>IF(S37&lt;&gt;"",Q37*3600+R37*60+S37,"")</f>
        <v>0</v>
      </c>
      <c r="U37" s="134">
        <v>3</v>
      </c>
      <c r="V37" s="135">
        <v>4</v>
      </c>
      <c r="W37" s="140">
        <v>26</v>
      </c>
      <c r="X37" s="137">
        <f>IF(W37&lt;&gt;"",U37*60+V37+W37/100,"")</f>
        <v>184.26</v>
      </c>
      <c r="Y37" s="137">
        <f>IF(W37&lt;&gt;"",X37-T37,"")</f>
        <v>184.26</v>
      </c>
      <c r="Z37" s="134">
        <v>0</v>
      </c>
      <c r="AA37" s="135">
        <v>0</v>
      </c>
      <c r="AB37" s="136">
        <v>0</v>
      </c>
      <c r="AC37" s="137">
        <f>IF(AB37&lt;&gt;"",Z37*3600+AA37*60+AB37,"")</f>
        <v>0</v>
      </c>
      <c r="AD37" s="134">
        <v>3</v>
      </c>
      <c r="AE37" s="135">
        <v>2</v>
      </c>
      <c r="AF37" s="140">
        <v>36</v>
      </c>
      <c r="AG37" s="137">
        <f>IF(AF37&lt;&gt;"",AD37*60+AE37+AF37/100,"")</f>
        <v>182.36</v>
      </c>
      <c r="AH37" s="137">
        <f>IF(AF37&lt;&gt;"",AG37-AC37,"")</f>
        <v>182.36</v>
      </c>
      <c r="AI37" s="122">
        <f>IF(OR(Y37&lt;&gt;"",AH37&lt;&gt;""),MIN(Y37,AH37),"")</f>
        <v>182.36</v>
      </c>
      <c r="AJ37" s="141">
        <f>IF(AI37&lt;&gt;"",RANK(AI37,$AI$5:$AI$80,1),"")</f>
        <v>16</v>
      </c>
      <c r="AK37" s="132">
        <v>110</v>
      </c>
      <c r="AL37" s="133">
        <f>IF($C37,$C37,"")</f>
        <v>814</v>
      </c>
      <c r="AM37" s="142"/>
      <c r="AN37" s="131"/>
      <c r="AO37" s="143"/>
      <c r="AP37" t="s" s="144">
        <f>IF(AO37&lt;&gt;"",AM37*3600+AN37*60+AO37,"")</f>
      </c>
      <c r="AQ37" s="142"/>
      <c r="AR37" s="131"/>
      <c r="AS37" s="143"/>
      <c r="AT37" t="s" s="145">
        <f>IF(AS37&lt;&gt;"",AQ37*3600+AR37*60+AS37,"")</f>
      </c>
      <c r="AU37" t="s" s="146">
        <f>IF(AO37&lt;&gt;"",AT37-AP37,"")</f>
      </c>
      <c r="AV37" s="147">
        <v>0</v>
      </c>
      <c r="AW37" s="141">
        <v>0</v>
      </c>
      <c r="AX37" s="143"/>
      <c r="AY37" t="s" s="144">
        <f>IF(AX37&lt;&gt;"",AX37-AW37,"")</f>
      </c>
      <c r="AZ37" t="s" s="144">
        <f>IF(AT37&lt;&gt;"",AY37*10000-AU37,"")</f>
      </c>
      <c r="BA37" t="s" s="144">
        <f>IF(AX37&lt;&gt;"",RANK(AZ37,$AZ$5:$AZ$80,0),"")</f>
      </c>
      <c r="BB37" s="148">
        <v>0</v>
      </c>
      <c r="BC37" s="133">
        <f>IF($C37,$C37,"")</f>
        <v>814</v>
      </c>
      <c r="BD37" s="149">
        <v>5</v>
      </c>
      <c r="BE37" s="150"/>
      <c r="BF37" s="151">
        <f>BE37+BD37</f>
        <v>5</v>
      </c>
      <c r="BG37" s="149">
        <v>0</v>
      </c>
      <c r="BH37" s="150"/>
      <c r="BI37" s="151">
        <f>BH37+BG37</f>
        <v>0</v>
      </c>
      <c r="BJ37" s="149">
        <v>6</v>
      </c>
      <c r="BK37" s="150"/>
      <c r="BL37" s="151">
        <f>BK37+BJ37</f>
        <v>6</v>
      </c>
      <c r="BM37" s="149">
        <v>11</v>
      </c>
      <c r="BN37" s="150"/>
      <c r="BO37" s="151">
        <f>BN37+BM37</f>
        <v>11</v>
      </c>
      <c r="BP37" s="122">
        <f>IF(BD37&lt;&gt;"",BO37+BL37+BI37+BF37,"")</f>
        <v>22</v>
      </c>
      <c r="BQ37" s="141">
        <f>IF(BD37&lt;&gt;"",RANK(BP37,$BP$5:$BP$82,0),"")</f>
        <v>33</v>
      </c>
      <c r="BR37" s="132">
        <v>76</v>
      </c>
      <c r="BS37" s="133">
        <f>IF($C37,$C37,"")</f>
        <v>814</v>
      </c>
      <c r="BT37" s="138">
        <f>C1:C668</f>
        <v>814</v>
      </c>
    </row>
    <row r="38" ht="25" customHeight="1">
      <c r="A38" s="122">
        <f>IF(C38,RANK(B38,$B$5:$B$80),"")</f>
        <v>36</v>
      </c>
      <c r="B38" s="123">
        <f>IF(C38,(O38+AK38+BB38+BR38),"")</f>
        <v>140</v>
      </c>
      <c r="C38" s="153">
        <v>821</v>
      </c>
      <c r="D38" t="s" s="125">
        <v>239</v>
      </c>
      <c r="E38" t="s" s="125">
        <v>240</v>
      </c>
      <c r="F38" t="s" s="125">
        <v>241</v>
      </c>
      <c r="G38" t="s" s="154">
        <v>74</v>
      </c>
      <c r="H38" t="s" s="126">
        <v>10</v>
      </c>
      <c r="I38" s="127">
        <f>IF(C38,N38,"")</f>
        <v>0</v>
      </c>
      <c r="J38" s="128">
        <f>IF(C38,AJ38,"")</f>
        <v>38</v>
      </c>
      <c r="K38" t="s" s="129">
        <f>IF(C38,BA38,"")</f>
      </c>
      <c r="L38" s="127">
        <f>IF(C38,BL38,"")</f>
        <v>6</v>
      </c>
      <c r="M38" s="130">
        <f>IF($C38,$C38,"")</f>
        <v>821</v>
      </c>
      <c r="N38" s="131"/>
      <c r="O38" s="132">
        <v>0</v>
      </c>
      <c r="P38" s="133">
        <f>IF($C38,$C38,"")</f>
        <v>821</v>
      </c>
      <c r="Q38" s="134">
        <v>0</v>
      </c>
      <c r="R38" s="135">
        <v>0</v>
      </c>
      <c r="S38" s="136">
        <v>0</v>
      </c>
      <c r="T38" s="137">
        <f>IF(S38&lt;&gt;"",Q38*3600+R38*60+S38,"")</f>
        <v>0</v>
      </c>
      <c r="U38" s="134">
        <v>4</v>
      </c>
      <c r="V38" s="135">
        <v>21</v>
      </c>
      <c r="W38" s="140">
        <v>76</v>
      </c>
      <c r="X38" s="137">
        <f>IF(W38&lt;&gt;"",U38*60+V38+W38/100,"")</f>
        <v>261.76</v>
      </c>
      <c r="Y38" s="137">
        <f>IF(W38&lt;&gt;"",X38-T38,"")</f>
        <v>261.76</v>
      </c>
      <c r="Z38" s="134">
        <v>0</v>
      </c>
      <c r="AA38" s="135">
        <v>0</v>
      </c>
      <c r="AB38" s="136">
        <v>0</v>
      </c>
      <c r="AC38" s="137">
        <f>IF(AB38&lt;&gt;"",Z38*3600+AA38*60+AB38,"")</f>
        <v>0</v>
      </c>
      <c r="AD38" s="134">
        <v>4</v>
      </c>
      <c r="AE38" s="135">
        <v>5</v>
      </c>
      <c r="AF38" s="140">
        <v>60</v>
      </c>
      <c r="AG38" s="137">
        <f>IF(AF38&lt;&gt;"",AD38*60+AE38+AF38/100,"")</f>
        <v>245.6</v>
      </c>
      <c r="AH38" s="137">
        <f>IF(AF38&lt;&gt;"",AG38-AC38,"")</f>
        <v>245.6</v>
      </c>
      <c r="AI38" s="122">
        <f>IF(OR(Y38&lt;&gt;"",AH38&lt;&gt;""),MIN(Y38,AH38),"")</f>
        <v>245.6</v>
      </c>
      <c r="AJ38" s="141">
        <f>IF(AI38&lt;&gt;"",RANK(AI38,$AI$5:$AI$80,1),"")</f>
        <v>38</v>
      </c>
      <c r="AK38" s="132">
        <v>66</v>
      </c>
      <c r="AL38" s="133">
        <f>IF($C38,$C38,"")</f>
        <v>821</v>
      </c>
      <c r="AM38" s="142"/>
      <c r="AN38" s="131"/>
      <c r="AO38" s="143"/>
      <c r="AP38" t="s" s="144">
        <f>IF(AO38&lt;&gt;"",AM38*3600+AN38*60+AO38,"")</f>
      </c>
      <c r="AQ38" s="142"/>
      <c r="AR38" s="131"/>
      <c r="AS38" s="143"/>
      <c r="AT38" t="s" s="145">
        <f>IF(AS38&lt;&gt;"",AQ38*3600+AR38*60+AS38,"")</f>
      </c>
      <c r="AU38" t="s" s="146">
        <f>IF(AO38&lt;&gt;"",AT38-AP38,"")</f>
      </c>
      <c r="AV38" s="147">
        <v>0</v>
      </c>
      <c r="AW38" s="141">
        <v>0</v>
      </c>
      <c r="AX38" s="143"/>
      <c r="AY38" t="s" s="144">
        <f>IF(AX38&lt;&gt;"",AX38-AW38,"")</f>
      </c>
      <c r="AZ38" t="s" s="144">
        <f>IF(AT38&lt;&gt;"",AY38*10000-AU38,"")</f>
      </c>
      <c r="BA38" t="s" s="144">
        <f>IF(AX38&lt;&gt;"",RANK(AZ38,$AZ$5:$AZ$80,0),"")</f>
      </c>
      <c r="BB38" s="148">
        <v>0</v>
      </c>
      <c r="BC38" s="133">
        <f>IF($C38,$C38,"")</f>
        <v>821</v>
      </c>
      <c r="BD38" s="149">
        <v>10</v>
      </c>
      <c r="BE38" s="150"/>
      <c r="BF38" s="151">
        <f>BE38+BD38</f>
        <v>10</v>
      </c>
      <c r="BG38" s="149">
        <v>0</v>
      </c>
      <c r="BH38" s="150"/>
      <c r="BI38" s="151">
        <f>BH38+BG38</f>
        <v>0</v>
      </c>
      <c r="BJ38" s="149">
        <v>6</v>
      </c>
      <c r="BK38" s="150"/>
      <c r="BL38" s="151">
        <f>BK38+BJ38</f>
        <v>6</v>
      </c>
      <c r="BM38" s="149">
        <v>3</v>
      </c>
      <c r="BN38" s="150"/>
      <c r="BO38" s="151">
        <f>BN38+BM38</f>
        <v>3</v>
      </c>
      <c r="BP38" s="122">
        <f>IF(BD38&lt;&gt;"",BO38+BL38+BI38+BF38,"")</f>
        <v>19</v>
      </c>
      <c r="BQ38" s="141">
        <f>IF(BD38&lt;&gt;"",RANK(BP38,$BP$5:$BP$82,0),"")</f>
        <v>34</v>
      </c>
      <c r="BR38" s="132">
        <v>74</v>
      </c>
      <c r="BS38" s="133">
        <f>IF($C38,$C38,"")</f>
        <v>821</v>
      </c>
      <c r="BT38" s="159">
        <f>C1:C668</f>
        <v>821</v>
      </c>
    </row>
    <row r="39" ht="24.95" customHeight="1">
      <c r="A39" s="122">
        <f>IF(C39,RANK(B39,$B$5:$B$80),"")</f>
        <v>33</v>
      </c>
      <c r="B39" s="123">
        <f>IF(C39,(O39+AK39+BB39+BR39),"")</f>
        <v>154</v>
      </c>
      <c r="C39" s="153">
        <v>853</v>
      </c>
      <c r="D39" t="s" s="125">
        <v>96</v>
      </c>
      <c r="E39" t="s" s="125">
        <v>222</v>
      </c>
      <c r="F39" t="s" s="125">
        <v>98</v>
      </c>
      <c r="G39" t="s" s="154">
        <v>74</v>
      </c>
      <c r="H39" t="s" s="126">
        <v>10</v>
      </c>
      <c r="I39" s="127">
        <f>IF(C39,N39,"")</f>
        <v>0</v>
      </c>
      <c r="J39" s="128">
        <f>IF(C39,AJ39,"")</f>
        <v>30</v>
      </c>
      <c r="K39" t="s" s="129">
        <f>IF(C39,BA39,"")</f>
      </c>
      <c r="L39" s="127">
        <f>IF(C39,BL39,"")</f>
        <v>3</v>
      </c>
      <c r="M39" s="130">
        <f>IF($C39,$C39,"")</f>
        <v>853</v>
      </c>
      <c r="N39" s="131"/>
      <c r="O39" s="132">
        <v>0</v>
      </c>
      <c r="P39" s="133">
        <f>IF($C39,$C39,"")</f>
        <v>853</v>
      </c>
      <c r="Q39" s="134">
        <v>0</v>
      </c>
      <c r="R39" s="135">
        <v>0</v>
      </c>
      <c r="S39" s="136">
        <v>0</v>
      </c>
      <c r="T39" s="137">
        <f>IF(S39&lt;&gt;"",Q39*3600+R39*60+S39,"")</f>
        <v>0</v>
      </c>
      <c r="U39" s="134">
        <v>3</v>
      </c>
      <c r="V39" s="135">
        <v>28</v>
      </c>
      <c r="W39" s="140">
        <v>14</v>
      </c>
      <c r="X39" s="137">
        <f>IF(W39&lt;&gt;"",U39*60+V39+W39/100,"")</f>
        <v>208.14</v>
      </c>
      <c r="Y39" s="137">
        <f>IF(W39&lt;&gt;"",X39-T39,"")</f>
        <v>208.14</v>
      </c>
      <c r="Z39" s="134">
        <v>0</v>
      </c>
      <c r="AA39" s="135">
        <v>0</v>
      </c>
      <c r="AB39" s="136">
        <v>0</v>
      </c>
      <c r="AC39" s="137">
        <f>IF(AB39&lt;&gt;"",Z39*3600+AA39*60+AB39,"")</f>
        <v>0</v>
      </c>
      <c r="AD39" s="134">
        <v>3</v>
      </c>
      <c r="AE39" s="135">
        <v>27</v>
      </c>
      <c r="AF39" s="140">
        <v>5</v>
      </c>
      <c r="AG39" s="137">
        <f>IF(AF39&lt;&gt;"",AD39*60+AE39+AF39/100,"")</f>
        <v>207.05</v>
      </c>
      <c r="AH39" s="137">
        <f>IF(AF39&lt;&gt;"",AG39-AC39,"")</f>
        <v>207.05</v>
      </c>
      <c r="AI39" s="122">
        <f>IF(OR(Y39&lt;&gt;"",AH39&lt;&gt;""),MIN(Y39,AH39),"")</f>
        <v>207.05</v>
      </c>
      <c r="AJ39" s="141">
        <f>IF(AI39&lt;&gt;"",RANK(AI39,$AI$5:$AI$80,1),"")</f>
        <v>30</v>
      </c>
      <c r="AK39" s="132">
        <v>82</v>
      </c>
      <c r="AL39" s="133">
        <f>IF($C39,$C39,"")</f>
        <v>853</v>
      </c>
      <c r="AM39" s="142"/>
      <c r="AN39" s="131"/>
      <c r="AO39" s="143"/>
      <c r="AP39" t="s" s="144">
        <f>IF(AO39&lt;&gt;"",AM39*3600+AN39*60+AO39,"")</f>
      </c>
      <c r="AQ39" s="142"/>
      <c r="AR39" s="131"/>
      <c r="AS39" s="143"/>
      <c r="AT39" t="s" s="145">
        <f>IF(AS39&lt;&gt;"",AQ39*3600+AR39*60+AS39,"")</f>
      </c>
      <c r="AU39" t="s" s="146">
        <f>IF(AO39&lt;&gt;"",AT39-AP39,"")</f>
      </c>
      <c r="AV39" s="147">
        <v>0</v>
      </c>
      <c r="AW39" s="141">
        <v>0</v>
      </c>
      <c r="AX39" s="143"/>
      <c r="AY39" t="s" s="144">
        <f>IF(AX39&lt;&gt;"",AX39-AW39,"")</f>
      </c>
      <c r="AZ39" t="s" s="144">
        <f>IF(AT39&lt;&gt;"",AY39*10000-AU39,"")</f>
      </c>
      <c r="BA39" t="s" s="144">
        <f>IF(AX39&lt;&gt;"",RANK(AZ39,$AZ$5:$AZ$80,0),"")</f>
      </c>
      <c r="BB39" s="148">
        <v>0</v>
      </c>
      <c r="BC39" s="133">
        <f>IF($C39,$C39,"")</f>
        <v>853</v>
      </c>
      <c r="BD39" s="149">
        <v>5</v>
      </c>
      <c r="BE39" s="150"/>
      <c r="BF39" s="151">
        <f>BE39+BD39</f>
        <v>5</v>
      </c>
      <c r="BG39" s="149">
        <v>3</v>
      </c>
      <c r="BH39" s="150"/>
      <c r="BI39" s="151">
        <f>BH39+BG39</f>
        <v>3</v>
      </c>
      <c r="BJ39" s="149">
        <v>3</v>
      </c>
      <c r="BK39" s="150"/>
      <c r="BL39" s="151">
        <f>BK39+BJ39</f>
        <v>3</v>
      </c>
      <c r="BM39" s="149">
        <v>3</v>
      </c>
      <c r="BN39" s="150"/>
      <c r="BO39" s="151">
        <f>BN39+BM39</f>
        <v>3</v>
      </c>
      <c r="BP39" s="122">
        <f>IF(BD39&lt;&gt;"",BO39+BL39+BI39+BF39,"")</f>
        <v>14</v>
      </c>
      <c r="BQ39" s="141">
        <f>IF(BD39&lt;&gt;"",RANK(BP39,$BP$5:$BP$82,0),"")</f>
        <v>35</v>
      </c>
      <c r="BR39" s="132">
        <v>72</v>
      </c>
      <c r="BS39" s="133">
        <f>IF($C39,$C39,"")</f>
        <v>853</v>
      </c>
      <c r="BT39" s="138">
        <f>C1:C668</f>
        <v>853</v>
      </c>
    </row>
    <row r="40" ht="25" customHeight="1">
      <c r="A40" s="122">
        <f>IF(C40,RANK(B40,$B$5:$B$80),"")</f>
        <v>35</v>
      </c>
      <c r="B40" s="123">
        <f>IF(C40,(O40+AK40+BB40+BR40),"")</f>
        <v>150</v>
      </c>
      <c r="C40" s="153">
        <v>812</v>
      </c>
      <c r="D40" t="s" s="154">
        <v>242</v>
      </c>
      <c r="E40" t="s" s="154">
        <v>194</v>
      </c>
      <c r="F40" t="s" s="154">
        <v>77</v>
      </c>
      <c r="G40" t="s" s="154">
        <v>78</v>
      </c>
      <c r="H40" t="s" s="126">
        <v>10</v>
      </c>
      <c r="I40" s="127">
        <f>IF(C40,N40,"")</f>
        <v>0</v>
      </c>
      <c r="J40" s="128">
        <f>IF(C40,AJ40,"")</f>
        <v>31</v>
      </c>
      <c r="K40" t="s" s="129">
        <f>IF(C40,BA40,"")</f>
      </c>
      <c r="L40" s="127">
        <f>IF(C40,BL40,"")</f>
        <v>0</v>
      </c>
      <c r="M40" s="130">
        <f>IF($C40,$C40,"")</f>
        <v>812</v>
      </c>
      <c r="N40" s="131"/>
      <c r="O40" s="132">
        <v>0</v>
      </c>
      <c r="P40" s="133">
        <f>IF($C40,$C40,"")</f>
        <v>812</v>
      </c>
      <c r="Q40" s="134">
        <v>0</v>
      </c>
      <c r="R40" s="135">
        <v>0</v>
      </c>
      <c r="S40" s="136">
        <v>0</v>
      </c>
      <c r="T40" s="137">
        <f>IF(S40&lt;&gt;"",Q40*3600+R40*60+S40,"")</f>
        <v>0</v>
      </c>
      <c r="U40" s="134">
        <v>3</v>
      </c>
      <c r="V40" s="135">
        <v>30</v>
      </c>
      <c r="W40" s="140">
        <v>9</v>
      </c>
      <c r="X40" s="137">
        <f>IF(W40&lt;&gt;"",U40*60+V40+W40/100,"")</f>
        <v>210.09</v>
      </c>
      <c r="Y40" s="137">
        <f>IF(W40&lt;&gt;"",X40-T40,"")</f>
        <v>210.09</v>
      </c>
      <c r="Z40" s="134">
        <v>0</v>
      </c>
      <c r="AA40" s="135">
        <v>0</v>
      </c>
      <c r="AB40" s="136">
        <v>0</v>
      </c>
      <c r="AC40" s="137">
        <f>IF(AB40&lt;&gt;"",Z40*3600+AA40*60+AB40,"")</f>
        <v>0</v>
      </c>
      <c r="AD40" s="134">
        <v>3</v>
      </c>
      <c r="AE40" s="135">
        <v>28</v>
      </c>
      <c r="AF40" s="140">
        <v>67</v>
      </c>
      <c r="AG40" s="137">
        <f>IF(AF40&lt;&gt;"",AD40*60+AE40+AF40/100,"")</f>
        <v>208.67</v>
      </c>
      <c r="AH40" s="137">
        <f>IF(AF40&lt;&gt;"",AG40-AC40,"")</f>
        <v>208.67</v>
      </c>
      <c r="AI40" s="122">
        <f>IF(OR(Y40&lt;&gt;"",AH40&lt;&gt;""),MIN(Y40,AH40),"")</f>
        <v>208.67</v>
      </c>
      <c r="AJ40" s="141">
        <f>IF(AI40&lt;&gt;"",RANK(AI40,$AI$5:$AI$80,1),"")</f>
        <v>31</v>
      </c>
      <c r="AK40" s="132">
        <v>80</v>
      </c>
      <c r="AL40" s="133">
        <f>IF($C40,$C40,"")</f>
        <v>812</v>
      </c>
      <c r="AM40" s="142"/>
      <c r="AN40" s="131"/>
      <c r="AO40" s="143"/>
      <c r="AP40" t="s" s="144">
        <f>IF(AO40&lt;&gt;"",AM40*3600+AN40*60+AO40,"")</f>
      </c>
      <c r="AQ40" s="142"/>
      <c r="AR40" s="131"/>
      <c r="AS40" s="143"/>
      <c r="AT40" t="s" s="145">
        <f>IF(AS40&lt;&gt;"",AQ40*3600+AR40*60+AS40,"")</f>
      </c>
      <c r="AU40" t="s" s="146">
        <f>IF(AO40&lt;&gt;"",AT40-AP40,"")</f>
      </c>
      <c r="AV40" s="147">
        <v>0</v>
      </c>
      <c r="AW40" s="141">
        <v>0</v>
      </c>
      <c r="AX40" s="143"/>
      <c r="AY40" t="s" s="144">
        <f>IF(AX40&lt;&gt;"",AX40-AW40,"")</f>
      </c>
      <c r="AZ40" t="s" s="144">
        <f>IF(AT40&lt;&gt;"",AY40*10000-AU40,"")</f>
      </c>
      <c r="BA40" t="s" s="144">
        <f>IF(AX40&lt;&gt;"",RANK(AZ40,$AZ$5:$AZ$80,0),"")</f>
      </c>
      <c r="BB40" s="148">
        <v>0</v>
      </c>
      <c r="BC40" s="133">
        <f>IF($C40,$C40,"")</f>
        <v>812</v>
      </c>
      <c r="BD40" s="149">
        <v>5</v>
      </c>
      <c r="BE40" s="150"/>
      <c r="BF40" s="151">
        <f>BE40+BD40</f>
        <v>5</v>
      </c>
      <c r="BG40" s="149">
        <v>3</v>
      </c>
      <c r="BH40" s="150"/>
      <c r="BI40" s="151">
        <f>BH40+BG40</f>
        <v>3</v>
      </c>
      <c r="BJ40" s="149">
        <v>0</v>
      </c>
      <c r="BK40" s="150"/>
      <c r="BL40" s="151">
        <f>BK40+BJ40</f>
        <v>0</v>
      </c>
      <c r="BM40" s="149">
        <v>3</v>
      </c>
      <c r="BN40" s="150"/>
      <c r="BO40" s="151">
        <f>BN40+BM40</f>
        <v>3</v>
      </c>
      <c r="BP40" s="122">
        <f>IF(BD40&lt;&gt;"",BO40+BL40+BI40+BF40,"")</f>
        <v>11</v>
      </c>
      <c r="BQ40" s="141">
        <f>IF(BD40&lt;&gt;"",RANK(BP40,$BP$5:$BP$82,0),"")</f>
        <v>36</v>
      </c>
      <c r="BR40" s="132">
        <v>70</v>
      </c>
      <c r="BS40" s="133">
        <f>IF($C40,$C40,"")</f>
        <v>812</v>
      </c>
      <c r="BT40" s="152">
        <f>C1:C668</f>
        <v>812</v>
      </c>
    </row>
    <row r="41" ht="24.95" customHeight="1">
      <c r="A41" s="122">
        <f>IF(C41,RANK(B41,$B$5:$B$80),"")</f>
        <v>37</v>
      </c>
      <c r="B41" s="123">
        <f>IF(C41,(O41+AK41+BB41+BR41),"")</f>
        <v>138</v>
      </c>
      <c r="C41" s="153">
        <v>883</v>
      </c>
      <c r="D41" t="s" s="154">
        <v>243</v>
      </c>
      <c r="E41" t="s" s="154">
        <v>244</v>
      </c>
      <c r="F41" t="s" s="154">
        <v>118</v>
      </c>
      <c r="G41" t="s" s="154">
        <v>74</v>
      </c>
      <c r="H41" t="s" s="126">
        <v>10</v>
      </c>
      <c r="I41" s="127">
        <f>IF(C41,N41,"")</f>
        <v>0</v>
      </c>
      <c r="J41" s="128">
        <f>IF(C41,AJ41,"")</f>
        <v>36</v>
      </c>
      <c r="K41" t="s" s="129">
        <f>IF(C41,BA41,"")</f>
      </c>
      <c r="L41" s="127">
        <f>IF(C41,BL41,"")</f>
        <v>0</v>
      </c>
      <c r="M41" s="130">
        <f>IF($C41,$C41,"")</f>
        <v>883</v>
      </c>
      <c r="N41" s="131"/>
      <c r="O41" s="132">
        <v>0</v>
      </c>
      <c r="P41" s="133">
        <f>IF($C41,$C41,"")</f>
        <v>883</v>
      </c>
      <c r="Q41" s="134">
        <v>0</v>
      </c>
      <c r="R41" s="135">
        <v>0</v>
      </c>
      <c r="S41" s="136">
        <v>0</v>
      </c>
      <c r="T41" s="137">
        <f>IF(S41&lt;&gt;"",Q41*3600+R41*60+S41,"")</f>
        <v>0</v>
      </c>
      <c r="U41" s="134">
        <v>4</v>
      </c>
      <c r="V41" s="135">
        <v>8</v>
      </c>
      <c r="W41" s="140">
        <v>19</v>
      </c>
      <c r="X41" s="137">
        <f>IF(W41&lt;&gt;"",U41*60+V41+W41/100,"")</f>
        <v>248.19</v>
      </c>
      <c r="Y41" s="137">
        <f>IF(W41&lt;&gt;"",X41-T41,"")</f>
        <v>248.19</v>
      </c>
      <c r="Z41" s="134">
        <v>0</v>
      </c>
      <c r="AA41" s="135">
        <v>0</v>
      </c>
      <c r="AB41" s="136">
        <v>0</v>
      </c>
      <c r="AC41" s="137">
        <f>IF(AB41&lt;&gt;"",Z41*3600+AA41*60+AB41,"")</f>
        <v>0</v>
      </c>
      <c r="AD41" s="134">
        <v>3</v>
      </c>
      <c r="AE41" s="135">
        <v>51</v>
      </c>
      <c r="AF41" s="140">
        <v>84</v>
      </c>
      <c r="AG41" s="137">
        <f>IF(AF41&lt;&gt;"",AD41*60+AE41+AF41/100,"")</f>
        <v>231.84</v>
      </c>
      <c r="AH41" s="137">
        <f>IF(AF41&lt;&gt;"",AG41-AC41,"")</f>
        <v>231.84</v>
      </c>
      <c r="AI41" s="122">
        <f>IF(OR(Y41&lt;&gt;"",AH41&lt;&gt;""),MIN(Y41,AH41),"")</f>
        <v>231.84</v>
      </c>
      <c r="AJ41" s="141">
        <f>IF(AI41&lt;&gt;"",RANK(AI41,$AI$5:$AI$80,1),"")</f>
        <v>36</v>
      </c>
      <c r="AK41" s="132">
        <v>70</v>
      </c>
      <c r="AL41" s="133">
        <f>IF($C41,$C41,"")</f>
        <v>883</v>
      </c>
      <c r="AM41" s="142"/>
      <c r="AN41" s="131"/>
      <c r="AO41" s="143"/>
      <c r="AP41" t="s" s="144">
        <f>IF(AO41&lt;&gt;"",AM41*3600+AN41*60+AO41,"")</f>
      </c>
      <c r="AQ41" s="142"/>
      <c r="AR41" s="131"/>
      <c r="AS41" s="143"/>
      <c r="AT41" t="s" s="145">
        <f>IF(AS41&lt;&gt;"",AQ41*3600+AR41*60+AS41,"")</f>
      </c>
      <c r="AU41" t="s" s="146">
        <f>IF(AO41&lt;&gt;"",AT41-AP41,"")</f>
      </c>
      <c r="AV41" s="147">
        <v>0</v>
      </c>
      <c r="AW41" s="141">
        <v>0</v>
      </c>
      <c r="AX41" s="143"/>
      <c r="AY41" t="s" s="144">
        <f>IF(AX41&lt;&gt;"",AX41-AW41,"")</f>
      </c>
      <c r="AZ41" t="s" s="144">
        <f>IF(AT41&lt;&gt;"",AY41*10000-AU41,"")</f>
      </c>
      <c r="BA41" t="s" s="144">
        <f>IF(AX41&lt;&gt;"",RANK(AZ41,$AZ$5:$AZ$80,0),"")</f>
      </c>
      <c r="BB41" s="148">
        <v>0</v>
      </c>
      <c r="BC41" s="133">
        <f>IF($C41,$C41,"")</f>
        <v>883</v>
      </c>
      <c r="BD41" s="149">
        <v>0</v>
      </c>
      <c r="BE41" s="150"/>
      <c r="BF41" s="151">
        <f>BE41+BD41</f>
        <v>0</v>
      </c>
      <c r="BG41" s="149">
        <v>3</v>
      </c>
      <c r="BH41" s="150"/>
      <c r="BI41" s="151">
        <f>BH41+BG41</f>
        <v>3</v>
      </c>
      <c r="BJ41" s="149">
        <v>0</v>
      </c>
      <c r="BK41" s="150"/>
      <c r="BL41" s="151">
        <f>BK41+BJ41</f>
        <v>0</v>
      </c>
      <c r="BM41" s="149">
        <v>8</v>
      </c>
      <c r="BN41" s="150"/>
      <c r="BO41" s="151">
        <f>BN41+BM41</f>
        <v>8</v>
      </c>
      <c r="BP41" s="122">
        <f>IF(BD41&lt;&gt;"",BO41+BL41+BI41+BF41,"")</f>
        <v>11</v>
      </c>
      <c r="BQ41" s="141">
        <v>37</v>
      </c>
      <c r="BR41" s="132">
        <v>68</v>
      </c>
      <c r="BS41" s="133">
        <f>IF($C41,$C41,"")</f>
        <v>883</v>
      </c>
      <c r="BT41" s="186">
        <f>C1:C668</f>
        <v>883</v>
      </c>
    </row>
    <row r="42" ht="25" customHeight="1">
      <c r="A42" s="122">
        <f>IF(C42,RANK(B42,$B$5:$B$80),"")</f>
        <v>38</v>
      </c>
      <c r="B42" s="123">
        <f>IF(C42,(O42+AK42+BB42+BR42),"")</f>
        <v>134</v>
      </c>
      <c r="C42" s="153">
        <v>822</v>
      </c>
      <c r="D42" t="s" s="125">
        <v>245</v>
      </c>
      <c r="E42" t="s" s="125">
        <v>246</v>
      </c>
      <c r="F42" t="s" s="125">
        <v>241</v>
      </c>
      <c r="G42" t="s" s="154">
        <v>74</v>
      </c>
      <c r="H42" t="s" s="126">
        <v>10</v>
      </c>
      <c r="I42" s="127">
        <f>IF(C42,N42,"")</f>
        <v>0</v>
      </c>
      <c r="J42" s="128">
        <f>IF(C42,AJ42,"")</f>
        <v>37</v>
      </c>
      <c r="K42" t="s" s="129">
        <f>IF(C42,BA42,"")</f>
      </c>
      <c r="L42" s="127">
        <f>IF(C42,BL42,"")</f>
        <v>3</v>
      </c>
      <c r="M42" s="130">
        <f>IF($C42,$C42,"")</f>
        <v>822</v>
      </c>
      <c r="N42" s="131"/>
      <c r="O42" s="132">
        <v>0</v>
      </c>
      <c r="P42" s="133">
        <f>IF($C42,$C42,"")</f>
        <v>822</v>
      </c>
      <c r="Q42" s="134">
        <v>0</v>
      </c>
      <c r="R42" s="135">
        <v>0</v>
      </c>
      <c r="S42" s="136">
        <v>0</v>
      </c>
      <c r="T42" s="137">
        <f>IF(S42&lt;&gt;"",Q42*3600+R42*60+S42,"")</f>
        <v>0</v>
      </c>
      <c r="U42" s="134">
        <v>4</v>
      </c>
      <c r="V42" s="135">
        <v>1</v>
      </c>
      <c r="W42" s="140">
        <v>55</v>
      </c>
      <c r="X42" s="137">
        <f>IF(W42&lt;&gt;"",U42*60+V42+W42/100,"")</f>
        <v>241.55</v>
      </c>
      <c r="Y42" s="137">
        <f>IF(W42&lt;&gt;"",X42-T42,"")</f>
        <v>241.55</v>
      </c>
      <c r="Z42" s="134">
        <v>0</v>
      </c>
      <c r="AA42" s="135">
        <v>0</v>
      </c>
      <c r="AB42" s="136">
        <v>0</v>
      </c>
      <c r="AC42" s="137">
        <f>IF(AB42&lt;&gt;"",Z42*3600+AA42*60+AB42,"")</f>
        <v>0</v>
      </c>
      <c r="AD42" s="134">
        <v>4</v>
      </c>
      <c r="AE42" s="135">
        <v>0</v>
      </c>
      <c r="AF42" s="140">
        <v>15</v>
      </c>
      <c r="AG42" s="137">
        <f>IF(AF42&lt;&gt;"",AD42*60+AE42+AF42/100,"")</f>
        <v>240.15</v>
      </c>
      <c r="AH42" s="137">
        <f>IF(AF42&lt;&gt;"",AG42-AC42,"")</f>
        <v>240.15</v>
      </c>
      <c r="AI42" s="122">
        <f>IF(OR(Y42&lt;&gt;"",AH42&lt;&gt;""),MIN(Y42,AH42),"")</f>
        <v>240.15</v>
      </c>
      <c r="AJ42" s="141">
        <f>IF(AI42&lt;&gt;"",RANK(AI42,$AI$5:$AI$80,1),"")</f>
        <v>37</v>
      </c>
      <c r="AK42" s="132">
        <v>68</v>
      </c>
      <c r="AL42" s="133">
        <f>IF($C42,$C42,"")</f>
        <v>822</v>
      </c>
      <c r="AM42" s="142"/>
      <c r="AN42" s="131"/>
      <c r="AO42" s="143"/>
      <c r="AP42" t="s" s="144">
        <f>IF(AO42&lt;&gt;"",AM42*3600+AN42*60+AO42,"")</f>
      </c>
      <c r="AQ42" s="142"/>
      <c r="AR42" s="131"/>
      <c r="AS42" s="143"/>
      <c r="AT42" t="s" s="145">
        <f>IF(AS42&lt;&gt;"",AQ42*3600+AR42*60+AS42,"")</f>
      </c>
      <c r="AU42" t="s" s="146">
        <f>IF(AO42&lt;&gt;"",AT42-AP42,"")</f>
      </c>
      <c r="AV42" s="147">
        <v>0</v>
      </c>
      <c r="AW42" s="141">
        <v>0</v>
      </c>
      <c r="AX42" s="143"/>
      <c r="AY42" t="s" s="144">
        <f>IF(AX42&lt;&gt;"",AX42-AW42,"")</f>
      </c>
      <c r="AZ42" t="s" s="144">
        <f>IF(AT42&lt;&gt;"",AY42*10000-AU42,"")</f>
      </c>
      <c r="BA42" t="s" s="144">
        <f>IF(AX42&lt;&gt;"",RANK(AZ42,$AZ$5:$AZ$80,0),"")</f>
      </c>
      <c r="BB42" s="148">
        <v>0</v>
      </c>
      <c r="BC42" s="133">
        <f>IF($C42,$C42,"")</f>
        <v>822</v>
      </c>
      <c r="BD42" s="149">
        <v>5</v>
      </c>
      <c r="BE42" s="150"/>
      <c r="BF42" s="151">
        <f>BE42+BD42</f>
        <v>5</v>
      </c>
      <c r="BG42" s="149">
        <v>3</v>
      </c>
      <c r="BH42" s="150"/>
      <c r="BI42" s="151">
        <f>BH42+BG42</f>
        <v>3</v>
      </c>
      <c r="BJ42" s="149">
        <v>3</v>
      </c>
      <c r="BK42" s="150"/>
      <c r="BL42" s="151">
        <f>BK42+BJ42</f>
        <v>3</v>
      </c>
      <c r="BM42" s="149">
        <v>0</v>
      </c>
      <c r="BN42" s="150"/>
      <c r="BO42" s="151">
        <f>BN42+BM42</f>
        <v>0</v>
      </c>
      <c r="BP42" s="122">
        <f>IF(BD42&lt;&gt;"",BO42+BL42+BI42+BF42,"")</f>
        <v>11</v>
      </c>
      <c r="BQ42" s="141">
        <v>38</v>
      </c>
      <c r="BR42" s="132">
        <v>66</v>
      </c>
      <c r="BS42" s="133">
        <f>IF($C42,$C42,"")</f>
        <v>822</v>
      </c>
      <c r="BT42" s="152">
        <f>C1:C668</f>
        <v>822</v>
      </c>
    </row>
    <row r="43" ht="25" customHeight="1">
      <c r="A43" s="122">
        <f>IF(C43,RANK(B43,$B$5:$B$80),"")</f>
        <v>39</v>
      </c>
      <c r="B43" s="123">
        <f>IF(C43,(O43+AK43+BB43+BR43),"")</f>
        <v>128</v>
      </c>
      <c r="C43" s="153">
        <v>857</v>
      </c>
      <c r="D43" t="s" s="125">
        <v>247</v>
      </c>
      <c r="E43" t="s" s="125">
        <v>248</v>
      </c>
      <c r="F43" t="s" s="125">
        <v>241</v>
      </c>
      <c r="G43" t="s" s="154">
        <v>74</v>
      </c>
      <c r="H43" t="s" s="126">
        <v>10</v>
      </c>
      <c r="I43" s="127">
        <f>IF(C43,N43,"")</f>
        <v>0</v>
      </c>
      <c r="J43" s="128">
        <f>IF(C43,AJ43,"")</f>
        <v>39</v>
      </c>
      <c r="K43" t="s" s="129">
        <f>IF(C43,BA43,"")</f>
      </c>
      <c r="L43" s="127">
        <f>IF(C43,BL43,"")</f>
        <v>0</v>
      </c>
      <c r="M43" s="130">
        <f>IF($C43,$C43,"")</f>
        <v>857</v>
      </c>
      <c r="N43" s="131"/>
      <c r="O43" s="132">
        <v>0</v>
      </c>
      <c r="P43" s="133">
        <f>IF($C43,$C43,"")</f>
        <v>857</v>
      </c>
      <c r="Q43" s="134">
        <v>0</v>
      </c>
      <c r="R43" s="135">
        <v>0</v>
      </c>
      <c r="S43" s="136">
        <v>0</v>
      </c>
      <c r="T43" s="137">
        <f>IF(S43&lt;&gt;"",Q43*3600+R43*60+S43,"")</f>
        <v>0</v>
      </c>
      <c r="U43" s="134">
        <v>4</v>
      </c>
      <c r="V43" s="135">
        <v>7</v>
      </c>
      <c r="W43" s="140">
        <v>93</v>
      </c>
      <c r="X43" s="137">
        <f>IF(W43&lt;&gt;"",U43*60+V43+W43/100,"")</f>
        <v>247.93</v>
      </c>
      <c r="Y43" s="137">
        <f>IF(W43&lt;&gt;"",X43-T43,"")</f>
        <v>247.93</v>
      </c>
      <c r="Z43" s="134">
        <v>0</v>
      </c>
      <c r="AA43" s="135">
        <v>0</v>
      </c>
      <c r="AB43" s="136">
        <v>0</v>
      </c>
      <c r="AC43" s="137">
        <f>IF(AB43&lt;&gt;"",Z43*3600+AA43*60+AB43,"")</f>
        <v>0</v>
      </c>
      <c r="AD43" s="134">
        <v>4</v>
      </c>
      <c r="AE43" s="135">
        <v>10</v>
      </c>
      <c r="AF43" s="140">
        <v>33</v>
      </c>
      <c r="AG43" s="137">
        <f>IF(AF43&lt;&gt;"",AD43*60+AE43+AF43/100,"")</f>
        <v>250.33</v>
      </c>
      <c r="AH43" s="137">
        <f>IF(AF43&lt;&gt;"",AG43-AC43,"")</f>
        <v>250.33</v>
      </c>
      <c r="AI43" s="122">
        <f>IF(OR(Y43&lt;&gt;"",AH43&lt;&gt;""),MIN(Y43,AH43),"")</f>
        <v>247.93</v>
      </c>
      <c r="AJ43" s="141">
        <f>IF(AI43&lt;&gt;"",RANK(AI43,$AI$5:$AI$80,1),"")</f>
        <v>39</v>
      </c>
      <c r="AK43" s="132">
        <v>64</v>
      </c>
      <c r="AL43" s="133">
        <f>IF($C43,$C43,"")</f>
        <v>857</v>
      </c>
      <c r="AM43" s="142"/>
      <c r="AN43" s="131"/>
      <c r="AO43" s="143"/>
      <c r="AP43" t="s" s="144">
        <f>IF(AO43&lt;&gt;"",AM43*3600+AN43*60+AO43,"")</f>
      </c>
      <c r="AQ43" s="142"/>
      <c r="AR43" s="131"/>
      <c r="AS43" s="143"/>
      <c r="AT43" t="s" s="145">
        <f>IF(AS43&lt;&gt;"",AQ43*3600+AR43*60+AS43,"")</f>
      </c>
      <c r="AU43" t="s" s="146">
        <f>IF(AO43&lt;&gt;"",AT43-AP43,"")</f>
      </c>
      <c r="AV43" s="147">
        <v>0</v>
      </c>
      <c r="AW43" s="141">
        <v>0</v>
      </c>
      <c r="AX43" s="143"/>
      <c r="AY43" t="s" s="144">
        <f>IF(AX43&lt;&gt;"",AX43-AW43,"")</f>
      </c>
      <c r="AZ43" t="s" s="144">
        <f>IF(AT43&lt;&gt;"",AY43*10000-AU43,"")</f>
      </c>
      <c r="BA43" t="s" s="144">
        <f>IF(AX43&lt;&gt;"",RANK(AZ43,$AZ$5:$AZ$80,0),"")</f>
      </c>
      <c r="BB43" s="148">
        <v>0</v>
      </c>
      <c r="BC43" s="133">
        <f>IF($C43,$C43,"")</f>
        <v>857</v>
      </c>
      <c r="BD43" s="149">
        <v>5</v>
      </c>
      <c r="BE43" s="150"/>
      <c r="BF43" s="151">
        <f>BE43+BD43</f>
        <v>5</v>
      </c>
      <c r="BG43" s="149">
        <v>0</v>
      </c>
      <c r="BH43" s="150"/>
      <c r="BI43" s="151">
        <f>BH43+BG43</f>
        <v>0</v>
      </c>
      <c r="BJ43" s="149">
        <v>0</v>
      </c>
      <c r="BK43" s="150"/>
      <c r="BL43" s="151">
        <f>BK43+BJ43</f>
        <v>0</v>
      </c>
      <c r="BM43" s="149">
        <v>0</v>
      </c>
      <c r="BN43" s="150"/>
      <c r="BO43" s="151">
        <f>BN43+BM43</f>
        <v>0</v>
      </c>
      <c r="BP43" s="122">
        <f>IF(BD43&lt;&gt;"",BO43+BL43+BI43+BF43,"")</f>
        <v>5</v>
      </c>
      <c r="BQ43" s="141">
        <f>IF(BD43&lt;&gt;"",RANK(BP43,$BP$5:$BP$82,0),"")</f>
        <v>39</v>
      </c>
      <c r="BR43" s="132">
        <v>64</v>
      </c>
      <c r="BS43" s="133">
        <f>IF($C43,$C43,"")</f>
        <v>857</v>
      </c>
      <c r="BT43" s="168">
        <f>C1:C668</f>
        <v>857</v>
      </c>
    </row>
    <row r="44" ht="24.95" customHeight="1">
      <c r="A44" t="s" s="145">
        <f>IF(C44,RANK(B44,$B$5:$B$80),"")</f>
      </c>
      <c r="B44" t="s" s="161">
        <f>IF(C44,(O44+AK44+BB44+BR44),"")</f>
      </c>
      <c r="C44" s="162"/>
      <c r="D44" s="169"/>
      <c r="E44" s="169"/>
      <c r="F44" s="169"/>
      <c r="G44" s="126"/>
      <c r="H44" s="126"/>
      <c r="I44" t="s" s="129">
        <f>IF(C44,N44,"")</f>
      </c>
      <c r="J44" t="s" s="163">
        <f>IF(C44,AJ44,"")</f>
      </c>
      <c r="K44" t="s" s="129">
        <f>IF(C44,BA44,"")</f>
      </c>
      <c r="L44" t="s" s="129">
        <f>IF(C44,BL44,"")</f>
      </c>
      <c r="M44" t="s" s="164">
        <f>IF($C44,$C44,"")</f>
      </c>
      <c r="N44" s="131"/>
      <c r="O44" s="132">
        <v>0</v>
      </c>
      <c r="P44" t="s" s="165">
        <f>IF($C44,$C44,"")</f>
      </c>
      <c r="Q44" s="142"/>
      <c r="R44" s="131"/>
      <c r="S44" s="143"/>
      <c r="T44" t="s" s="144">
        <f>IF(S44&lt;&gt;"",Q44*3600+R44*60+S44,"")</f>
      </c>
      <c r="U44" s="166"/>
      <c r="V44" s="162"/>
      <c r="W44" s="155"/>
      <c r="X44" t="s" s="144">
        <f>IF(W44&lt;&gt;"",U44*60+V44+W44/100,"")</f>
      </c>
      <c r="Y44" t="s" s="144">
        <f>IF(W44&lt;&gt;"",X44-T44,"")</f>
      </c>
      <c r="Z44" s="142"/>
      <c r="AA44" s="131"/>
      <c r="AB44" s="143"/>
      <c r="AC44" t="s" s="144">
        <f>IF(AB44&lt;&gt;"",Z44*3600+AA44*60+AB44,"")</f>
      </c>
      <c r="AD44" s="142"/>
      <c r="AE44" s="131"/>
      <c r="AF44" s="155"/>
      <c r="AG44" t="s" s="144">
        <f>IF(AF44&lt;&gt;"",AD44*60+AE44+AF44/100,"")</f>
      </c>
      <c r="AH44" t="s" s="144">
        <f>IF(AF44&lt;&gt;"",AG44-AC44,"")</f>
      </c>
      <c r="AI44" t="s" s="145">
        <f>IF(OR(Y44&lt;&gt;"",AH44&lt;&gt;""),MIN(Y44,AH44),"")</f>
      </c>
      <c r="AJ44" t="s" s="146">
        <f>IF(AI44&lt;&gt;"",RANK(AI44,$AI$5:$AI$80,1),"")</f>
      </c>
      <c r="AK44" s="132">
        <v>0</v>
      </c>
      <c r="AL44" t="s" s="165">
        <f>IF($C44,$C44,"")</f>
      </c>
      <c r="AM44" s="142"/>
      <c r="AN44" s="131"/>
      <c r="AO44" s="143"/>
      <c r="AP44" t="s" s="144">
        <f>IF(AO44&lt;&gt;"",AM44*3600+AN44*60+AO44,"")</f>
      </c>
      <c r="AQ44" s="142"/>
      <c r="AR44" s="131"/>
      <c r="AS44" s="143"/>
      <c r="AT44" t="s" s="145">
        <f>IF(AS44&lt;&gt;"",AQ44*3600+AR44*60+AS44,"")</f>
      </c>
      <c r="AU44" t="s" s="146">
        <f>IF(AO44&lt;&gt;"",AT44-AP44,"")</f>
      </c>
      <c r="AV44" s="147">
        <v>0</v>
      </c>
      <c r="AW44" s="141">
        <v>0</v>
      </c>
      <c r="AX44" s="143"/>
      <c r="AY44" t="s" s="144">
        <f>IF(AX44&lt;&gt;"",AX44-AW44,"")</f>
      </c>
      <c r="AZ44" t="s" s="144">
        <f>IF(AT44&lt;&gt;"",AY44*10000-AU44,"")</f>
      </c>
      <c r="BA44" t="s" s="144">
        <f>IF(AX44&lt;&gt;"",RANK(AZ44,$AZ$5:$AZ$80,0),"")</f>
      </c>
      <c r="BB44" s="148">
        <v>0</v>
      </c>
      <c r="BC44" t="s" s="165">
        <f>IF($C44,$C44,"")</f>
      </c>
      <c r="BD44" s="167"/>
      <c r="BE44" s="150"/>
      <c r="BF44" s="151">
        <f>BE44+BD44</f>
        <v>0</v>
      </c>
      <c r="BG44" s="167"/>
      <c r="BH44" s="150"/>
      <c r="BI44" s="151">
        <f>BH44+BG44</f>
        <v>0</v>
      </c>
      <c r="BJ44" s="167"/>
      <c r="BK44" s="150"/>
      <c r="BL44" s="151">
        <f>BK44+BJ44</f>
        <v>0</v>
      </c>
      <c r="BM44" s="167"/>
      <c r="BN44" s="150"/>
      <c r="BO44" s="151">
        <f>BN44+BM44</f>
        <v>0</v>
      </c>
      <c r="BP44" t="s" s="145">
        <f>IF(BD44&lt;&gt;"",BO44+BL44+BI44+BF44,"")</f>
      </c>
      <c r="BQ44" t="s" s="146">
        <f>IF(BD44&lt;&gt;"",RANK(BP44,$BP$5:$BP$82,0),"")</f>
      </c>
      <c r="BR44" s="132">
        <v>0</v>
      </c>
      <c r="BS44" t="s" s="165">
        <f>IF($C44,$C44,"")</f>
      </c>
      <c r="BT44" s="168">
        <f>C1:C668</f>
        <v>0</v>
      </c>
    </row>
    <row r="45" ht="24.95" customHeight="1">
      <c r="A45" t="s" s="145">
        <f>IF(C45,RANK(B45,$B$5:$B$80),"")</f>
      </c>
      <c r="B45" t="s" s="161">
        <f>IF(C45,(O45+AK45+BB45+BR45),"")</f>
      </c>
      <c r="C45" s="162"/>
      <c r="D45" s="169"/>
      <c r="E45" s="169"/>
      <c r="F45" s="169"/>
      <c r="G45" s="126"/>
      <c r="H45" s="126"/>
      <c r="I45" t="s" s="129">
        <f>IF(C45,N45,"")</f>
      </c>
      <c r="J45" t="s" s="163">
        <f>IF(C45,AJ45,"")</f>
      </c>
      <c r="K45" t="s" s="129">
        <f>IF(C45,BA45,"")</f>
      </c>
      <c r="L45" t="s" s="129">
        <f>IF(C45,BL45,"")</f>
      </c>
      <c r="M45" t="s" s="164">
        <f>IF($C45,$C45,"")</f>
      </c>
      <c r="N45" s="131"/>
      <c r="O45" s="132">
        <v>0</v>
      </c>
      <c r="P45" t="s" s="165">
        <f>IF($C45,$C45,"")</f>
      </c>
      <c r="Q45" s="142"/>
      <c r="R45" s="131"/>
      <c r="S45" s="143"/>
      <c r="T45" t="s" s="144">
        <f>IF(S45&lt;&gt;"",Q45*3600+R45*60+S45,"")</f>
      </c>
      <c r="U45" s="166"/>
      <c r="V45" s="162"/>
      <c r="W45" s="155"/>
      <c r="X45" t="s" s="144">
        <f>IF(W45&lt;&gt;"",U45*60+V45+W45/100,"")</f>
      </c>
      <c r="Y45" t="s" s="144">
        <f>IF(W45&lt;&gt;"",X45-T45,"")</f>
      </c>
      <c r="Z45" s="142"/>
      <c r="AA45" s="131"/>
      <c r="AB45" s="143"/>
      <c r="AC45" t="s" s="144">
        <f>IF(AB45&lt;&gt;"",Z45*3600+AA45*60+AB45,"")</f>
      </c>
      <c r="AD45" s="142"/>
      <c r="AE45" s="131"/>
      <c r="AF45" s="155"/>
      <c r="AG45" t="s" s="144">
        <f>IF(AF45&lt;&gt;"",AD45*60+AE45+AF45/100,"")</f>
      </c>
      <c r="AH45" t="s" s="144">
        <f>IF(AF45&lt;&gt;"",AG45-AC45,"")</f>
      </c>
      <c r="AI45" t="s" s="145">
        <f>IF(OR(Y45&lt;&gt;"",AH45&lt;&gt;""),MIN(Y45,AH45),"")</f>
      </c>
      <c r="AJ45" t="s" s="146">
        <f>IF(AI45&lt;&gt;"",RANK(AI45,$AI$5:$AI$80,1),"")</f>
      </c>
      <c r="AK45" s="132">
        <v>0</v>
      </c>
      <c r="AL45" t="s" s="165">
        <f>IF($C45,$C45,"")</f>
      </c>
      <c r="AM45" s="142"/>
      <c r="AN45" s="131"/>
      <c r="AO45" s="143"/>
      <c r="AP45" t="s" s="144">
        <f>IF(AO45&lt;&gt;"",AM45*3600+AN45*60+AO45,"")</f>
      </c>
      <c r="AQ45" s="142"/>
      <c r="AR45" s="131"/>
      <c r="AS45" s="143"/>
      <c r="AT45" t="s" s="145">
        <f>IF(AS45&lt;&gt;"",AQ45*3600+AR45*60+AS45,"")</f>
      </c>
      <c r="AU45" t="s" s="146">
        <f>IF(AO45&lt;&gt;"",AT45-AP45,"")</f>
      </c>
      <c r="AV45" s="147">
        <v>0</v>
      </c>
      <c r="AW45" s="141">
        <v>0</v>
      </c>
      <c r="AX45" s="143"/>
      <c r="AY45" t="s" s="144">
        <f>IF(AX45&lt;&gt;"",AX45-AW45,"")</f>
      </c>
      <c r="AZ45" t="s" s="144">
        <f>IF(AT45&lt;&gt;"",AY45*10000-AU45,"")</f>
      </c>
      <c r="BA45" t="s" s="144">
        <f>IF(AX45&lt;&gt;"",RANK(AZ45,$AZ$5:$AZ$80,0),"")</f>
      </c>
      <c r="BB45" s="148">
        <v>0</v>
      </c>
      <c r="BC45" t="s" s="165">
        <f>IF($C45,$C45,"")</f>
      </c>
      <c r="BD45" s="167"/>
      <c r="BE45" s="150"/>
      <c r="BF45" s="151">
        <f>BE45+BD45</f>
        <v>0</v>
      </c>
      <c r="BG45" s="167"/>
      <c r="BH45" s="150"/>
      <c r="BI45" s="151">
        <f>BH45+BG45</f>
        <v>0</v>
      </c>
      <c r="BJ45" s="167"/>
      <c r="BK45" s="150"/>
      <c r="BL45" s="151">
        <f>BK45+BJ45</f>
        <v>0</v>
      </c>
      <c r="BM45" s="167"/>
      <c r="BN45" s="150"/>
      <c r="BO45" s="151">
        <f>BN45+BM45</f>
        <v>0</v>
      </c>
      <c r="BP45" t="s" s="145">
        <f>IF(BD45&lt;&gt;"",BO45+BL45+BI45+BF45,"")</f>
      </c>
      <c r="BQ45" t="s" s="146">
        <f>IF(BD45&lt;&gt;"",RANK(BP45,$BP$5:$BP$82,0),"")</f>
      </c>
      <c r="BR45" s="132">
        <v>0</v>
      </c>
      <c r="BS45" t="s" s="165">
        <f>IF($C45,$C45,"")</f>
      </c>
      <c r="BT45" s="168">
        <f>C1:C668</f>
        <v>0</v>
      </c>
    </row>
    <row r="46" ht="24.95" customHeight="1">
      <c r="A46" t="s" s="145">
        <f>IF(C46,RANK(B46,$B$5:$B$80),"")</f>
      </c>
      <c r="B46" t="s" s="161">
        <f>IF(C46,(O46+AK46+BB46+BR46),"")</f>
      </c>
      <c r="C46" s="162"/>
      <c r="D46" s="169"/>
      <c r="E46" s="169"/>
      <c r="F46" s="169"/>
      <c r="G46" s="126"/>
      <c r="H46" s="126"/>
      <c r="I46" t="s" s="129">
        <f>IF(C46,N46,"")</f>
      </c>
      <c r="J46" t="s" s="163">
        <f>IF(C46,AJ46,"")</f>
      </c>
      <c r="K46" t="s" s="129">
        <f>IF(C46,BA46,"")</f>
      </c>
      <c r="L46" t="s" s="129">
        <f>IF(C46,BL46,"")</f>
      </c>
      <c r="M46" t="s" s="164">
        <f>IF($C46,$C46,"")</f>
      </c>
      <c r="N46" s="131"/>
      <c r="O46" s="132">
        <v>0</v>
      </c>
      <c r="P46" t="s" s="165">
        <f>IF($C46,$C46,"")</f>
      </c>
      <c r="Q46" s="142"/>
      <c r="R46" s="131"/>
      <c r="S46" s="143"/>
      <c r="T46" t="s" s="144">
        <f>IF(S46&lt;&gt;"",Q46*3600+R46*60+S46,"")</f>
      </c>
      <c r="U46" s="166"/>
      <c r="V46" s="162"/>
      <c r="W46" s="155"/>
      <c r="X46" t="s" s="144">
        <f>IF(W46&lt;&gt;"",U46*60+V46+W46/100,"")</f>
      </c>
      <c r="Y46" t="s" s="144">
        <f>IF(W46&lt;&gt;"",X46-T46,"")</f>
      </c>
      <c r="Z46" s="142"/>
      <c r="AA46" s="131"/>
      <c r="AB46" s="143"/>
      <c r="AC46" t="s" s="144">
        <f>IF(AB46&lt;&gt;"",Z46*3600+AA46*60+AB46,"")</f>
      </c>
      <c r="AD46" s="142"/>
      <c r="AE46" s="131"/>
      <c r="AF46" s="155"/>
      <c r="AG46" t="s" s="144">
        <f>IF(AF46&lt;&gt;"",AD46*60+AE46+AF46/100,"")</f>
      </c>
      <c r="AH46" t="s" s="144">
        <f>IF(AF46&lt;&gt;"",AG46-AC46,"")</f>
      </c>
      <c r="AI46" t="s" s="145">
        <f>IF(OR(Y46&lt;&gt;"",AH46&lt;&gt;""),MIN(Y46,AH46),"")</f>
      </c>
      <c r="AJ46" t="s" s="146">
        <f>IF(AI46&lt;&gt;"",RANK(AI46,$AI$5:$AI$80,1),"")</f>
      </c>
      <c r="AK46" s="132">
        <v>0</v>
      </c>
      <c r="AL46" t="s" s="165">
        <f>IF($C46,$C46,"")</f>
      </c>
      <c r="AM46" s="142"/>
      <c r="AN46" s="131"/>
      <c r="AO46" s="143"/>
      <c r="AP46" t="s" s="144">
        <f>IF(AO46&lt;&gt;"",AM46*3600+AN46*60+AO46,"")</f>
      </c>
      <c r="AQ46" s="142"/>
      <c r="AR46" s="131"/>
      <c r="AS46" s="143"/>
      <c r="AT46" t="s" s="145">
        <f>IF(AS46&lt;&gt;"",AQ46*3600+AR46*60+AS46,"")</f>
      </c>
      <c r="AU46" t="s" s="146">
        <f>IF(AO46&lt;&gt;"",AT46-AP46,"")</f>
      </c>
      <c r="AV46" s="147">
        <v>0</v>
      </c>
      <c r="AW46" s="141">
        <v>0</v>
      </c>
      <c r="AX46" s="143"/>
      <c r="AY46" t="s" s="144">
        <f>IF(AX46&lt;&gt;"",AX46-AW46,"")</f>
      </c>
      <c r="AZ46" t="s" s="144">
        <f>IF(AT46&lt;&gt;"",AY46*10000-AU46,"")</f>
      </c>
      <c r="BA46" t="s" s="144">
        <f>IF(AX46&lt;&gt;"",RANK(AZ46,$AZ$5:$AZ$80,0),"")</f>
      </c>
      <c r="BB46" s="148">
        <v>0</v>
      </c>
      <c r="BC46" t="s" s="165">
        <f>IF($C46,$C46,"")</f>
      </c>
      <c r="BD46" s="167"/>
      <c r="BE46" s="150"/>
      <c r="BF46" s="151">
        <f>BE46+BD46</f>
        <v>0</v>
      </c>
      <c r="BG46" s="167"/>
      <c r="BH46" s="150"/>
      <c r="BI46" s="151">
        <f>BH46+BG46</f>
        <v>0</v>
      </c>
      <c r="BJ46" s="167"/>
      <c r="BK46" s="150"/>
      <c r="BL46" s="151">
        <f>BK46+BJ46</f>
        <v>0</v>
      </c>
      <c r="BM46" s="167"/>
      <c r="BN46" s="150"/>
      <c r="BO46" s="151">
        <f>BN46+BM46</f>
        <v>0</v>
      </c>
      <c r="BP46" t="s" s="145">
        <f>IF(BD46&lt;&gt;"",BO46+BL46+BI46+BF46,"")</f>
      </c>
      <c r="BQ46" t="s" s="146">
        <f>IF(BD46&lt;&gt;"",RANK(BP46,$BP$5:$BP$82,0),"")</f>
      </c>
      <c r="BR46" s="132">
        <v>0</v>
      </c>
      <c r="BS46" t="s" s="165">
        <f>IF($C46,$C46,"")</f>
      </c>
      <c r="BT46" s="168">
        <f>C1:C668</f>
        <v>0</v>
      </c>
    </row>
    <row r="47" ht="24.95" customHeight="1">
      <c r="A47" t="s" s="145">
        <f>IF(C47,RANK(B47,$B$5:$B$80),"")</f>
      </c>
      <c r="B47" t="s" s="161">
        <f>IF(C47,(O47+AK47+BB47+BR47),"")</f>
      </c>
      <c r="C47" s="162"/>
      <c r="D47" s="169"/>
      <c r="E47" s="169"/>
      <c r="F47" s="169"/>
      <c r="G47" s="126"/>
      <c r="H47" s="126"/>
      <c r="I47" t="s" s="129">
        <f>IF(C47,N47,"")</f>
      </c>
      <c r="J47" t="s" s="163">
        <f>IF(C47,AJ47,"")</f>
      </c>
      <c r="K47" t="s" s="129">
        <f>IF(C47,BA47,"")</f>
      </c>
      <c r="L47" t="s" s="129">
        <f>IF(C47,BL47,"")</f>
      </c>
      <c r="M47" t="s" s="164">
        <f>IF($C47,$C47,"")</f>
      </c>
      <c r="N47" s="131"/>
      <c r="O47" s="132">
        <v>0</v>
      </c>
      <c r="P47" t="s" s="165">
        <f>IF($C47,$C47,"")</f>
      </c>
      <c r="Q47" s="142"/>
      <c r="R47" s="131"/>
      <c r="S47" s="143"/>
      <c r="T47" t="s" s="144">
        <f>IF(S47&lt;&gt;"",Q47*3600+R47*60+S47,"")</f>
      </c>
      <c r="U47" s="166"/>
      <c r="V47" s="162"/>
      <c r="W47" s="155"/>
      <c r="X47" t="s" s="144">
        <f>IF(W47&lt;&gt;"",U47*60+V47+W47/100,"")</f>
      </c>
      <c r="Y47" t="s" s="144">
        <f>IF(W47&lt;&gt;"",X47-T47,"")</f>
      </c>
      <c r="Z47" s="142"/>
      <c r="AA47" s="131"/>
      <c r="AB47" s="143"/>
      <c r="AC47" t="s" s="144">
        <f>IF(AB47&lt;&gt;"",Z47*3600+AA47*60+AB47,"")</f>
      </c>
      <c r="AD47" s="142"/>
      <c r="AE47" s="131"/>
      <c r="AF47" s="155"/>
      <c r="AG47" t="s" s="144">
        <f>IF(AF47&lt;&gt;"",AD47*60+AE47+AF47/100,"")</f>
      </c>
      <c r="AH47" t="s" s="144">
        <f>IF(AF47&lt;&gt;"",AG47-AC47,"")</f>
      </c>
      <c r="AI47" t="s" s="145">
        <f>IF(OR(Y47&lt;&gt;"",AH47&lt;&gt;""),MIN(Y47,AH47),"")</f>
      </c>
      <c r="AJ47" t="s" s="146">
        <f>IF(AI47&lt;&gt;"",RANK(AI47,$AI$5:$AI$80,1),"")</f>
      </c>
      <c r="AK47" s="132">
        <v>0</v>
      </c>
      <c r="AL47" t="s" s="165">
        <f>IF($C47,$C47,"")</f>
      </c>
      <c r="AM47" s="142"/>
      <c r="AN47" s="131"/>
      <c r="AO47" s="143"/>
      <c r="AP47" t="s" s="144">
        <f>IF(AO47&lt;&gt;"",AM47*3600+AN47*60+AO47,"")</f>
      </c>
      <c r="AQ47" s="142"/>
      <c r="AR47" s="131"/>
      <c r="AS47" s="143"/>
      <c r="AT47" t="s" s="145">
        <f>IF(AS47&lt;&gt;"",AQ47*3600+AR47*60+AS47,"")</f>
      </c>
      <c r="AU47" t="s" s="146">
        <f>IF(AO47&lt;&gt;"",AT47-AP47,"")</f>
      </c>
      <c r="AV47" s="147">
        <v>0</v>
      </c>
      <c r="AW47" s="141">
        <v>0</v>
      </c>
      <c r="AX47" s="143"/>
      <c r="AY47" t="s" s="144">
        <f>IF(AX47&lt;&gt;"",AX47-AW47,"")</f>
      </c>
      <c r="AZ47" t="s" s="144">
        <f>IF(AT47&lt;&gt;"",AY47*10000-AU47,"")</f>
      </c>
      <c r="BA47" t="s" s="144">
        <f>IF(AX47&lt;&gt;"",RANK(AZ47,$AZ$5:$AZ$80,0),"")</f>
      </c>
      <c r="BB47" s="148">
        <v>0</v>
      </c>
      <c r="BC47" t="s" s="165">
        <f>IF($C47,$C47,"")</f>
      </c>
      <c r="BD47" s="167"/>
      <c r="BE47" s="150"/>
      <c r="BF47" s="151">
        <f>BE47+BD47</f>
        <v>0</v>
      </c>
      <c r="BG47" s="167"/>
      <c r="BH47" s="150"/>
      <c r="BI47" s="151">
        <f>BH47+BG47</f>
        <v>0</v>
      </c>
      <c r="BJ47" s="167"/>
      <c r="BK47" s="150"/>
      <c r="BL47" s="151">
        <f>BK47+BJ47</f>
        <v>0</v>
      </c>
      <c r="BM47" s="167"/>
      <c r="BN47" s="150"/>
      <c r="BO47" s="151">
        <f>BN47+BM47</f>
        <v>0</v>
      </c>
      <c r="BP47" t="s" s="145">
        <f>IF(BD47&lt;&gt;"",BO47+BL47+BI47+BF47,"")</f>
      </c>
      <c r="BQ47" t="s" s="146">
        <f>IF(BD47&lt;&gt;"",RANK(BP47,$BP$5:$BP$82,0),"")</f>
      </c>
      <c r="BR47" s="132">
        <v>0</v>
      </c>
      <c r="BS47" t="s" s="165">
        <f>IF($C47,$C47,"")</f>
      </c>
      <c r="BT47" s="168">
        <f>C1:C668</f>
        <v>0</v>
      </c>
    </row>
    <row r="48" ht="24.95" customHeight="1">
      <c r="A48" t="s" s="145">
        <f>IF(C48,RANK(B48,$B$5:$B$80),"")</f>
      </c>
      <c r="B48" t="s" s="161">
        <f>IF(C48,(O48+AK48+BB48+BR48),"")</f>
      </c>
      <c r="C48" s="162"/>
      <c r="D48" s="169"/>
      <c r="E48" s="169"/>
      <c r="F48" s="169"/>
      <c r="G48" s="126"/>
      <c r="H48" s="126"/>
      <c r="I48" t="s" s="129">
        <f>IF(C48,N48,"")</f>
      </c>
      <c r="J48" t="s" s="163">
        <f>IF(C48,AJ48,"")</f>
      </c>
      <c r="K48" t="s" s="129">
        <f>IF(C48,BA48,"")</f>
      </c>
      <c r="L48" t="s" s="129">
        <f>IF(C48,BL48,"")</f>
      </c>
      <c r="M48" t="s" s="164">
        <f>IF($C48,$C48,"")</f>
      </c>
      <c r="N48" s="131"/>
      <c r="O48" s="132">
        <v>0</v>
      </c>
      <c r="P48" t="s" s="165">
        <f>IF($C48,$C48,"")</f>
      </c>
      <c r="Q48" s="142"/>
      <c r="R48" s="131"/>
      <c r="S48" s="143"/>
      <c r="T48" t="s" s="144">
        <f>IF(S48&lt;&gt;"",Q48*3600+R48*60+S48,"")</f>
      </c>
      <c r="U48" s="166"/>
      <c r="V48" s="162"/>
      <c r="W48" s="155"/>
      <c r="X48" t="s" s="144">
        <f>IF(W48&lt;&gt;"",U48*60+V48+W48/100,"")</f>
      </c>
      <c r="Y48" t="s" s="144">
        <f>IF(W48&lt;&gt;"",X48-T48,"")</f>
      </c>
      <c r="Z48" s="142"/>
      <c r="AA48" s="131"/>
      <c r="AB48" s="143"/>
      <c r="AC48" t="s" s="144">
        <f>IF(AB48&lt;&gt;"",Z48*3600+AA48*60+AB48,"")</f>
      </c>
      <c r="AD48" s="142"/>
      <c r="AE48" s="131"/>
      <c r="AF48" s="155"/>
      <c r="AG48" t="s" s="144">
        <f>IF(AF48&lt;&gt;"",AD48*60+AE48+AF48/100,"")</f>
      </c>
      <c r="AH48" t="s" s="144">
        <f>IF(AF48&lt;&gt;"",AG48-AC48,"")</f>
      </c>
      <c r="AI48" t="s" s="145">
        <f>IF(OR(Y48&lt;&gt;"",AH48&lt;&gt;""),MIN(Y48,AH48),"")</f>
      </c>
      <c r="AJ48" t="s" s="146">
        <f>IF(AI48&lt;&gt;"",RANK(AI48,$AI$5:$AI$80,1),"")</f>
      </c>
      <c r="AK48" s="132">
        <v>0</v>
      </c>
      <c r="AL48" t="s" s="165">
        <f>IF($C48,$C48,"")</f>
      </c>
      <c r="AM48" s="142"/>
      <c r="AN48" s="131"/>
      <c r="AO48" s="143"/>
      <c r="AP48" t="s" s="144">
        <f>IF(AO48&lt;&gt;"",AM48*3600+AN48*60+AO48,"")</f>
      </c>
      <c r="AQ48" s="142"/>
      <c r="AR48" s="131"/>
      <c r="AS48" s="143"/>
      <c r="AT48" t="s" s="145">
        <f>IF(AS48&lt;&gt;"",AQ48*3600+AR48*60+AS48,"")</f>
      </c>
      <c r="AU48" t="s" s="146">
        <f>IF(AO48&lt;&gt;"",AT48-AP48,"")</f>
      </c>
      <c r="AV48" s="147">
        <v>0</v>
      </c>
      <c r="AW48" s="141">
        <v>0</v>
      </c>
      <c r="AX48" s="143"/>
      <c r="AY48" t="s" s="144">
        <f>IF(AX48&lt;&gt;"",AX48-AW48,"")</f>
      </c>
      <c r="AZ48" t="s" s="144">
        <f>IF(AT48&lt;&gt;"",AY48*10000-AU48,"")</f>
      </c>
      <c r="BA48" t="s" s="144">
        <f>IF(AX48&lt;&gt;"",RANK(AZ48,$AZ$5:$AZ$80,0),"")</f>
      </c>
      <c r="BB48" s="148">
        <v>0</v>
      </c>
      <c r="BC48" t="s" s="165">
        <f>IF($C48,$C48,"")</f>
      </c>
      <c r="BD48" s="167"/>
      <c r="BE48" s="150"/>
      <c r="BF48" s="151">
        <f>BE48+BD48</f>
        <v>0</v>
      </c>
      <c r="BG48" s="167"/>
      <c r="BH48" s="150"/>
      <c r="BI48" s="151">
        <f>BH48+BG48</f>
        <v>0</v>
      </c>
      <c r="BJ48" s="167"/>
      <c r="BK48" s="150"/>
      <c r="BL48" s="151">
        <f>BK48+BJ48</f>
        <v>0</v>
      </c>
      <c r="BM48" s="167"/>
      <c r="BN48" s="150"/>
      <c r="BO48" s="151">
        <f>BN48+BM48</f>
        <v>0</v>
      </c>
      <c r="BP48" t="s" s="145">
        <f>IF(BD48&lt;&gt;"",BO48+BL48+BI48+BF48,"")</f>
      </c>
      <c r="BQ48" t="s" s="146">
        <f>IF(BD48&lt;&gt;"",RANK(BP48,$BP$5:$BP$82,0),"")</f>
      </c>
      <c r="BR48" s="132">
        <v>0</v>
      </c>
      <c r="BS48" t="s" s="165">
        <f>IF($C48,$C48,"")</f>
      </c>
      <c r="BT48" s="168">
        <f>C1:C668</f>
        <v>0</v>
      </c>
    </row>
    <row r="49" ht="15" customHeight="1">
      <c r="A49" t="s" s="145">
        <f>IF(C49,RANK(B49,$B$5:$B$80),"")</f>
      </c>
      <c r="B49" t="s" s="161">
        <f>IF(C49,(O49+AK49+BB49+BR49),"")</f>
      </c>
      <c r="C49" s="162"/>
      <c r="D49" s="169"/>
      <c r="E49" s="169"/>
      <c r="F49" s="169"/>
      <c r="G49" s="126"/>
      <c r="H49" s="126"/>
      <c r="I49" t="s" s="129">
        <f>IF(C49,N49,"")</f>
      </c>
      <c r="J49" t="s" s="163">
        <f>IF(C49,AJ49,"")</f>
      </c>
      <c r="K49" t="s" s="129">
        <f>IF(C49,BA49,"")</f>
      </c>
      <c r="L49" t="s" s="129">
        <f>IF(C49,BL49,"")</f>
      </c>
      <c r="M49" t="s" s="164">
        <f>IF($C49,$C49,"")</f>
      </c>
      <c r="N49" s="131"/>
      <c r="O49" s="132">
        <v>0</v>
      </c>
      <c r="P49" t="s" s="165">
        <f>IF($C49,$C49,"")</f>
      </c>
      <c r="Q49" s="142"/>
      <c r="R49" s="131"/>
      <c r="S49" s="143"/>
      <c r="T49" t="s" s="144">
        <f>IF(S49&lt;&gt;"",Q49*3600+R49*60+S49,"")</f>
      </c>
      <c r="U49" s="166"/>
      <c r="V49" s="162"/>
      <c r="W49" s="155"/>
      <c r="X49" t="s" s="144">
        <f>IF(W49&lt;&gt;"",U49*60+V49+W49/100,"")</f>
      </c>
      <c r="Y49" t="s" s="144">
        <f>IF(W49&lt;&gt;"",X49-T49,"")</f>
      </c>
      <c r="Z49" s="142"/>
      <c r="AA49" s="131"/>
      <c r="AB49" s="143"/>
      <c r="AC49" t="s" s="144">
        <f>IF(AB49&lt;&gt;"",Z49*3600+AA49*60+AB49,"")</f>
      </c>
      <c r="AD49" s="142"/>
      <c r="AE49" s="131"/>
      <c r="AF49" s="155"/>
      <c r="AG49" t="s" s="144">
        <f>IF(AF49&lt;&gt;"",AD49*60+AE49+AF49/100,"")</f>
      </c>
      <c r="AH49" t="s" s="144">
        <f>IF(AF49&lt;&gt;"",AG49-AC49,"")</f>
      </c>
      <c r="AI49" t="s" s="145">
        <f>IF(OR(Y49&lt;&gt;"",AH49&lt;&gt;""),MIN(Y49,AH49),"")</f>
      </c>
      <c r="AJ49" t="s" s="146">
        <f>IF(AI49&lt;&gt;"",RANK(AI49,$AI$5:$AI$80,1),"")</f>
      </c>
      <c r="AK49" s="132">
        <v>0</v>
      </c>
      <c r="AL49" t="s" s="165">
        <f>IF($C49,$C49,"")</f>
      </c>
      <c r="AM49" s="142"/>
      <c r="AN49" s="131"/>
      <c r="AO49" s="143"/>
      <c r="AP49" t="s" s="144">
        <f>IF(AO49&lt;&gt;"",AM49*3600+AN49*60+AO49,"")</f>
      </c>
      <c r="AQ49" s="142"/>
      <c r="AR49" s="131"/>
      <c r="AS49" s="143"/>
      <c r="AT49" t="s" s="145">
        <f>IF(AS49&lt;&gt;"",AQ49*3600+AR49*60+AS49,"")</f>
      </c>
      <c r="AU49" t="s" s="146">
        <f>IF(AO49&lt;&gt;"",AT49-AP49,"")</f>
      </c>
      <c r="AV49" s="147">
        <v>0</v>
      </c>
      <c r="AW49" s="141">
        <v>0</v>
      </c>
      <c r="AX49" s="143"/>
      <c r="AY49" t="s" s="144">
        <f>IF(AX49&lt;&gt;"",AX49-AW49,"")</f>
      </c>
      <c r="AZ49" t="s" s="144">
        <f>IF(AT49&lt;&gt;"",AY49*10000-AU49,"")</f>
      </c>
      <c r="BA49" t="s" s="144">
        <f>IF(AX49&lt;&gt;"",RANK(AZ49,$AZ$5:$AZ$80,0),"")</f>
      </c>
      <c r="BB49" s="148">
        <v>0</v>
      </c>
      <c r="BC49" t="s" s="165">
        <f>IF($C49,$C49,"")</f>
      </c>
      <c r="BD49" s="167"/>
      <c r="BE49" s="150"/>
      <c r="BF49" s="151">
        <f>BE49+BD49</f>
        <v>0</v>
      </c>
      <c r="BG49" s="167"/>
      <c r="BH49" s="150"/>
      <c r="BI49" s="151">
        <f>BH49+BG49</f>
        <v>0</v>
      </c>
      <c r="BJ49" s="167"/>
      <c r="BK49" s="150"/>
      <c r="BL49" s="151">
        <f>BK49+BJ49</f>
        <v>0</v>
      </c>
      <c r="BM49" s="167"/>
      <c r="BN49" s="150"/>
      <c r="BO49" s="151">
        <f>BN49+BM49</f>
        <v>0</v>
      </c>
      <c r="BP49" t="s" s="145">
        <f>IF(BD49&lt;&gt;"",BO49+BL49+BI49+BF49,"")</f>
      </c>
      <c r="BQ49" t="s" s="146">
        <f>IF(BD49&lt;&gt;"",RANK(BP49,$BP$5:$BP$82,0),"")</f>
      </c>
      <c r="BR49" s="132">
        <v>0</v>
      </c>
      <c r="BS49" t="s" s="165">
        <f>IF($C49,$C49,"")</f>
      </c>
      <c r="BT49" s="168">
        <f>C1:C668</f>
        <v>0</v>
      </c>
    </row>
    <row r="50" ht="15" customHeight="1">
      <c r="A50" t="s" s="145">
        <f>IF(C50,RANK(B50,$B$5:$B$80),"")</f>
      </c>
      <c r="B50" t="s" s="161">
        <f>IF(C50,(O50+AK50+BB50+BR50),"")</f>
      </c>
      <c r="C50" s="162"/>
      <c r="D50" s="169"/>
      <c r="E50" s="169"/>
      <c r="F50" s="169"/>
      <c r="G50" s="126"/>
      <c r="H50" s="126"/>
      <c r="I50" t="s" s="129">
        <f>IF(C50,N50,"")</f>
      </c>
      <c r="J50" t="s" s="163">
        <f>IF(C50,AJ50,"")</f>
      </c>
      <c r="K50" t="s" s="129">
        <f>IF(C50,BA50,"")</f>
      </c>
      <c r="L50" t="s" s="129">
        <f>IF(C50,BL50,"")</f>
      </c>
      <c r="M50" t="s" s="164">
        <f>IF($C50,$C50,"")</f>
      </c>
      <c r="N50" s="131"/>
      <c r="O50" s="132">
        <v>0</v>
      </c>
      <c r="P50" t="s" s="165">
        <f>IF($C50,$C50,"")</f>
      </c>
      <c r="Q50" s="142"/>
      <c r="R50" s="131"/>
      <c r="S50" s="143"/>
      <c r="T50" t="s" s="144">
        <f>IF(S50&lt;&gt;"",Q50*3600+R50*60+S50,"")</f>
      </c>
      <c r="U50" s="166"/>
      <c r="V50" s="162"/>
      <c r="W50" s="155"/>
      <c r="X50" t="s" s="144">
        <f>IF(W50&lt;&gt;"",U50*60+V50+W50/100,"")</f>
      </c>
      <c r="Y50" t="s" s="144">
        <f>IF(W50&lt;&gt;"",X50-T50,"")</f>
      </c>
      <c r="Z50" s="142"/>
      <c r="AA50" s="131"/>
      <c r="AB50" s="143"/>
      <c r="AC50" t="s" s="144">
        <f>IF(AB50&lt;&gt;"",Z50*3600+AA50*60+AB50,"")</f>
      </c>
      <c r="AD50" s="142"/>
      <c r="AE50" s="131"/>
      <c r="AF50" s="155"/>
      <c r="AG50" t="s" s="144">
        <f>IF(AF50&lt;&gt;"",AD50*60+AE50+AF50/100,"")</f>
      </c>
      <c r="AH50" t="s" s="144">
        <f>IF(AF50&lt;&gt;"",AG50-AC50,"")</f>
      </c>
      <c r="AI50" t="s" s="145">
        <f>IF(OR(Y50&lt;&gt;"",AH50&lt;&gt;""),MIN(Y50,AH50),"")</f>
      </c>
      <c r="AJ50" t="s" s="146">
        <f>IF(AI50&lt;&gt;"",RANK(AI50,$AI$5:$AI$80,1),"")</f>
      </c>
      <c r="AK50" s="132">
        <v>0</v>
      </c>
      <c r="AL50" t="s" s="165">
        <f>IF($C50,$C50,"")</f>
      </c>
      <c r="AM50" s="142"/>
      <c r="AN50" s="131"/>
      <c r="AO50" s="143"/>
      <c r="AP50" t="s" s="144">
        <f>IF(AO50&lt;&gt;"",AM50*3600+AN50*60+AO50,"")</f>
      </c>
      <c r="AQ50" s="142"/>
      <c r="AR50" s="131"/>
      <c r="AS50" s="143"/>
      <c r="AT50" t="s" s="145">
        <f>IF(AS50&lt;&gt;"",AQ50*3600+AR50*60+AS50,"")</f>
      </c>
      <c r="AU50" t="s" s="146">
        <f>IF(AO50&lt;&gt;"",AT50-AP50,"")</f>
      </c>
      <c r="AV50" s="147">
        <v>0</v>
      </c>
      <c r="AW50" s="141">
        <v>0</v>
      </c>
      <c r="AX50" s="143"/>
      <c r="AY50" t="s" s="144">
        <f>IF(AX50&lt;&gt;"",AX50-AW50,"")</f>
      </c>
      <c r="AZ50" t="s" s="144">
        <f>IF(AT50&lt;&gt;"",AY50*10000-AU50,"")</f>
      </c>
      <c r="BA50" t="s" s="144">
        <f>IF(AX50&lt;&gt;"",RANK(AZ50,$AZ$5:$AZ$80,0),"")</f>
      </c>
      <c r="BB50" s="148">
        <v>0</v>
      </c>
      <c r="BC50" t="s" s="165">
        <f>IF($C50,$C50,"")</f>
      </c>
      <c r="BD50" s="167"/>
      <c r="BE50" s="150"/>
      <c r="BF50" s="151">
        <f>BE50+BD50</f>
        <v>0</v>
      </c>
      <c r="BG50" s="167"/>
      <c r="BH50" s="150"/>
      <c r="BI50" s="151">
        <f>BH50+BG50</f>
        <v>0</v>
      </c>
      <c r="BJ50" s="167"/>
      <c r="BK50" s="150"/>
      <c r="BL50" s="151">
        <f>BK50+BJ50</f>
        <v>0</v>
      </c>
      <c r="BM50" s="167"/>
      <c r="BN50" s="150"/>
      <c r="BO50" s="151">
        <f>BN50+BM50</f>
        <v>0</v>
      </c>
      <c r="BP50" t="s" s="145">
        <f>IF(BD50&lt;&gt;"",BO50+BL50+BI50+BF50,"")</f>
      </c>
      <c r="BQ50" t="s" s="146">
        <f>IF(BD50&lt;&gt;"",RANK(BP50,$BP$5:$BP$82,0),"")</f>
      </c>
      <c r="BR50" s="132">
        <v>0</v>
      </c>
      <c r="BS50" t="s" s="165">
        <f>IF($C50,$C50,"")</f>
      </c>
      <c r="BT50" s="168">
        <f>C1:C668</f>
        <v>0</v>
      </c>
    </row>
    <row r="51" ht="15" customHeight="1">
      <c r="A51" t="s" s="145">
        <f>IF(C51,RANK(B51,$B$5:$B$80),"")</f>
      </c>
      <c r="B51" t="s" s="161">
        <f>IF(C51,(O51+AK51+BB51+BR51),"")</f>
      </c>
      <c r="C51" s="162"/>
      <c r="D51" s="169"/>
      <c r="E51" s="169"/>
      <c r="F51" s="169"/>
      <c r="G51" s="126"/>
      <c r="H51" s="126"/>
      <c r="I51" t="s" s="129">
        <f>IF(C51,N51,"")</f>
      </c>
      <c r="J51" t="s" s="163">
        <f>IF(C51,AJ51,"")</f>
      </c>
      <c r="K51" t="s" s="129">
        <f>IF(C51,BA51,"")</f>
      </c>
      <c r="L51" t="s" s="129">
        <f>IF(C51,BL51,"")</f>
      </c>
      <c r="M51" t="s" s="164">
        <f>IF($C51,$C51,"")</f>
      </c>
      <c r="N51" s="131"/>
      <c r="O51" s="132">
        <v>0</v>
      </c>
      <c r="P51" t="s" s="165">
        <f>IF($C51,$C51,"")</f>
      </c>
      <c r="Q51" s="142"/>
      <c r="R51" s="131"/>
      <c r="S51" s="143"/>
      <c r="T51" t="s" s="144">
        <f>IF(S51&lt;&gt;"",Q51*3600+R51*60+S51,"")</f>
      </c>
      <c r="U51" s="166"/>
      <c r="V51" s="162"/>
      <c r="W51" s="155"/>
      <c r="X51" t="s" s="144">
        <f>IF(W51&lt;&gt;"",U51*60+V51+W51/100,"")</f>
      </c>
      <c r="Y51" t="s" s="144">
        <f>IF(W51&lt;&gt;"",X51-T51,"")</f>
      </c>
      <c r="Z51" s="142"/>
      <c r="AA51" s="131"/>
      <c r="AB51" s="143"/>
      <c r="AC51" t="s" s="144">
        <f>IF(AB51&lt;&gt;"",Z51*3600+AA51*60+AB51,"")</f>
      </c>
      <c r="AD51" s="142"/>
      <c r="AE51" s="131"/>
      <c r="AF51" s="155"/>
      <c r="AG51" t="s" s="144">
        <f>IF(AF51&lt;&gt;"",AD51*60+AE51+AF51/100,"")</f>
      </c>
      <c r="AH51" t="s" s="144">
        <f>IF(AF51&lt;&gt;"",AG51-AC51,"")</f>
      </c>
      <c r="AI51" t="s" s="145">
        <f>IF(OR(Y51&lt;&gt;"",AH51&lt;&gt;""),MIN(Y51,AH51),"")</f>
      </c>
      <c r="AJ51" t="s" s="146">
        <f>IF(AI51&lt;&gt;"",RANK(AI51,$AI$5:$AI$80,1),"")</f>
      </c>
      <c r="AK51" s="132">
        <v>0</v>
      </c>
      <c r="AL51" t="s" s="165">
        <f>IF($C51,$C51,"")</f>
      </c>
      <c r="AM51" s="142"/>
      <c r="AN51" s="131"/>
      <c r="AO51" s="143"/>
      <c r="AP51" t="s" s="144">
        <f>IF(AO51&lt;&gt;"",AM51*3600+AN51*60+AO51,"")</f>
      </c>
      <c r="AQ51" s="142"/>
      <c r="AR51" s="131"/>
      <c r="AS51" s="143"/>
      <c r="AT51" t="s" s="145">
        <f>IF(AS51&lt;&gt;"",AQ51*3600+AR51*60+AS51,"")</f>
      </c>
      <c r="AU51" t="s" s="146">
        <f>IF(AO51&lt;&gt;"",AT51-AP51,"")</f>
      </c>
      <c r="AV51" s="147">
        <v>0</v>
      </c>
      <c r="AW51" s="141">
        <v>0</v>
      </c>
      <c r="AX51" s="143"/>
      <c r="AY51" t="s" s="144">
        <f>IF(AX51&lt;&gt;"",AX51-AW51,"")</f>
      </c>
      <c r="AZ51" t="s" s="144">
        <f>IF(AT51&lt;&gt;"",AY51*10000-AU51,"")</f>
      </c>
      <c r="BA51" t="s" s="144">
        <f>IF(AX51&lt;&gt;"",RANK(AZ51,$AZ$5:$AZ$80,0),"")</f>
      </c>
      <c r="BB51" s="148">
        <v>0</v>
      </c>
      <c r="BC51" t="s" s="165">
        <f>IF($C51,$C51,"")</f>
      </c>
      <c r="BD51" s="167"/>
      <c r="BE51" s="150"/>
      <c r="BF51" s="151">
        <f>BE51+BD51</f>
        <v>0</v>
      </c>
      <c r="BG51" s="167"/>
      <c r="BH51" s="150"/>
      <c r="BI51" s="151">
        <f>BH51+BG51</f>
        <v>0</v>
      </c>
      <c r="BJ51" s="167"/>
      <c r="BK51" s="150"/>
      <c r="BL51" s="151">
        <f>BK51+BJ51</f>
        <v>0</v>
      </c>
      <c r="BM51" s="167"/>
      <c r="BN51" s="150"/>
      <c r="BO51" s="151">
        <f>BN51+BM51</f>
        <v>0</v>
      </c>
      <c r="BP51" t="s" s="145">
        <f>IF(BD51&lt;&gt;"",BO51+BL51+BI51+BF51,"")</f>
      </c>
      <c r="BQ51" t="s" s="146">
        <f>IF(BD51&lt;&gt;"",RANK(BP51,$BP$5:$BP$82,0),"")</f>
      </c>
      <c r="BR51" s="132">
        <v>0</v>
      </c>
      <c r="BS51" t="s" s="165">
        <f>IF($C51,$C51,"")</f>
      </c>
      <c r="BT51" s="168">
        <f>C1:C668</f>
        <v>0</v>
      </c>
    </row>
    <row r="52" ht="15" customHeight="1">
      <c r="A52" t="s" s="145">
        <f>IF(C52,RANK(B52,$B$5:$B$80),"")</f>
      </c>
      <c r="B52" t="s" s="161">
        <f>IF(C52,(O52+AK52+BB52+BR52),"")</f>
      </c>
      <c r="C52" s="162"/>
      <c r="D52" s="169"/>
      <c r="E52" s="169"/>
      <c r="F52" s="169"/>
      <c r="G52" s="126"/>
      <c r="H52" s="126"/>
      <c r="I52" t="s" s="129">
        <f>IF(C52,N52,"")</f>
      </c>
      <c r="J52" t="s" s="163">
        <f>IF(C52,AJ52,"")</f>
      </c>
      <c r="K52" t="s" s="129">
        <f>IF(C52,BA52,"")</f>
      </c>
      <c r="L52" t="s" s="129">
        <f>IF(C52,BL52,"")</f>
      </c>
      <c r="M52" t="s" s="164">
        <f>IF($C52,$C52,"")</f>
      </c>
      <c r="N52" s="131"/>
      <c r="O52" s="132">
        <v>0</v>
      </c>
      <c r="P52" t="s" s="165">
        <f>IF($C52,$C52,"")</f>
      </c>
      <c r="Q52" s="142"/>
      <c r="R52" s="131"/>
      <c r="S52" s="143"/>
      <c r="T52" t="s" s="144">
        <f>IF(S52&lt;&gt;"",Q52*3600+R52*60+S52,"")</f>
      </c>
      <c r="U52" s="166"/>
      <c r="V52" s="162"/>
      <c r="W52" s="155"/>
      <c r="X52" t="s" s="144">
        <f>IF(W52&lt;&gt;"",U52*60+V52+W52/100,"")</f>
      </c>
      <c r="Y52" t="s" s="144">
        <f>IF(W52&lt;&gt;"",X52-T52,"")</f>
      </c>
      <c r="Z52" s="142"/>
      <c r="AA52" s="131"/>
      <c r="AB52" s="143"/>
      <c r="AC52" t="s" s="144">
        <f>IF(AB52&lt;&gt;"",Z52*3600+AA52*60+AB52,"")</f>
      </c>
      <c r="AD52" s="142"/>
      <c r="AE52" s="131"/>
      <c r="AF52" s="155"/>
      <c r="AG52" t="s" s="144">
        <f>IF(AF52&lt;&gt;"",AD52*60+AE52+AF52/100,"")</f>
      </c>
      <c r="AH52" t="s" s="144">
        <f>IF(AF52&lt;&gt;"",AG52-AC52,"")</f>
      </c>
      <c r="AI52" t="s" s="145">
        <f>IF(OR(Y52&lt;&gt;"",AH52&lt;&gt;""),MIN(Y52,AH52),"")</f>
      </c>
      <c r="AJ52" t="s" s="146">
        <f>IF(AI52&lt;&gt;"",RANK(AI52,$AI$5:$AI$80,1),"")</f>
      </c>
      <c r="AK52" s="132">
        <v>0</v>
      </c>
      <c r="AL52" t="s" s="165">
        <f>IF($C52,$C52,"")</f>
      </c>
      <c r="AM52" s="142"/>
      <c r="AN52" s="131"/>
      <c r="AO52" s="143"/>
      <c r="AP52" t="s" s="144">
        <f>IF(AO52&lt;&gt;"",AM52*3600+AN52*60+AO52,"")</f>
      </c>
      <c r="AQ52" s="142"/>
      <c r="AR52" s="131"/>
      <c r="AS52" s="143"/>
      <c r="AT52" t="s" s="145">
        <f>IF(AS52&lt;&gt;"",AQ52*3600+AR52*60+AS52,"")</f>
      </c>
      <c r="AU52" t="s" s="146">
        <f>IF(AO52&lt;&gt;"",AT52-AP52,"")</f>
      </c>
      <c r="AV52" s="147">
        <v>0</v>
      </c>
      <c r="AW52" s="141">
        <v>0</v>
      </c>
      <c r="AX52" s="143"/>
      <c r="AY52" t="s" s="144">
        <f>IF(AX52&lt;&gt;"",AX52-AW52,"")</f>
      </c>
      <c r="AZ52" t="s" s="144">
        <f>IF(AT52&lt;&gt;"",AY52*10000-AU52,"")</f>
      </c>
      <c r="BA52" t="s" s="144">
        <f>IF(AX52&lt;&gt;"",RANK(AZ52,$AZ$5:$AZ$80,0),"")</f>
      </c>
      <c r="BB52" s="148">
        <v>0</v>
      </c>
      <c r="BC52" t="s" s="165">
        <f>IF($C52,$C52,"")</f>
      </c>
      <c r="BD52" s="167"/>
      <c r="BE52" s="150"/>
      <c r="BF52" s="151">
        <f>BE52+BD52</f>
        <v>0</v>
      </c>
      <c r="BG52" s="167"/>
      <c r="BH52" s="150"/>
      <c r="BI52" s="151">
        <f>BH52+BG52</f>
        <v>0</v>
      </c>
      <c r="BJ52" s="167"/>
      <c r="BK52" s="150"/>
      <c r="BL52" s="151">
        <f>BK52+BJ52</f>
        <v>0</v>
      </c>
      <c r="BM52" s="167"/>
      <c r="BN52" s="150"/>
      <c r="BO52" s="151">
        <f>BN52+BM52</f>
        <v>0</v>
      </c>
      <c r="BP52" t="s" s="145">
        <f>IF(BD52&lt;&gt;"",BO52+BL52+BI52+BF52,"")</f>
      </c>
      <c r="BQ52" t="s" s="146">
        <f>IF(BD52&lt;&gt;"",RANK(BP52,$BP$5:$BP$82,0),"")</f>
      </c>
      <c r="BR52" s="132">
        <v>0</v>
      </c>
      <c r="BS52" t="s" s="165">
        <f>IF($C52,$C52,"")</f>
      </c>
      <c r="BT52" s="168">
        <f>C1:C668</f>
        <v>0</v>
      </c>
    </row>
    <row r="53" ht="15" customHeight="1">
      <c r="A53" t="s" s="145">
        <f>IF(C53,RANK(B53,$B$5:$B$80),"")</f>
      </c>
      <c r="B53" t="s" s="161">
        <f>IF(C53,(O53+AK53+BB53+BR53),"")</f>
      </c>
      <c r="C53" s="162"/>
      <c r="D53" s="169"/>
      <c r="E53" s="169"/>
      <c r="F53" s="169"/>
      <c r="G53" s="126"/>
      <c r="H53" s="126"/>
      <c r="I53" t="s" s="129">
        <f>IF(C53,N53,"")</f>
      </c>
      <c r="J53" t="s" s="163">
        <f>IF(C53,AJ53,"")</f>
      </c>
      <c r="K53" t="s" s="129">
        <f>IF(C53,BA53,"")</f>
      </c>
      <c r="L53" t="s" s="129">
        <f>IF(C53,BL53,"")</f>
      </c>
      <c r="M53" t="s" s="164">
        <f>IF($C53,$C53,"")</f>
      </c>
      <c r="N53" s="131"/>
      <c r="O53" s="132">
        <v>0</v>
      </c>
      <c r="P53" t="s" s="165">
        <f>IF($C53,$C53,"")</f>
      </c>
      <c r="Q53" s="142"/>
      <c r="R53" s="131"/>
      <c r="S53" s="143"/>
      <c r="T53" t="s" s="144">
        <f>IF(S53&lt;&gt;"",Q53*3600+R53*60+S53,"")</f>
      </c>
      <c r="U53" s="166"/>
      <c r="V53" s="162"/>
      <c r="W53" s="155"/>
      <c r="X53" t="s" s="144">
        <f>IF(W53&lt;&gt;"",U53*60+V53+W53/100,"")</f>
      </c>
      <c r="Y53" t="s" s="144">
        <f>IF(W53&lt;&gt;"",X53-T53,"")</f>
      </c>
      <c r="Z53" s="142"/>
      <c r="AA53" s="131"/>
      <c r="AB53" s="143"/>
      <c r="AC53" t="s" s="144">
        <f>IF(AB53&lt;&gt;"",Z53*3600+AA53*60+AB53,"")</f>
      </c>
      <c r="AD53" s="142"/>
      <c r="AE53" s="131"/>
      <c r="AF53" s="155"/>
      <c r="AG53" t="s" s="144">
        <f>IF(AF53&lt;&gt;"",AD53*60+AE53+AF53/100,"")</f>
      </c>
      <c r="AH53" t="s" s="144">
        <f>IF(AF53&lt;&gt;"",AG53-AC53,"")</f>
      </c>
      <c r="AI53" t="s" s="145">
        <f>IF(OR(Y53&lt;&gt;"",AH53&lt;&gt;""),MIN(Y53,AH53),"")</f>
      </c>
      <c r="AJ53" t="s" s="146">
        <f>IF(AI53&lt;&gt;"",RANK(AI53,$AI$5:$AI$80,1),"")</f>
      </c>
      <c r="AK53" s="132">
        <v>0</v>
      </c>
      <c r="AL53" t="s" s="165">
        <f>IF($C53,$C53,"")</f>
      </c>
      <c r="AM53" s="142"/>
      <c r="AN53" s="131"/>
      <c r="AO53" s="143"/>
      <c r="AP53" t="s" s="144">
        <f>IF(AO53&lt;&gt;"",AM53*3600+AN53*60+AO53,"")</f>
      </c>
      <c r="AQ53" s="142"/>
      <c r="AR53" s="131"/>
      <c r="AS53" s="143"/>
      <c r="AT53" t="s" s="145">
        <f>IF(AS53&lt;&gt;"",AQ53*3600+AR53*60+AS53,"")</f>
      </c>
      <c r="AU53" t="s" s="146">
        <f>IF(AO53&lt;&gt;"",AT53-AP53,"")</f>
      </c>
      <c r="AV53" s="147">
        <v>0</v>
      </c>
      <c r="AW53" s="141">
        <v>0</v>
      </c>
      <c r="AX53" s="143"/>
      <c r="AY53" t="s" s="144">
        <f>IF(AX53&lt;&gt;"",AX53-AW53,"")</f>
      </c>
      <c r="AZ53" t="s" s="144">
        <f>IF(AT53&lt;&gt;"",AY53*10000-AU53,"")</f>
      </c>
      <c r="BA53" t="s" s="144">
        <f>IF(AX53&lt;&gt;"",RANK(AZ53,$AZ$5:$AZ$80,0),"")</f>
      </c>
      <c r="BB53" s="148">
        <v>0</v>
      </c>
      <c r="BC53" t="s" s="165">
        <f>IF($C53,$C53,"")</f>
      </c>
      <c r="BD53" s="167"/>
      <c r="BE53" s="150"/>
      <c r="BF53" s="151">
        <f>BE53+BD53</f>
        <v>0</v>
      </c>
      <c r="BG53" s="167"/>
      <c r="BH53" s="150"/>
      <c r="BI53" s="151">
        <f>BH53+BG53</f>
        <v>0</v>
      </c>
      <c r="BJ53" s="167"/>
      <c r="BK53" s="150"/>
      <c r="BL53" s="151">
        <f>BK53+BJ53</f>
        <v>0</v>
      </c>
      <c r="BM53" s="167"/>
      <c r="BN53" s="150"/>
      <c r="BO53" s="151">
        <f>BN53+BM53</f>
        <v>0</v>
      </c>
      <c r="BP53" t="s" s="145">
        <f>IF(BD53&lt;&gt;"",BO53+BL53+BI53+BF53,"")</f>
      </c>
      <c r="BQ53" t="s" s="146">
        <f>IF(BD53&lt;&gt;"",RANK(BP53,$BP$5:$BP$82,0),"")</f>
      </c>
      <c r="BR53" s="132">
        <v>0</v>
      </c>
      <c r="BS53" t="s" s="165">
        <f>IF($C53,$C53,"")</f>
      </c>
      <c r="BT53" s="168">
        <f>C1:C668</f>
        <v>0</v>
      </c>
    </row>
    <row r="54" ht="15" customHeight="1">
      <c r="A54" t="s" s="145">
        <f>IF(C54,RANK(B54,$B$5:$B$80),"")</f>
      </c>
      <c r="B54" t="s" s="161">
        <f>IF(C54,(O54+AK54+BB54+BR54),"")</f>
      </c>
      <c r="C54" s="162"/>
      <c r="D54" s="169"/>
      <c r="E54" s="169"/>
      <c r="F54" s="169"/>
      <c r="G54" s="126"/>
      <c r="H54" s="126"/>
      <c r="I54" t="s" s="129">
        <f>IF(C54,N54,"")</f>
      </c>
      <c r="J54" t="s" s="163">
        <f>IF(C54,AJ54,"")</f>
      </c>
      <c r="K54" t="s" s="129">
        <f>IF(C54,BA54,"")</f>
      </c>
      <c r="L54" t="s" s="129">
        <f>IF(C54,BL54,"")</f>
      </c>
      <c r="M54" t="s" s="164">
        <f>IF($C54,$C54,"")</f>
      </c>
      <c r="N54" s="131"/>
      <c r="O54" s="132">
        <v>0</v>
      </c>
      <c r="P54" t="s" s="165">
        <f>IF($C54,$C54,"")</f>
      </c>
      <c r="Q54" s="142"/>
      <c r="R54" s="131"/>
      <c r="S54" s="143"/>
      <c r="T54" t="s" s="144">
        <f>IF(S54&lt;&gt;"",Q54*3600+R54*60+S54,"")</f>
      </c>
      <c r="U54" s="166"/>
      <c r="V54" s="162"/>
      <c r="W54" s="155"/>
      <c r="X54" t="s" s="144">
        <f>IF(W54&lt;&gt;"",U54*60+V54+W54/100,"")</f>
      </c>
      <c r="Y54" t="s" s="144">
        <f>IF(W54&lt;&gt;"",X54-T54,"")</f>
      </c>
      <c r="Z54" s="142"/>
      <c r="AA54" s="131"/>
      <c r="AB54" s="143"/>
      <c r="AC54" t="s" s="144">
        <f>IF(AB54&lt;&gt;"",Z54*3600+AA54*60+AB54,"")</f>
      </c>
      <c r="AD54" s="142"/>
      <c r="AE54" s="131"/>
      <c r="AF54" s="155"/>
      <c r="AG54" t="s" s="144">
        <f>IF(AF54&lt;&gt;"",AD54*60+AE54+AF54/100,"")</f>
      </c>
      <c r="AH54" t="s" s="144">
        <f>IF(AF54&lt;&gt;"",AG54-AC54,"")</f>
      </c>
      <c r="AI54" t="s" s="145">
        <f>IF(OR(Y54&lt;&gt;"",AH54&lt;&gt;""),MIN(Y54,AH54),"")</f>
      </c>
      <c r="AJ54" t="s" s="146">
        <f>IF(AI54&lt;&gt;"",RANK(AI54,$AI$5:$AI$80,1),"")</f>
      </c>
      <c r="AK54" s="132">
        <v>0</v>
      </c>
      <c r="AL54" t="s" s="165">
        <f>IF($C54,$C54,"")</f>
      </c>
      <c r="AM54" s="142"/>
      <c r="AN54" s="131"/>
      <c r="AO54" s="143"/>
      <c r="AP54" t="s" s="144">
        <f>IF(AO54&lt;&gt;"",AM54*3600+AN54*60+AO54,"")</f>
      </c>
      <c r="AQ54" s="142"/>
      <c r="AR54" s="131"/>
      <c r="AS54" s="143"/>
      <c r="AT54" t="s" s="145">
        <f>IF(AS54&lt;&gt;"",AQ54*3600+AR54*60+AS54,"")</f>
      </c>
      <c r="AU54" t="s" s="146">
        <f>IF(AO54&lt;&gt;"",AT54-AP54,"")</f>
      </c>
      <c r="AV54" s="147">
        <v>0</v>
      </c>
      <c r="AW54" s="141">
        <v>0</v>
      </c>
      <c r="AX54" s="143"/>
      <c r="AY54" t="s" s="144">
        <f>IF(AX54&lt;&gt;"",AX54-AW54,"")</f>
      </c>
      <c r="AZ54" t="s" s="144">
        <f>IF(AT54&lt;&gt;"",AY54*10000-AU54,"")</f>
      </c>
      <c r="BA54" t="s" s="144">
        <f>IF(AX54&lt;&gt;"",RANK(AZ54,$AZ$5:$AZ$80,0),"")</f>
      </c>
      <c r="BB54" s="148">
        <v>0</v>
      </c>
      <c r="BC54" t="s" s="165">
        <f>IF($C54,$C54,"")</f>
      </c>
      <c r="BD54" s="167"/>
      <c r="BE54" s="150"/>
      <c r="BF54" s="151">
        <f>BE54+BD54</f>
        <v>0</v>
      </c>
      <c r="BG54" s="167"/>
      <c r="BH54" s="150"/>
      <c r="BI54" s="151">
        <f>BH54+BG54</f>
        <v>0</v>
      </c>
      <c r="BJ54" s="167"/>
      <c r="BK54" s="150"/>
      <c r="BL54" s="151">
        <f>BK54+BJ54</f>
        <v>0</v>
      </c>
      <c r="BM54" s="167"/>
      <c r="BN54" s="150"/>
      <c r="BO54" s="151">
        <f>BN54+BM54</f>
        <v>0</v>
      </c>
      <c r="BP54" t="s" s="145">
        <f>IF(BD54&lt;&gt;"",BO54+BL54+BI54+BF54,"")</f>
      </c>
      <c r="BQ54" t="s" s="146">
        <f>IF(BD54&lt;&gt;"",RANK(BP54,$BP$5:$BP$82,0),"")</f>
      </c>
      <c r="BR54" s="132">
        <v>0</v>
      </c>
      <c r="BS54" t="s" s="165">
        <f>IF($C54,$C54,"")</f>
      </c>
      <c r="BT54" s="168">
        <f>C1:C668</f>
        <v>0</v>
      </c>
    </row>
    <row r="55" ht="15" customHeight="1">
      <c r="A55" t="s" s="145">
        <f>IF(C55,RANK(B55,$B$5:$B$80),"")</f>
      </c>
      <c r="B55" t="s" s="161">
        <f>IF(C55,(O55+AK55+BB55+BR55),"")</f>
      </c>
      <c r="C55" s="162"/>
      <c r="D55" s="169"/>
      <c r="E55" s="169"/>
      <c r="F55" s="169"/>
      <c r="G55" s="126"/>
      <c r="H55" s="126"/>
      <c r="I55" t="s" s="129">
        <f>IF(C55,N55,"")</f>
      </c>
      <c r="J55" t="s" s="163">
        <f>IF(C55,AJ55,"")</f>
      </c>
      <c r="K55" t="s" s="129">
        <f>IF(C55,BA55,"")</f>
      </c>
      <c r="L55" t="s" s="129">
        <f>IF(C55,BL55,"")</f>
      </c>
      <c r="M55" t="s" s="164">
        <f>IF($C55,$C55,"")</f>
      </c>
      <c r="N55" s="131"/>
      <c r="O55" s="132">
        <v>0</v>
      </c>
      <c r="P55" t="s" s="165">
        <f>IF($C55,$C55,"")</f>
      </c>
      <c r="Q55" s="142"/>
      <c r="R55" s="131"/>
      <c r="S55" s="143"/>
      <c r="T55" t="s" s="144">
        <f>IF(S55&lt;&gt;"",Q55*3600+R55*60+S55,"")</f>
      </c>
      <c r="U55" s="166"/>
      <c r="V55" s="162"/>
      <c r="W55" s="155"/>
      <c r="X55" t="s" s="144">
        <f>IF(W55&lt;&gt;"",U55*60+V55+W55/100,"")</f>
      </c>
      <c r="Y55" t="s" s="144">
        <f>IF(W55&lt;&gt;"",X55-T55,"")</f>
      </c>
      <c r="Z55" s="142"/>
      <c r="AA55" s="131"/>
      <c r="AB55" s="143"/>
      <c r="AC55" t="s" s="144">
        <f>IF(AB55&lt;&gt;"",Z55*3600+AA55*60+AB55,"")</f>
      </c>
      <c r="AD55" s="142"/>
      <c r="AE55" s="131"/>
      <c r="AF55" s="155"/>
      <c r="AG55" t="s" s="144">
        <f>IF(AF55&lt;&gt;"",AD55*60+AE55+AF55/100,"")</f>
      </c>
      <c r="AH55" t="s" s="144">
        <f>IF(AF55&lt;&gt;"",AG55-AC55,"")</f>
      </c>
      <c r="AI55" t="s" s="145">
        <f>IF(OR(Y55&lt;&gt;"",AH55&lt;&gt;""),MIN(Y55,AH55),"")</f>
      </c>
      <c r="AJ55" t="s" s="146">
        <f>IF(AI55&lt;&gt;"",RANK(AI55,$AI$5:$AI$80,1),"")</f>
      </c>
      <c r="AK55" s="132">
        <v>0</v>
      </c>
      <c r="AL55" t="s" s="165">
        <f>IF($C55,$C55,"")</f>
      </c>
      <c r="AM55" s="142"/>
      <c r="AN55" s="131"/>
      <c r="AO55" s="143"/>
      <c r="AP55" t="s" s="144">
        <f>IF(AO55&lt;&gt;"",AM55*3600+AN55*60+AO55,"")</f>
      </c>
      <c r="AQ55" s="142"/>
      <c r="AR55" s="131"/>
      <c r="AS55" s="143"/>
      <c r="AT55" t="s" s="145">
        <f>IF(AS55&lt;&gt;"",AQ55*3600+AR55*60+AS55,"")</f>
      </c>
      <c r="AU55" t="s" s="146">
        <f>IF(AO55&lt;&gt;"",AT55-AP55,"")</f>
      </c>
      <c r="AV55" s="147">
        <v>0</v>
      </c>
      <c r="AW55" s="141">
        <v>0</v>
      </c>
      <c r="AX55" s="143"/>
      <c r="AY55" t="s" s="144">
        <f>IF(AX55&lt;&gt;"",AX55-AW55,"")</f>
      </c>
      <c r="AZ55" t="s" s="144">
        <f>IF(AT55&lt;&gt;"",AY55*10000-AU55,"")</f>
      </c>
      <c r="BA55" t="s" s="144">
        <f>IF(AX55&lt;&gt;"",RANK(AZ55,$AZ$5:$AZ$80,0),"")</f>
      </c>
      <c r="BB55" s="148">
        <v>0</v>
      </c>
      <c r="BC55" t="s" s="165">
        <f>IF($C55,$C55,"")</f>
      </c>
      <c r="BD55" s="167"/>
      <c r="BE55" s="150"/>
      <c r="BF55" s="151">
        <f>BE55+BD55</f>
        <v>0</v>
      </c>
      <c r="BG55" s="167"/>
      <c r="BH55" s="150"/>
      <c r="BI55" s="151">
        <f>BH55+BG55</f>
        <v>0</v>
      </c>
      <c r="BJ55" s="167"/>
      <c r="BK55" s="150"/>
      <c r="BL55" s="151">
        <f>BK55+BJ55</f>
        <v>0</v>
      </c>
      <c r="BM55" s="167"/>
      <c r="BN55" s="150"/>
      <c r="BO55" s="151">
        <f>BN55+BM55</f>
        <v>0</v>
      </c>
      <c r="BP55" t="s" s="145">
        <f>IF(BD55&lt;&gt;"",BO55+BL55+BI55+BF55,"")</f>
      </c>
      <c r="BQ55" t="s" s="146">
        <f>IF(BD55&lt;&gt;"",RANK(BP55,$BP$5:$BP$82,0),"")</f>
      </c>
      <c r="BR55" s="132">
        <v>0</v>
      </c>
      <c r="BS55" t="s" s="165">
        <f>IF($C55,$C55,"")</f>
      </c>
      <c r="BT55" s="168">
        <f>C1:C668</f>
        <v>0</v>
      </c>
    </row>
    <row r="56" ht="15" customHeight="1">
      <c r="A56" t="s" s="145">
        <f>IF(C56,RANK(B56,$B$5:$B$80),"")</f>
      </c>
      <c r="B56" t="s" s="161">
        <f>IF(C56,(O56+AK56+BB56+BR56),"")</f>
      </c>
      <c r="C56" s="162"/>
      <c r="D56" s="169"/>
      <c r="E56" s="169"/>
      <c r="F56" s="169"/>
      <c r="G56" s="126"/>
      <c r="H56" s="126"/>
      <c r="I56" t="s" s="129">
        <f>IF(C56,N56,"")</f>
      </c>
      <c r="J56" t="s" s="163">
        <f>IF(C56,AJ56,"")</f>
      </c>
      <c r="K56" t="s" s="129">
        <f>IF(C56,BA56,"")</f>
      </c>
      <c r="L56" t="s" s="129">
        <f>IF(C56,BL56,"")</f>
      </c>
      <c r="M56" t="s" s="164">
        <f>IF($C56,$C56,"")</f>
      </c>
      <c r="N56" s="131"/>
      <c r="O56" s="132">
        <v>0</v>
      </c>
      <c r="P56" t="s" s="165">
        <f>IF($C56,$C56,"")</f>
      </c>
      <c r="Q56" s="142"/>
      <c r="R56" s="131"/>
      <c r="S56" s="143"/>
      <c r="T56" t="s" s="144">
        <f>IF(S56&lt;&gt;"",Q56*3600+R56*60+S56,"")</f>
      </c>
      <c r="U56" s="166"/>
      <c r="V56" s="162"/>
      <c r="W56" s="155"/>
      <c r="X56" t="s" s="144">
        <f>IF(W56&lt;&gt;"",U56*60+V56+W56/100,"")</f>
      </c>
      <c r="Y56" t="s" s="144">
        <f>IF(W56&lt;&gt;"",X56-T56,"")</f>
      </c>
      <c r="Z56" s="142"/>
      <c r="AA56" s="131"/>
      <c r="AB56" s="143"/>
      <c r="AC56" t="s" s="144">
        <f>IF(AB56&lt;&gt;"",Z56*3600+AA56*60+AB56,"")</f>
      </c>
      <c r="AD56" s="142"/>
      <c r="AE56" s="131"/>
      <c r="AF56" s="155"/>
      <c r="AG56" t="s" s="144">
        <f>IF(AF56&lt;&gt;"",AD56*60+AE56+AF56/100,"")</f>
      </c>
      <c r="AH56" t="s" s="144">
        <f>IF(AF56&lt;&gt;"",AG56-AC56,"")</f>
      </c>
      <c r="AI56" t="s" s="145">
        <f>IF(OR(Y56&lt;&gt;"",AH56&lt;&gt;""),MIN(Y56,AH56),"")</f>
      </c>
      <c r="AJ56" t="s" s="146">
        <f>IF(AI56&lt;&gt;"",RANK(AI56,$AI$5:$AI$80,1),"")</f>
      </c>
      <c r="AK56" s="132">
        <v>0</v>
      </c>
      <c r="AL56" t="s" s="165">
        <f>IF($C56,$C56,"")</f>
      </c>
      <c r="AM56" s="142"/>
      <c r="AN56" s="131"/>
      <c r="AO56" s="143"/>
      <c r="AP56" t="s" s="144">
        <f>IF(AO56&lt;&gt;"",AM56*3600+AN56*60+AO56,"")</f>
      </c>
      <c r="AQ56" s="142"/>
      <c r="AR56" s="131"/>
      <c r="AS56" s="143"/>
      <c r="AT56" t="s" s="145">
        <f>IF(AS56&lt;&gt;"",AQ56*3600+AR56*60+AS56,"")</f>
      </c>
      <c r="AU56" t="s" s="146">
        <f>IF(AO56&lt;&gt;"",AT56-AP56,"")</f>
      </c>
      <c r="AV56" s="147">
        <v>0</v>
      </c>
      <c r="AW56" s="141">
        <v>0</v>
      </c>
      <c r="AX56" s="143"/>
      <c r="AY56" t="s" s="144">
        <f>IF(AX56&lt;&gt;"",AX56-AW56,"")</f>
      </c>
      <c r="AZ56" t="s" s="144">
        <f>IF(AT56&lt;&gt;"",AY56*10000-AU56,"")</f>
      </c>
      <c r="BA56" t="s" s="144">
        <f>IF(AX56&lt;&gt;"",RANK(AZ56,$AZ$5:$AZ$80,0),"")</f>
      </c>
      <c r="BB56" s="148">
        <v>0</v>
      </c>
      <c r="BC56" t="s" s="165">
        <f>IF($C56,$C56,"")</f>
      </c>
      <c r="BD56" s="167"/>
      <c r="BE56" s="150"/>
      <c r="BF56" s="151">
        <f>BE56+BD56</f>
        <v>0</v>
      </c>
      <c r="BG56" s="167"/>
      <c r="BH56" s="150"/>
      <c r="BI56" s="151">
        <f>BH56+BG56</f>
        <v>0</v>
      </c>
      <c r="BJ56" s="167"/>
      <c r="BK56" s="150"/>
      <c r="BL56" s="151">
        <f>BK56+BJ56</f>
        <v>0</v>
      </c>
      <c r="BM56" s="167"/>
      <c r="BN56" s="150"/>
      <c r="BO56" s="151">
        <f>BN56+BM56</f>
        <v>0</v>
      </c>
      <c r="BP56" t="s" s="145">
        <f>IF(BD56&lt;&gt;"",BO56+BL56+BI56+BF56,"")</f>
      </c>
      <c r="BQ56" t="s" s="146">
        <f>IF(BD56&lt;&gt;"",RANK(BP56,$BP$5:$BP$82,0),"")</f>
      </c>
      <c r="BR56" s="132">
        <v>0</v>
      </c>
      <c r="BS56" t="s" s="165">
        <f>IF($C56,$C56,"")</f>
      </c>
      <c r="BT56" s="168">
        <f>C1:C668</f>
        <v>0</v>
      </c>
    </row>
    <row r="57" ht="15" customHeight="1">
      <c r="A57" t="s" s="145">
        <f>IF(C57,RANK(B57,$B$5:$B$80),"")</f>
      </c>
      <c r="B57" t="s" s="161">
        <f>IF(C57,(O57+AK57+BB57+BR57),"")</f>
      </c>
      <c r="C57" s="162"/>
      <c r="D57" s="169"/>
      <c r="E57" s="169"/>
      <c r="F57" s="169"/>
      <c r="G57" s="126"/>
      <c r="H57" s="126"/>
      <c r="I57" t="s" s="129">
        <f>IF(C57,N57,"")</f>
      </c>
      <c r="J57" t="s" s="163">
        <f>IF(C57,AJ57,"")</f>
      </c>
      <c r="K57" t="s" s="129">
        <f>IF(C57,BA57,"")</f>
      </c>
      <c r="L57" t="s" s="129">
        <f>IF(C57,BL57,"")</f>
      </c>
      <c r="M57" t="s" s="164">
        <f>IF($C57,$C57,"")</f>
      </c>
      <c r="N57" s="131"/>
      <c r="O57" s="132">
        <v>0</v>
      </c>
      <c r="P57" t="s" s="165">
        <f>IF($C57,$C57,"")</f>
      </c>
      <c r="Q57" s="142"/>
      <c r="R57" s="131"/>
      <c r="S57" s="143"/>
      <c r="T57" t="s" s="144">
        <f>IF(S57&lt;&gt;"",Q57*3600+R57*60+S57,"")</f>
      </c>
      <c r="U57" s="166"/>
      <c r="V57" s="162"/>
      <c r="W57" s="155"/>
      <c r="X57" t="s" s="144">
        <f>IF(W57&lt;&gt;"",U57*60+V57+W57/100,"")</f>
      </c>
      <c r="Y57" t="s" s="144">
        <f>IF(W57&lt;&gt;"",X57-T57,"")</f>
      </c>
      <c r="Z57" s="142"/>
      <c r="AA57" s="131"/>
      <c r="AB57" s="143"/>
      <c r="AC57" t="s" s="144">
        <f>IF(AB57&lt;&gt;"",Z57*3600+AA57*60+AB57,"")</f>
      </c>
      <c r="AD57" s="142"/>
      <c r="AE57" s="131"/>
      <c r="AF57" s="155"/>
      <c r="AG57" t="s" s="144">
        <f>IF(AF57&lt;&gt;"",AD57*60+AE57+AF57/100,"")</f>
      </c>
      <c r="AH57" t="s" s="144">
        <f>IF(AF57&lt;&gt;"",AG57-AC57,"")</f>
      </c>
      <c r="AI57" t="s" s="145">
        <f>IF(OR(Y57&lt;&gt;"",AH57&lt;&gt;""),MIN(Y57,AH57),"")</f>
      </c>
      <c r="AJ57" t="s" s="146">
        <f>IF(AI57&lt;&gt;"",RANK(AI57,$AI$5:$AI$80,1),"")</f>
      </c>
      <c r="AK57" s="132">
        <v>0</v>
      </c>
      <c r="AL57" t="s" s="165">
        <f>IF($C57,$C57,"")</f>
      </c>
      <c r="AM57" s="142"/>
      <c r="AN57" s="131"/>
      <c r="AO57" s="143"/>
      <c r="AP57" t="s" s="144">
        <f>IF(AO57&lt;&gt;"",AM57*3600+AN57*60+AO57,"")</f>
      </c>
      <c r="AQ57" s="142"/>
      <c r="AR57" s="131"/>
      <c r="AS57" s="143"/>
      <c r="AT57" t="s" s="145">
        <f>IF(AS57&lt;&gt;"",AQ57*3600+AR57*60+AS57,"")</f>
      </c>
      <c r="AU57" t="s" s="146">
        <f>IF(AO57&lt;&gt;"",AT57-AP57,"")</f>
      </c>
      <c r="AV57" s="147">
        <v>0</v>
      </c>
      <c r="AW57" s="141">
        <v>0</v>
      </c>
      <c r="AX57" s="143"/>
      <c r="AY57" t="s" s="144">
        <f>IF(AX57&lt;&gt;"",AX57-AW57,"")</f>
      </c>
      <c r="AZ57" t="s" s="144">
        <f>IF(AT57&lt;&gt;"",AY57*10000-AU57,"")</f>
      </c>
      <c r="BA57" t="s" s="144">
        <f>IF(AX57&lt;&gt;"",RANK(AZ57,$AZ$5:$AZ$80,0),"")</f>
      </c>
      <c r="BB57" s="148">
        <v>0</v>
      </c>
      <c r="BC57" t="s" s="165">
        <f>IF($C57,$C57,"")</f>
      </c>
      <c r="BD57" s="167"/>
      <c r="BE57" s="150"/>
      <c r="BF57" s="151">
        <f>BE57+BD57</f>
        <v>0</v>
      </c>
      <c r="BG57" s="167"/>
      <c r="BH57" s="150"/>
      <c r="BI57" s="151">
        <f>BH57+BG57</f>
        <v>0</v>
      </c>
      <c r="BJ57" s="167"/>
      <c r="BK57" s="150"/>
      <c r="BL57" s="151">
        <f>BK57+BJ57</f>
        <v>0</v>
      </c>
      <c r="BM57" s="167"/>
      <c r="BN57" s="150"/>
      <c r="BO57" s="151">
        <f>BN57+BM57</f>
        <v>0</v>
      </c>
      <c r="BP57" t="s" s="145">
        <f>IF(BD57&lt;&gt;"",BO57+BL57+BI57+BF57,"")</f>
      </c>
      <c r="BQ57" t="s" s="146">
        <f>IF(BD57&lt;&gt;"",RANK(BP57,$BP$5:$BP$82,0),"")</f>
      </c>
      <c r="BR57" s="132">
        <v>0</v>
      </c>
      <c r="BS57" t="s" s="165">
        <f>IF($C57,$C57,"")</f>
      </c>
      <c r="BT57" s="168">
        <f>C1:C668</f>
        <v>0</v>
      </c>
    </row>
    <row r="58" ht="15" customHeight="1">
      <c r="A58" t="s" s="145">
        <f>IF(C58,RANK(B58,$B$5:$B$80),"")</f>
      </c>
      <c r="B58" t="s" s="161">
        <f>IF(C58,(O58+AK58+BB58+BR58),"")</f>
      </c>
      <c r="C58" s="162"/>
      <c r="D58" s="169"/>
      <c r="E58" s="169"/>
      <c r="F58" s="169"/>
      <c r="G58" s="126"/>
      <c r="H58" s="126"/>
      <c r="I58" t="s" s="129">
        <f>IF(C58,N58,"")</f>
      </c>
      <c r="J58" t="s" s="163">
        <f>IF(C58,AJ58,"")</f>
      </c>
      <c r="K58" t="s" s="129">
        <f>IF(C58,BA58,"")</f>
      </c>
      <c r="L58" t="s" s="129">
        <f>IF(C58,BL58,"")</f>
      </c>
      <c r="M58" t="s" s="164">
        <f>IF($C58,$C58,"")</f>
      </c>
      <c r="N58" s="131"/>
      <c r="O58" s="132">
        <v>0</v>
      </c>
      <c r="P58" t="s" s="165">
        <f>IF($C58,$C58,"")</f>
      </c>
      <c r="Q58" s="142"/>
      <c r="R58" s="131"/>
      <c r="S58" s="143"/>
      <c r="T58" t="s" s="144">
        <f>IF(S58&lt;&gt;"",Q58*3600+R58*60+S58,"")</f>
      </c>
      <c r="U58" s="166"/>
      <c r="V58" s="162"/>
      <c r="W58" s="155"/>
      <c r="X58" t="s" s="144">
        <f>IF(W58&lt;&gt;"",U58*60+V58+W58/100,"")</f>
      </c>
      <c r="Y58" t="s" s="144">
        <f>IF(W58&lt;&gt;"",X58-T58,"")</f>
      </c>
      <c r="Z58" s="142"/>
      <c r="AA58" s="131"/>
      <c r="AB58" s="143"/>
      <c r="AC58" t="s" s="144">
        <f>IF(AB58&lt;&gt;"",Z58*3600+AA58*60+AB58,"")</f>
      </c>
      <c r="AD58" s="142"/>
      <c r="AE58" s="131"/>
      <c r="AF58" s="155"/>
      <c r="AG58" t="s" s="144">
        <f>IF(AF58&lt;&gt;"",AD58*60+AE58+AF58/100,"")</f>
      </c>
      <c r="AH58" t="s" s="144">
        <f>IF(AF58&lt;&gt;"",AG58-AC58,"")</f>
      </c>
      <c r="AI58" t="s" s="145">
        <f>IF(OR(Y58&lt;&gt;"",AH58&lt;&gt;""),MIN(Y58,AH58),"")</f>
      </c>
      <c r="AJ58" t="s" s="146">
        <f>IF(AI58&lt;&gt;"",RANK(AI58,$AI$5:$AI$80,1),"")</f>
      </c>
      <c r="AK58" s="132">
        <v>0</v>
      </c>
      <c r="AL58" t="s" s="165">
        <f>IF($C58,$C58,"")</f>
      </c>
      <c r="AM58" s="142"/>
      <c r="AN58" s="131"/>
      <c r="AO58" s="143"/>
      <c r="AP58" t="s" s="144">
        <f>IF(AO58&lt;&gt;"",AM58*3600+AN58*60+AO58,"")</f>
      </c>
      <c r="AQ58" s="142"/>
      <c r="AR58" s="131"/>
      <c r="AS58" s="143"/>
      <c r="AT58" t="s" s="145">
        <f>IF(AS58&lt;&gt;"",AQ58*3600+AR58*60+AS58,"")</f>
      </c>
      <c r="AU58" t="s" s="146">
        <f>IF(AO58&lt;&gt;"",AT58-AP58,"")</f>
      </c>
      <c r="AV58" s="147">
        <v>0</v>
      </c>
      <c r="AW58" s="141">
        <v>0</v>
      </c>
      <c r="AX58" s="143"/>
      <c r="AY58" t="s" s="144">
        <f>IF(AX58&lt;&gt;"",AX58-AW58,"")</f>
      </c>
      <c r="AZ58" t="s" s="144">
        <f>IF(AT58&lt;&gt;"",AY58*10000-AU58,"")</f>
      </c>
      <c r="BA58" t="s" s="144">
        <f>IF(AX58&lt;&gt;"",RANK(AZ58,$AZ$5:$AZ$80,0),"")</f>
      </c>
      <c r="BB58" s="148">
        <v>0</v>
      </c>
      <c r="BC58" t="s" s="165">
        <f>IF($C58,$C58,"")</f>
      </c>
      <c r="BD58" s="167"/>
      <c r="BE58" s="150"/>
      <c r="BF58" s="151">
        <f>BE58+BD58</f>
        <v>0</v>
      </c>
      <c r="BG58" s="167"/>
      <c r="BH58" s="150"/>
      <c r="BI58" s="151">
        <f>BH58+BG58</f>
        <v>0</v>
      </c>
      <c r="BJ58" s="167"/>
      <c r="BK58" s="150"/>
      <c r="BL58" s="151">
        <f>BK58+BJ58</f>
        <v>0</v>
      </c>
      <c r="BM58" s="167"/>
      <c r="BN58" s="150"/>
      <c r="BO58" s="151">
        <f>BN58+BM58</f>
        <v>0</v>
      </c>
      <c r="BP58" t="s" s="145">
        <f>IF(BD58&lt;&gt;"",BO58+BL58+BI58+BF58,"")</f>
      </c>
      <c r="BQ58" t="s" s="146">
        <f>IF(BD58&lt;&gt;"",RANK(BP58,$BP$5:$BP$82,0),"")</f>
      </c>
      <c r="BR58" s="132">
        <v>0</v>
      </c>
      <c r="BS58" t="s" s="165">
        <f>IF($C58,$C58,"")</f>
      </c>
      <c r="BT58" s="168">
        <f>C1:C668</f>
        <v>0</v>
      </c>
    </row>
    <row r="59" ht="15" customHeight="1">
      <c r="A59" t="s" s="145">
        <f>IF(C59,RANK(B59,$B$5:$B$80),"")</f>
      </c>
      <c r="B59" t="s" s="161">
        <f>IF(C59,(O59+AK59+BB59+BR59),"")</f>
      </c>
      <c r="C59" s="162"/>
      <c r="D59" s="169"/>
      <c r="E59" s="169"/>
      <c r="F59" s="169"/>
      <c r="G59" s="126"/>
      <c r="H59" s="126"/>
      <c r="I59" t="s" s="129">
        <f>IF(C59,N59,"")</f>
      </c>
      <c r="J59" t="s" s="163">
        <f>IF(C59,AJ59,"")</f>
      </c>
      <c r="K59" t="s" s="129">
        <f>IF(C59,BA59,"")</f>
      </c>
      <c r="L59" t="s" s="129">
        <f>IF(C59,BL59,"")</f>
      </c>
      <c r="M59" t="s" s="164">
        <f>IF($C59,$C59,"")</f>
      </c>
      <c r="N59" s="131"/>
      <c r="O59" s="132">
        <v>0</v>
      </c>
      <c r="P59" t="s" s="165">
        <f>IF($C59,$C59,"")</f>
      </c>
      <c r="Q59" s="142"/>
      <c r="R59" s="131"/>
      <c r="S59" s="143"/>
      <c r="T59" t="s" s="144">
        <f>IF(S59&lt;&gt;"",Q59*3600+R59*60+S59,"")</f>
      </c>
      <c r="U59" s="166"/>
      <c r="V59" s="162"/>
      <c r="W59" s="155"/>
      <c r="X59" t="s" s="144">
        <f>IF(W59&lt;&gt;"",U59*60+V59+W59/100,"")</f>
      </c>
      <c r="Y59" t="s" s="144">
        <f>IF(W59&lt;&gt;"",X59-T59,"")</f>
      </c>
      <c r="Z59" s="142"/>
      <c r="AA59" s="131"/>
      <c r="AB59" s="143"/>
      <c r="AC59" t="s" s="144">
        <f>IF(AB59&lt;&gt;"",Z59*3600+AA59*60+AB59,"")</f>
      </c>
      <c r="AD59" s="142"/>
      <c r="AE59" s="131"/>
      <c r="AF59" s="155"/>
      <c r="AG59" t="s" s="144">
        <f>IF(AF59&lt;&gt;"",AD59*60+AE59+AF59/100,"")</f>
      </c>
      <c r="AH59" t="s" s="144">
        <f>IF(AF59&lt;&gt;"",AG59-AC59,"")</f>
      </c>
      <c r="AI59" t="s" s="145">
        <f>IF(OR(Y59&lt;&gt;"",AH59&lt;&gt;""),MIN(Y59,AH59),"")</f>
      </c>
      <c r="AJ59" t="s" s="146">
        <f>IF(AI59&lt;&gt;"",RANK(AI59,$AI$5:$AI$80,1),"")</f>
      </c>
      <c r="AK59" s="132">
        <v>0</v>
      </c>
      <c r="AL59" t="s" s="165">
        <f>IF($C59,$C59,"")</f>
      </c>
      <c r="AM59" s="142"/>
      <c r="AN59" s="131"/>
      <c r="AO59" s="143"/>
      <c r="AP59" t="s" s="144">
        <f>IF(AO59&lt;&gt;"",AM59*3600+AN59*60+AO59,"")</f>
      </c>
      <c r="AQ59" s="142"/>
      <c r="AR59" s="131"/>
      <c r="AS59" s="143"/>
      <c r="AT59" t="s" s="145">
        <f>IF(AS59&lt;&gt;"",AQ59*3600+AR59*60+AS59,"")</f>
      </c>
      <c r="AU59" t="s" s="146">
        <f>IF(AO59&lt;&gt;"",AT59-AP59,"")</f>
      </c>
      <c r="AV59" s="147">
        <v>0</v>
      </c>
      <c r="AW59" s="141">
        <v>0</v>
      </c>
      <c r="AX59" s="143"/>
      <c r="AY59" t="s" s="144">
        <f>IF(AX59&lt;&gt;"",AX59-AW59,"")</f>
      </c>
      <c r="AZ59" t="s" s="144">
        <f>IF(AT59&lt;&gt;"",AY59*10000-AU59,"")</f>
      </c>
      <c r="BA59" t="s" s="144">
        <f>IF(AX59&lt;&gt;"",RANK(AZ59,$AZ$5:$AZ$80,0),"")</f>
      </c>
      <c r="BB59" s="148">
        <v>0</v>
      </c>
      <c r="BC59" t="s" s="165">
        <f>IF($C59,$C59,"")</f>
      </c>
      <c r="BD59" s="167"/>
      <c r="BE59" s="150"/>
      <c r="BF59" s="151">
        <f>BE59+BD59</f>
        <v>0</v>
      </c>
      <c r="BG59" s="167"/>
      <c r="BH59" s="150"/>
      <c r="BI59" s="151">
        <f>BH59+BG59</f>
        <v>0</v>
      </c>
      <c r="BJ59" s="167"/>
      <c r="BK59" s="150"/>
      <c r="BL59" s="151">
        <f>BK59+BJ59</f>
        <v>0</v>
      </c>
      <c r="BM59" s="167"/>
      <c r="BN59" s="150"/>
      <c r="BO59" s="151">
        <f>BN59+BM59</f>
        <v>0</v>
      </c>
      <c r="BP59" t="s" s="145">
        <f>IF(BD59&lt;&gt;"",BO59+BL59+BI59+BF59,"")</f>
      </c>
      <c r="BQ59" t="s" s="146">
        <f>IF(BD59&lt;&gt;"",RANK(BP59,$BP$5:$BP$82,0),"")</f>
      </c>
      <c r="BR59" s="132">
        <v>0</v>
      </c>
      <c r="BS59" t="s" s="165">
        <f>IF($C59,$C59,"")</f>
      </c>
      <c r="BT59" s="168">
        <f>C1:C668</f>
        <v>0</v>
      </c>
    </row>
    <row r="60" ht="15" customHeight="1">
      <c r="A60" t="s" s="145">
        <f>IF(C60,RANK(B60,$B$5:$B$80),"")</f>
      </c>
      <c r="B60" t="s" s="161">
        <f>IF(C60,(O60+AK60+BB60+BR60),"")</f>
      </c>
      <c r="C60" s="162"/>
      <c r="D60" s="169"/>
      <c r="E60" s="169"/>
      <c r="F60" s="169"/>
      <c r="G60" s="126"/>
      <c r="H60" s="126"/>
      <c r="I60" t="s" s="129">
        <f>IF(C60,N60,"")</f>
      </c>
      <c r="J60" t="s" s="163">
        <f>IF(C60,AJ60,"")</f>
      </c>
      <c r="K60" t="s" s="129">
        <f>IF(C60,BA60,"")</f>
      </c>
      <c r="L60" t="s" s="129">
        <f>IF(C60,BL60,"")</f>
      </c>
      <c r="M60" t="s" s="164">
        <f>IF($C60,$C60,"")</f>
      </c>
      <c r="N60" s="131"/>
      <c r="O60" s="132">
        <v>0</v>
      </c>
      <c r="P60" t="s" s="165">
        <f>IF($C60,$C60,"")</f>
      </c>
      <c r="Q60" s="142"/>
      <c r="R60" s="131"/>
      <c r="S60" s="143"/>
      <c r="T60" t="s" s="144">
        <f>IF(S60&lt;&gt;"",Q60*3600+R60*60+S60,"")</f>
      </c>
      <c r="U60" s="166"/>
      <c r="V60" s="162"/>
      <c r="W60" s="155"/>
      <c r="X60" t="s" s="144">
        <f>IF(W60&lt;&gt;"",U60*60+V60+W60/100,"")</f>
      </c>
      <c r="Y60" t="s" s="144">
        <f>IF(W60&lt;&gt;"",X60-T60,"")</f>
      </c>
      <c r="Z60" s="142"/>
      <c r="AA60" s="131"/>
      <c r="AB60" s="143"/>
      <c r="AC60" t="s" s="144">
        <f>IF(AB60&lt;&gt;"",Z60*3600+AA60*60+AB60,"")</f>
      </c>
      <c r="AD60" s="142"/>
      <c r="AE60" s="131"/>
      <c r="AF60" s="155"/>
      <c r="AG60" t="s" s="144">
        <f>IF(AF60&lt;&gt;"",AD60*60+AE60+AF60/100,"")</f>
      </c>
      <c r="AH60" t="s" s="144">
        <f>IF(AF60&lt;&gt;"",AG60-AC60,"")</f>
      </c>
      <c r="AI60" t="s" s="145">
        <f>IF(OR(Y60&lt;&gt;"",AH60&lt;&gt;""),MIN(Y60,AH60),"")</f>
      </c>
      <c r="AJ60" t="s" s="146">
        <f>IF(AI60&lt;&gt;"",RANK(AI60,$AI$5:$AI$80,1),"")</f>
      </c>
      <c r="AK60" s="132">
        <v>0</v>
      </c>
      <c r="AL60" t="s" s="165">
        <f>IF($C60,$C60,"")</f>
      </c>
      <c r="AM60" s="142"/>
      <c r="AN60" s="131"/>
      <c r="AO60" s="143"/>
      <c r="AP60" t="s" s="144">
        <f>IF(AO60&lt;&gt;"",AM60*3600+AN60*60+AO60,"")</f>
      </c>
      <c r="AQ60" s="142"/>
      <c r="AR60" s="131"/>
      <c r="AS60" s="143"/>
      <c r="AT60" t="s" s="145">
        <f>IF(AS60&lt;&gt;"",AQ60*3600+AR60*60+AS60,"")</f>
      </c>
      <c r="AU60" t="s" s="146">
        <f>IF(AO60&lt;&gt;"",AT60-AP60,"")</f>
      </c>
      <c r="AV60" s="147">
        <v>0</v>
      </c>
      <c r="AW60" s="141">
        <v>0</v>
      </c>
      <c r="AX60" s="143"/>
      <c r="AY60" t="s" s="144">
        <f>IF(AX60&lt;&gt;"",AX60-AW60,"")</f>
      </c>
      <c r="AZ60" t="s" s="144">
        <f>IF(AT60&lt;&gt;"",AY60*10000-AU60,"")</f>
      </c>
      <c r="BA60" t="s" s="144">
        <f>IF(AX60&lt;&gt;"",RANK(AZ60,$AZ$5:$AZ$80,0),"")</f>
      </c>
      <c r="BB60" s="148">
        <v>0</v>
      </c>
      <c r="BC60" t="s" s="165">
        <f>IF($C60,$C60,"")</f>
      </c>
      <c r="BD60" s="167"/>
      <c r="BE60" s="150"/>
      <c r="BF60" s="151">
        <f>BE60+BD60</f>
        <v>0</v>
      </c>
      <c r="BG60" s="167"/>
      <c r="BH60" s="150"/>
      <c r="BI60" s="151">
        <f>BH60+BG60</f>
        <v>0</v>
      </c>
      <c r="BJ60" s="167"/>
      <c r="BK60" s="150"/>
      <c r="BL60" s="151">
        <f>BK60+BJ60</f>
        <v>0</v>
      </c>
      <c r="BM60" s="167"/>
      <c r="BN60" s="150"/>
      <c r="BO60" s="151">
        <f>BN60+BM60</f>
        <v>0</v>
      </c>
      <c r="BP60" t="s" s="145">
        <f>IF(BD60&lt;&gt;"",BO60+BL60+BI60+BF60,"")</f>
      </c>
      <c r="BQ60" t="s" s="146">
        <f>IF(BD60&lt;&gt;"",RANK(BP60,$BP$5:$BP$82,0),"")</f>
      </c>
      <c r="BR60" s="132">
        <v>0</v>
      </c>
      <c r="BS60" t="s" s="165">
        <f>IF($C60,$C60,"")</f>
      </c>
      <c r="BT60" s="168">
        <f>C1:C668</f>
        <v>0</v>
      </c>
    </row>
    <row r="61" ht="15" customHeight="1">
      <c r="A61" t="s" s="145">
        <f>IF(C61,RANK(B61,$B$5:$B$80),"")</f>
      </c>
      <c r="B61" t="s" s="161">
        <f>IF(C61,(O61+AK61+BB61+BR61),"")</f>
      </c>
      <c r="C61" s="162"/>
      <c r="D61" s="169"/>
      <c r="E61" s="169"/>
      <c r="F61" s="169"/>
      <c r="G61" s="126"/>
      <c r="H61" s="126"/>
      <c r="I61" t="s" s="129">
        <f>IF(C61,N61,"")</f>
      </c>
      <c r="J61" t="s" s="163">
        <f>IF(C61,AJ61,"")</f>
      </c>
      <c r="K61" t="s" s="129">
        <f>IF(C61,BA61,"")</f>
      </c>
      <c r="L61" t="s" s="129">
        <f>IF(C61,BL61,"")</f>
      </c>
      <c r="M61" t="s" s="164">
        <f>IF($C61,$C61,"")</f>
      </c>
      <c r="N61" s="131"/>
      <c r="O61" s="132">
        <v>0</v>
      </c>
      <c r="P61" t="s" s="165">
        <f>IF($C61,$C61,"")</f>
      </c>
      <c r="Q61" s="142"/>
      <c r="R61" s="131"/>
      <c r="S61" s="143"/>
      <c r="T61" t="s" s="144">
        <f>IF(S61&lt;&gt;"",Q61*3600+R61*60+S61,"")</f>
      </c>
      <c r="U61" s="166"/>
      <c r="V61" s="162"/>
      <c r="W61" s="155"/>
      <c r="X61" t="s" s="144">
        <f>IF(W61&lt;&gt;"",U61*60+V61+W61/100,"")</f>
      </c>
      <c r="Y61" t="s" s="144">
        <f>IF(W61&lt;&gt;"",X61-T61,"")</f>
      </c>
      <c r="Z61" s="142"/>
      <c r="AA61" s="131"/>
      <c r="AB61" s="143"/>
      <c r="AC61" t="s" s="144">
        <f>IF(AB61&lt;&gt;"",Z61*3600+AA61*60+AB61,"")</f>
      </c>
      <c r="AD61" s="142"/>
      <c r="AE61" s="131"/>
      <c r="AF61" s="155"/>
      <c r="AG61" t="s" s="144">
        <f>IF(AF61&lt;&gt;"",AD61*60+AE61+AF61/100,"")</f>
      </c>
      <c r="AH61" t="s" s="144">
        <f>IF(AF61&lt;&gt;"",AG61-AC61,"")</f>
      </c>
      <c r="AI61" t="s" s="145">
        <f>IF(OR(Y61&lt;&gt;"",AH61&lt;&gt;""),MIN(Y61,AH61),"")</f>
      </c>
      <c r="AJ61" t="s" s="146">
        <f>IF(AI61&lt;&gt;"",RANK(AI61,$AI$5:$AI$80,1),"")</f>
      </c>
      <c r="AK61" s="132">
        <v>0</v>
      </c>
      <c r="AL61" t="s" s="165">
        <f>IF($C61,$C61,"")</f>
      </c>
      <c r="AM61" s="142"/>
      <c r="AN61" s="131"/>
      <c r="AO61" s="143"/>
      <c r="AP61" t="s" s="144">
        <f>IF(AO61&lt;&gt;"",AM61*3600+AN61*60+AO61,"")</f>
      </c>
      <c r="AQ61" s="142"/>
      <c r="AR61" s="131"/>
      <c r="AS61" s="143"/>
      <c r="AT61" t="s" s="145">
        <f>IF(AS61&lt;&gt;"",AQ61*3600+AR61*60+AS61,"")</f>
      </c>
      <c r="AU61" t="s" s="146">
        <f>IF(AO61&lt;&gt;"",AT61-AP61,"")</f>
      </c>
      <c r="AV61" s="147">
        <v>0</v>
      </c>
      <c r="AW61" s="141">
        <v>0</v>
      </c>
      <c r="AX61" s="143"/>
      <c r="AY61" t="s" s="144">
        <f>IF(AX61&lt;&gt;"",AX61-AW61,"")</f>
      </c>
      <c r="AZ61" t="s" s="144">
        <f>IF(AT61&lt;&gt;"",AY61*10000-AU61,"")</f>
      </c>
      <c r="BA61" t="s" s="144">
        <f>IF(AX61&lt;&gt;"",RANK(AZ61,$AZ$5:$AZ$80,0),"")</f>
      </c>
      <c r="BB61" s="148">
        <v>0</v>
      </c>
      <c r="BC61" t="s" s="165">
        <f>IF($C61,$C61,"")</f>
      </c>
      <c r="BD61" s="167"/>
      <c r="BE61" s="150"/>
      <c r="BF61" s="151">
        <f>BE61+BD61</f>
        <v>0</v>
      </c>
      <c r="BG61" s="167"/>
      <c r="BH61" s="150"/>
      <c r="BI61" s="151">
        <f>BH61+BG61</f>
        <v>0</v>
      </c>
      <c r="BJ61" s="167"/>
      <c r="BK61" s="150"/>
      <c r="BL61" s="151">
        <f>BK61+BJ61</f>
        <v>0</v>
      </c>
      <c r="BM61" s="167"/>
      <c r="BN61" s="150"/>
      <c r="BO61" s="151">
        <f>BN61+BM61</f>
        <v>0</v>
      </c>
      <c r="BP61" t="s" s="145">
        <f>IF(BD61&lt;&gt;"",BO61+BL61+BI61+BF61,"")</f>
      </c>
      <c r="BQ61" t="s" s="146">
        <f>IF(BD61&lt;&gt;"",RANK(BP61,$BP$5:$BP$82,0),"")</f>
      </c>
      <c r="BR61" s="132">
        <v>0</v>
      </c>
      <c r="BS61" t="s" s="165">
        <f>IF($C61,$C61,"")</f>
      </c>
      <c r="BT61" s="168">
        <f>C1:C668</f>
        <v>0</v>
      </c>
    </row>
    <row r="62" ht="15" customHeight="1">
      <c r="A62" t="s" s="145">
        <f>IF(C62,RANK(B62,$B$5:$B$80),"")</f>
      </c>
      <c r="B62" t="s" s="161">
        <f>IF(C62,(O62+AK62+BB62+BR62),"")</f>
      </c>
      <c r="C62" s="162"/>
      <c r="D62" s="169"/>
      <c r="E62" s="169"/>
      <c r="F62" s="169"/>
      <c r="G62" s="126"/>
      <c r="H62" s="126"/>
      <c r="I62" t="s" s="129">
        <f>IF(C62,N62,"")</f>
      </c>
      <c r="J62" t="s" s="163">
        <f>IF(C62,AJ62,"")</f>
      </c>
      <c r="K62" t="s" s="129">
        <f>IF(C62,BA62,"")</f>
      </c>
      <c r="L62" t="s" s="129">
        <f>IF(C62,BL62,"")</f>
      </c>
      <c r="M62" t="s" s="164">
        <f>IF($C62,$C62,"")</f>
      </c>
      <c r="N62" s="131"/>
      <c r="O62" s="132">
        <v>0</v>
      </c>
      <c r="P62" t="s" s="165">
        <f>IF($C62,$C62,"")</f>
      </c>
      <c r="Q62" s="142"/>
      <c r="R62" s="131"/>
      <c r="S62" s="143"/>
      <c r="T62" t="s" s="144">
        <f>IF(S62&lt;&gt;"",Q62*3600+R62*60+S62,"")</f>
      </c>
      <c r="U62" s="166"/>
      <c r="V62" s="162"/>
      <c r="W62" s="155"/>
      <c r="X62" t="s" s="144">
        <f>IF(W62&lt;&gt;"",U62*60+V62+W62/100,"")</f>
      </c>
      <c r="Y62" t="s" s="144">
        <f>IF(W62&lt;&gt;"",X62-T62,"")</f>
      </c>
      <c r="Z62" s="142"/>
      <c r="AA62" s="131"/>
      <c r="AB62" s="143"/>
      <c r="AC62" t="s" s="144">
        <f>IF(AB62&lt;&gt;"",Z62*3600+AA62*60+AB62,"")</f>
      </c>
      <c r="AD62" s="142"/>
      <c r="AE62" s="131"/>
      <c r="AF62" s="155"/>
      <c r="AG62" t="s" s="144">
        <f>IF(AF62&lt;&gt;"",AD62*60+AE62+AF62/100,"")</f>
      </c>
      <c r="AH62" t="s" s="144">
        <f>IF(AF62&lt;&gt;"",AG62-AC62,"")</f>
      </c>
      <c r="AI62" t="s" s="145">
        <f>IF(OR(Y62&lt;&gt;"",AH62&lt;&gt;""),MIN(Y62,AH62),"")</f>
      </c>
      <c r="AJ62" t="s" s="146">
        <f>IF(AI62&lt;&gt;"",RANK(AI62,$AI$5:$AI$80,1),"")</f>
      </c>
      <c r="AK62" s="132">
        <v>0</v>
      </c>
      <c r="AL62" t="s" s="165">
        <f>IF($C62,$C62,"")</f>
      </c>
      <c r="AM62" s="142"/>
      <c r="AN62" s="131"/>
      <c r="AO62" s="143"/>
      <c r="AP62" t="s" s="144">
        <f>IF(AO62&lt;&gt;"",AM62*3600+AN62*60+AO62,"")</f>
      </c>
      <c r="AQ62" s="142"/>
      <c r="AR62" s="131"/>
      <c r="AS62" s="143"/>
      <c r="AT62" t="s" s="145">
        <f>IF(AS62&lt;&gt;"",AQ62*3600+AR62*60+AS62,"")</f>
      </c>
      <c r="AU62" t="s" s="146">
        <f>IF(AO62&lt;&gt;"",AT62-AP62,"")</f>
      </c>
      <c r="AV62" s="147">
        <v>0</v>
      </c>
      <c r="AW62" s="141">
        <v>0</v>
      </c>
      <c r="AX62" s="143"/>
      <c r="AY62" t="s" s="144">
        <f>IF(AX62&lt;&gt;"",AX62-AW62,"")</f>
      </c>
      <c r="AZ62" t="s" s="144">
        <f>IF(AT62&lt;&gt;"",AY62*10000-AU62,"")</f>
      </c>
      <c r="BA62" t="s" s="144">
        <f>IF(AX62&lt;&gt;"",RANK(AZ62,$AZ$5:$AZ$80,0),"")</f>
      </c>
      <c r="BB62" s="148">
        <v>0</v>
      </c>
      <c r="BC62" t="s" s="165">
        <f>IF($C62,$C62,"")</f>
      </c>
      <c r="BD62" s="167"/>
      <c r="BE62" s="150"/>
      <c r="BF62" s="151">
        <f>BE62+BD62</f>
        <v>0</v>
      </c>
      <c r="BG62" s="167"/>
      <c r="BH62" s="150"/>
      <c r="BI62" s="151">
        <f>BH62+BG62</f>
        <v>0</v>
      </c>
      <c r="BJ62" s="167"/>
      <c r="BK62" s="150"/>
      <c r="BL62" s="151">
        <f>BK62+BJ62</f>
        <v>0</v>
      </c>
      <c r="BM62" s="167"/>
      <c r="BN62" s="150"/>
      <c r="BO62" s="151">
        <f>BN62+BM62</f>
        <v>0</v>
      </c>
      <c r="BP62" t="s" s="145">
        <f>IF(BD62&lt;&gt;"",BO62+BL62+BI62+BF62,"")</f>
      </c>
      <c r="BQ62" t="s" s="146">
        <f>IF(BD62&lt;&gt;"",RANK(BP62,$BP$5:$BP$82,0),"")</f>
      </c>
      <c r="BR62" s="132">
        <v>0</v>
      </c>
      <c r="BS62" t="s" s="165">
        <f>IF($C62,$C62,"")</f>
      </c>
      <c r="BT62" s="168">
        <f>C1:C668</f>
        <v>0</v>
      </c>
    </row>
    <row r="63" ht="15" customHeight="1">
      <c r="A63" t="s" s="145">
        <f>IF(C63,RANK(B63,$B$5:$B$80),"")</f>
      </c>
      <c r="B63" t="s" s="161">
        <f>IF(C63,(O63+AK63+BB63+BR63),"")</f>
      </c>
      <c r="C63" s="162"/>
      <c r="D63" s="169"/>
      <c r="E63" s="169"/>
      <c r="F63" s="169"/>
      <c r="G63" s="126"/>
      <c r="H63" s="126"/>
      <c r="I63" t="s" s="129">
        <f>IF(C63,N63,"")</f>
      </c>
      <c r="J63" t="s" s="163">
        <f>IF(C63,AJ63,"")</f>
      </c>
      <c r="K63" t="s" s="129">
        <f>IF(C63,BA63,"")</f>
      </c>
      <c r="L63" t="s" s="129">
        <f>IF(C63,BL63,"")</f>
      </c>
      <c r="M63" t="s" s="164">
        <f>IF($C63,$C63,"")</f>
      </c>
      <c r="N63" s="131"/>
      <c r="O63" s="132">
        <v>0</v>
      </c>
      <c r="P63" t="s" s="165">
        <f>IF($C63,$C63,"")</f>
      </c>
      <c r="Q63" s="142"/>
      <c r="R63" s="131"/>
      <c r="S63" s="143"/>
      <c r="T63" t="s" s="144">
        <f>IF(S63&lt;&gt;"",Q63*3600+R63*60+S63,"")</f>
      </c>
      <c r="U63" s="166"/>
      <c r="V63" s="162"/>
      <c r="W63" s="155"/>
      <c r="X63" t="s" s="144">
        <f>IF(W63&lt;&gt;"",U63*60+V63+W63/100,"")</f>
      </c>
      <c r="Y63" t="s" s="144">
        <f>IF(W63&lt;&gt;"",X63-T63,"")</f>
      </c>
      <c r="Z63" s="142"/>
      <c r="AA63" s="131"/>
      <c r="AB63" s="143"/>
      <c r="AC63" t="s" s="144">
        <f>IF(AB63&lt;&gt;"",Z63*3600+AA63*60+AB63,"")</f>
      </c>
      <c r="AD63" s="142"/>
      <c r="AE63" s="131"/>
      <c r="AF63" s="155"/>
      <c r="AG63" t="s" s="144">
        <f>IF(AF63&lt;&gt;"",AD63*60+AE63+AF63/100,"")</f>
      </c>
      <c r="AH63" t="s" s="144">
        <f>IF(AF63&lt;&gt;"",AG63-AC63,"")</f>
      </c>
      <c r="AI63" t="s" s="145">
        <f>IF(OR(Y63&lt;&gt;"",AH63&lt;&gt;""),MIN(Y63,AH63),"")</f>
      </c>
      <c r="AJ63" t="s" s="146">
        <f>IF(AI63&lt;&gt;"",RANK(AI63,$AI$5:$AI$80,1),"")</f>
      </c>
      <c r="AK63" s="132">
        <v>0</v>
      </c>
      <c r="AL63" t="s" s="165">
        <f>IF($C63,$C63,"")</f>
      </c>
      <c r="AM63" s="142"/>
      <c r="AN63" s="131"/>
      <c r="AO63" s="143"/>
      <c r="AP63" t="s" s="144">
        <f>IF(AO63&lt;&gt;"",AM63*3600+AN63*60+AO63,"")</f>
      </c>
      <c r="AQ63" s="142"/>
      <c r="AR63" s="131"/>
      <c r="AS63" s="143"/>
      <c r="AT63" t="s" s="145">
        <f>IF(AS63&lt;&gt;"",AQ63*3600+AR63*60+AS63,"")</f>
      </c>
      <c r="AU63" t="s" s="146">
        <f>IF(AO63&lt;&gt;"",AT63-AP63,"")</f>
      </c>
      <c r="AV63" s="147">
        <v>0</v>
      </c>
      <c r="AW63" s="141">
        <v>0</v>
      </c>
      <c r="AX63" s="143"/>
      <c r="AY63" t="s" s="144">
        <f>IF(AX63&lt;&gt;"",AX63-AW63,"")</f>
      </c>
      <c r="AZ63" t="s" s="144">
        <f>IF(AT63&lt;&gt;"",AY63*10000-AU63,"")</f>
      </c>
      <c r="BA63" t="s" s="144">
        <f>IF(AX63&lt;&gt;"",RANK(AZ63,$AZ$5:$AZ$80,0),"")</f>
      </c>
      <c r="BB63" s="148">
        <v>0</v>
      </c>
      <c r="BC63" t="s" s="165">
        <f>IF($C63,$C63,"")</f>
      </c>
      <c r="BD63" s="167"/>
      <c r="BE63" s="150"/>
      <c r="BF63" s="151">
        <f>BE63+BD63</f>
        <v>0</v>
      </c>
      <c r="BG63" s="167"/>
      <c r="BH63" s="150"/>
      <c r="BI63" s="151">
        <f>BH63+BG63</f>
        <v>0</v>
      </c>
      <c r="BJ63" s="167"/>
      <c r="BK63" s="150"/>
      <c r="BL63" s="151">
        <f>BK63+BJ63</f>
        <v>0</v>
      </c>
      <c r="BM63" s="167"/>
      <c r="BN63" s="150"/>
      <c r="BO63" s="151">
        <f>BN63+BM63</f>
        <v>0</v>
      </c>
      <c r="BP63" t="s" s="145">
        <f>IF(BD63&lt;&gt;"",BO63+BL63+BI63+BF63,"")</f>
      </c>
      <c r="BQ63" t="s" s="146">
        <f>IF(BD63&lt;&gt;"",RANK(BP63,$BP$5:$BP$82,0),"")</f>
      </c>
      <c r="BR63" s="132">
        <v>0</v>
      </c>
      <c r="BS63" t="s" s="165">
        <f>IF($C63,$C63,"")</f>
      </c>
      <c r="BT63" s="168">
        <f>C1:C668</f>
        <v>0</v>
      </c>
    </row>
    <row r="64" ht="15" customHeight="1">
      <c r="A64" t="s" s="145">
        <f>IF(C64,RANK(B64,$B$5:$B$80),"")</f>
      </c>
      <c r="B64" t="s" s="161">
        <f>IF(C64,(O64+AK64+BB64+BR64),"")</f>
      </c>
      <c r="C64" s="162"/>
      <c r="D64" s="169"/>
      <c r="E64" s="169"/>
      <c r="F64" s="169"/>
      <c r="G64" s="126"/>
      <c r="H64" s="126"/>
      <c r="I64" t="s" s="129">
        <f>IF(C64,N64,"")</f>
      </c>
      <c r="J64" t="s" s="163">
        <f>IF(C64,AJ64,"")</f>
      </c>
      <c r="K64" t="s" s="129">
        <f>IF(C64,BA64,"")</f>
      </c>
      <c r="L64" t="s" s="129">
        <f>IF(C64,BL64,"")</f>
      </c>
      <c r="M64" t="s" s="164">
        <f>IF($C64,$C64,"")</f>
      </c>
      <c r="N64" s="131"/>
      <c r="O64" s="132">
        <v>0</v>
      </c>
      <c r="P64" t="s" s="165">
        <f>IF($C64,$C64,"")</f>
      </c>
      <c r="Q64" s="142"/>
      <c r="R64" s="131"/>
      <c r="S64" s="143"/>
      <c r="T64" t="s" s="144">
        <f>IF(S64&lt;&gt;"",Q64*3600+R64*60+S64,"")</f>
      </c>
      <c r="U64" s="166"/>
      <c r="V64" s="162"/>
      <c r="W64" s="155"/>
      <c r="X64" t="s" s="144">
        <f>IF(W64&lt;&gt;"",U64*60+V64+W64/100,"")</f>
      </c>
      <c r="Y64" t="s" s="144">
        <f>IF(W64&lt;&gt;"",X64-T64,"")</f>
      </c>
      <c r="Z64" s="142"/>
      <c r="AA64" s="131"/>
      <c r="AB64" s="143"/>
      <c r="AC64" t="s" s="144">
        <f>IF(AB64&lt;&gt;"",Z64*3600+AA64*60+AB64,"")</f>
      </c>
      <c r="AD64" s="142"/>
      <c r="AE64" s="131"/>
      <c r="AF64" s="155"/>
      <c r="AG64" t="s" s="144">
        <f>IF(AF64&lt;&gt;"",AD64*60+AE64+AF64/100,"")</f>
      </c>
      <c r="AH64" t="s" s="144">
        <f>IF(AF64&lt;&gt;"",AG64-AC64,"")</f>
      </c>
      <c r="AI64" t="s" s="145">
        <f>IF(OR(Y64&lt;&gt;"",AH64&lt;&gt;""),MIN(Y64,AH64),"")</f>
      </c>
      <c r="AJ64" t="s" s="146">
        <f>IF(AI64&lt;&gt;"",RANK(AI64,$AI$5:$AI$80,1),"")</f>
      </c>
      <c r="AK64" s="132">
        <v>0</v>
      </c>
      <c r="AL64" t="s" s="165">
        <f>IF($C64,$C64,"")</f>
      </c>
      <c r="AM64" s="142"/>
      <c r="AN64" s="131"/>
      <c r="AO64" s="143"/>
      <c r="AP64" t="s" s="144">
        <f>IF(AO64&lt;&gt;"",AM64*3600+AN64*60+AO64,"")</f>
      </c>
      <c r="AQ64" s="142"/>
      <c r="AR64" s="131"/>
      <c r="AS64" s="143"/>
      <c r="AT64" t="s" s="145">
        <f>IF(AS64&lt;&gt;"",AQ64*3600+AR64*60+AS64,"")</f>
      </c>
      <c r="AU64" t="s" s="146">
        <f>IF(AO64&lt;&gt;"",AT64-AP64,"")</f>
      </c>
      <c r="AV64" s="147">
        <v>0</v>
      </c>
      <c r="AW64" s="141">
        <v>0</v>
      </c>
      <c r="AX64" s="143"/>
      <c r="AY64" t="s" s="144">
        <f>IF(AX64&lt;&gt;"",AX64-AW64,"")</f>
      </c>
      <c r="AZ64" t="s" s="144">
        <f>IF(AT64&lt;&gt;"",AY64*10000-AU64,"")</f>
      </c>
      <c r="BA64" t="s" s="144">
        <f>IF(AX64&lt;&gt;"",RANK(AZ64,$AZ$5:$AZ$80,0),"")</f>
      </c>
      <c r="BB64" s="148">
        <v>0</v>
      </c>
      <c r="BC64" t="s" s="165">
        <f>IF($C64,$C64,"")</f>
      </c>
      <c r="BD64" s="167"/>
      <c r="BE64" s="150"/>
      <c r="BF64" s="151">
        <f>BE64+BD64</f>
        <v>0</v>
      </c>
      <c r="BG64" s="167"/>
      <c r="BH64" s="150"/>
      <c r="BI64" s="151">
        <f>BH64+BG64</f>
        <v>0</v>
      </c>
      <c r="BJ64" s="167"/>
      <c r="BK64" s="150"/>
      <c r="BL64" s="151">
        <f>BK64+BJ64</f>
        <v>0</v>
      </c>
      <c r="BM64" s="167"/>
      <c r="BN64" s="150"/>
      <c r="BO64" s="151">
        <f>BN64+BM64</f>
        <v>0</v>
      </c>
      <c r="BP64" t="s" s="145">
        <f>IF(BD64&lt;&gt;"",BO64+BL64+BI64+BF64,"")</f>
      </c>
      <c r="BQ64" t="s" s="146">
        <f>IF(BD64&lt;&gt;"",RANK(BP64,$BP$5:$BP$82,0),"")</f>
      </c>
      <c r="BR64" s="132">
        <v>0</v>
      </c>
      <c r="BS64" t="s" s="165">
        <f>IF($C64,$C64,"")</f>
      </c>
      <c r="BT64" s="168">
        <f>C1:C668</f>
        <v>0</v>
      </c>
    </row>
    <row r="65" ht="15" customHeight="1">
      <c r="A65" t="s" s="145">
        <f>IF(C65,RANK(B65,$B$5:$B$80),"")</f>
      </c>
      <c r="B65" t="s" s="161">
        <f>IF(C65,(O65+AK65+BB65+BR65),"")</f>
      </c>
      <c r="C65" s="162"/>
      <c r="D65" s="169"/>
      <c r="E65" s="169"/>
      <c r="F65" s="169"/>
      <c r="G65" s="126"/>
      <c r="H65" s="126"/>
      <c r="I65" t="s" s="129">
        <f>IF(C65,N65,"")</f>
      </c>
      <c r="J65" t="s" s="163">
        <f>IF(C65,AJ65,"")</f>
      </c>
      <c r="K65" t="s" s="129">
        <f>IF(C65,BA65,"")</f>
      </c>
      <c r="L65" t="s" s="129">
        <f>IF(C65,BL65,"")</f>
      </c>
      <c r="M65" t="s" s="164">
        <f>IF($C65,$C65,"")</f>
      </c>
      <c r="N65" s="131"/>
      <c r="O65" s="132">
        <v>0</v>
      </c>
      <c r="P65" t="s" s="165">
        <f>IF($C65,$C65,"")</f>
      </c>
      <c r="Q65" s="142"/>
      <c r="R65" s="131"/>
      <c r="S65" s="143"/>
      <c r="T65" t="s" s="144">
        <f>IF(S65&lt;&gt;"",Q65*3600+R65*60+S65,"")</f>
      </c>
      <c r="U65" s="166"/>
      <c r="V65" s="162"/>
      <c r="W65" s="155"/>
      <c r="X65" t="s" s="144">
        <f>IF(W65&lt;&gt;"",U65*60+V65+W65/100,"")</f>
      </c>
      <c r="Y65" t="s" s="144">
        <f>IF(W65&lt;&gt;"",X65-T65,"")</f>
      </c>
      <c r="Z65" s="142"/>
      <c r="AA65" s="131"/>
      <c r="AB65" s="143"/>
      <c r="AC65" t="s" s="144">
        <f>IF(AB65&lt;&gt;"",Z65*3600+AA65*60+AB65,"")</f>
      </c>
      <c r="AD65" s="142"/>
      <c r="AE65" s="131"/>
      <c r="AF65" s="155"/>
      <c r="AG65" t="s" s="144">
        <f>IF(AF65&lt;&gt;"",AD65*60+AE65+AF65/100,"")</f>
      </c>
      <c r="AH65" t="s" s="144">
        <f>IF(AF65&lt;&gt;"",AG65-AC65,"")</f>
      </c>
      <c r="AI65" t="s" s="145">
        <f>IF(OR(Y65&lt;&gt;"",AH65&lt;&gt;""),MIN(Y65,AH65),"")</f>
      </c>
      <c r="AJ65" t="s" s="146">
        <f>IF(AI65&lt;&gt;"",RANK(AI65,$AI$5:$AI$80,1),"")</f>
      </c>
      <c r="AK65" s="132">
        <v>0</v>
      </c>
      <c r="AL65" t="s" s="165">
        <f>IF($C65,$C65,"")</f>
      </c>
      <c r="AM65" s="142"/>
      <c r="AN65" s="131"/>
      <c r="AO65" s="143"/>
      <c r="AP65" t="s" s="144">
        <f>IF(AO65&lt;&gt;"",AM65*3600+AN65*60+AO65,"")</f>
      </c>
      <c r="AQ65" s="142"/>
      <c r="AR65" s="131"/>
      <c r="AS65" s="143"/>
      <c r="AT65" t="s" s="145">
        <f>IF(AS65&lt;&gt;"",AQ65*3600+AR65*60+AS65,"")</f>
      </c>
      <c r="AU65" t="s" s="146">
        <f>IF(AO65&lt;&gt;"",AT65-AP65,"")</f>
      </c>
      <c r="AV65" s="147">
        <v>0</v>
      </c>
      <c r="AW65" s="141">
        <v>0</v>
      </c>
      <c r="AX65" s="143"/>
      <c r="AY65" t="s" s="144">
        <f>IF(AX65&lt;&gt;"",AX65-AW65,"")</f>
      </c>
      <c r="AZ65" t="s" s="144">
        <f>IF(AT65&lt;&gt;"",AY65*10000-AU65,"")</f>
      </c>
      <c r="BA65" t="s" s="144">
        <f>IF(AX65&lt;&gt;"",RANK(AZ65,$AZ$5:$AZ$80,0),"")</f>
      </c>
      <c r="BB65" s="148">
        <v>0</v>
      </c>
      <c r="BC65" t="s" s="165">
        <f>IF($C65,$C65,"")</f>
      </c>
      <c r="BD65" s="167"/>
      <c r="BE65" s="150"/>
      <c r="BF65" s="151">
        <f>BE65+BD65</f>
        <v>0</v>
      </c>
      <c r="BG65" s="167"/>
      <c r="BH65" s="150"/>
      <c r="BI65" s="151">
        <f>BH65+BG65</f>
        <v>0</v>
      </c>
      <c r="BJ65" s="167"/>
      <c r="BK65" s="150"/>
      <c r="BL65" s="151">
        <f>BK65+BJ65</f>
        <v>0</v>
      </c>
      <c r="BM65" s="167"/>
      <c r="BN65" s="150"/>
      <c r="BO65" s="151">
        <f>BN65+BM65</f>
        <v>0</v>
      </c>
      <c r="BP65" t="s" s="145">
        <f>IF(BD65&lt;&gt;"",BO65+BL65+BI65+BF65,"")</f>
      </c>
      <c r="BQ65" t="s" s="146">
        <f>IF(BD65&lt;&gt;"",RANK(BP65,$BP$5:$BP$82,0),"")</f>
      </c>
      <c r="BR65" s="132">
        <v>0</v>
      </c>
      <c r="BS65" t="s" s="165">
        <f>IF($C65,$C65,"")</f>
      </c>
      <c r="BT65" s="168">
        <f>C1:C668</f>
        <v>0</v>
      </c>
    </row>
    <row r="66" ht="15" customHeight="1">
      <c r="A66" t="s" s="145">
        <f>IF(C66,RANK(B66,$B$5:$B$80),"")</f>
      </c>
      <c r="B66" t="s" s="161">
        <f>IF(C66,(O66+AK66+BB66+BR66),"")</f>
      </c>
      <c r="C66" s="162"/>
      <c r="D66" s="169"/>
      <c r="E66" s="169"/>
      <c r="F66" s="169"/>
      <c r="G66" s="126"/>
      <c r="H66" s="126"/>
      <c r="I66" t="s" s="129">
        <f>IF(C66,N66,"")</f>
      </c>
      <c r="J66" t="s" s="163">
        <f>IF(C66,AJ66,"")</f>
      </c>
      <c r="K66" t="s" s="129">
        <f>IF(C66,BA66,"")</f>
      </c>
      <c r="L66" t="s" s="129">
        <f>IF(C66,BL66,"")</f>
      </c>
      <c r="M66" t="s" s="164">
        <f>IF($C66,$C66,"")</f>
      </c>
      <c r="N66" s="131"/>
      <c r="O66" s="132">
        <v>0</v>
      </c>
      <c r="P66" t="s" s="165">
        <f>IF($C66,$C66,"")</f>
      </c>
      <c r="Q66" s="142"/>
      <c r="R66" s="131"/>
      <c r="S66" s="143"/>
      <c r="T66" t="s" s="144">
        <f>IF(S66&lt;&gt;"",Q66*3600+R66*60+S66,"")</f>
      </c>
      <c r="U66" s="166"/>
      <c r="V66" s="162"/>
      <c r="W66" s="155"/>
      <c r="X66" t="s" s="144">
        <f>IF(W66&lt;&gt;"",U66*60+V66+W66/100,"")</f>
      </c>
      <c r="Y66" t="s" s="144">
        <f>IF(W66&lt;&gt;"",X66-T66,"")</f>
      </c>
      <c r="Z66" s="142"/>
      <c r="AA66" s="131"/>
      <c r="AB66" s="143"/>
      <c r="AC66" t="s" s="144">
        <f>IF(AB66&lt;&gt;"",Z66*3600+AA66*60+AB66,"")</f>
      </c>
      <c r="AD66" s="142"/>
      <c r="AE66" s="131"/>
      <c r="AF66" s="155"/>
      <c r="AG66" t="s" s="144">
        <f>IF(AF66&lt;&gt;"",AD66*60+AE66+AF66/100,"")</f>
      </c>
      <c r="AH66" t="s" s="144">
        <f>IF(AF66&lt;&gt;"",AG66-AC66,"")</f>
      </c>
      <c r="AI66" t="s" s="145">
        <f>IF(OR(Y66&lt;&gt;"",AH66&lt;&gt;""),MIN(Y66,AH66),"")</f>
      </c>
      <c r="AJ66" t="s" s="146">
        <f>IF(AI66&lt;&gt;"",RANK(AI66,$AI$5:$AI$80,1),"")</f>
      </c>
      <c r="AK66" s="132">
        <v>0</v>
      </c>
      <c r="AL66" t="s" s="165">
        <f>IF($C66,$C66,"")</f>
      </c>
      <c r="AM66" s="142"/>
      <c r="AN66" s="131"/>
      <c r="AO66" s="143"/>
      <c r="AP66" t="s" s="144">
        <f>IF(AO66&lt;&gt;"",AM66*3600+AN66*60+AO66,"")</f>
      </c>
      <c r="AQ66" s="142"/>
      <c r="AR66" s="131"/>
      <c r="AS66" s="143"/>
      <c r="AT66" t="s" s="145">
        <f>IF(AS66&lt;&gt;"",AQ66*3600+AR66*60+AS66,"")</f>
      </c>
      <c r="AU66" t="s" s="146">
        <f>IF(AO66&lt;&gt;"",AT66-AP66,"")</f>
      </c>
      <c r="AV66" s="147">
        <v>0</v>
      </c>
      <c r="AW66" s="141">
        <v>0</v>
      </c>
      <c r="AX66" s="143"/>
      <c r="AY66" t="s" s="144">
        <f>IF(AX66&lt;&gt;"",AX66-AW66,"")</f>
      </c>
      <c r="AZ66" t="s" s="144">
        <f>IF(AT66&lt;&gt;"",AY66*10000-AU66,"")</f>
      </c>
      <c r="BA66" t="s" s="144">
        <f>IF(AX66&lt;&gt;"",RANK(AZ66,$AZ$5:$AZ$80,0),"")</f>
      </c>
      <c r="BB66" s="148">
        <v>0</v>
      </c>
      <c r="BC66" t="s" s="165">
        <f>IF($C66,$C66,"")</f>
      </c>
      <c r="BD66" s="167"/>
      <c r="BE66" s="150"/>
      <c r="BF66" s="151">
        <f>BE66+BD66</f>
        <v>0</v>
      </c>
      <c r="BG66" s="167"/>
      <c r="BH66" s="150"/>
      <c r="BI66" s="151">
        <f>BH66+BG66</f>
        <v>0</v>
      </c>
      <c r="BJ66" s="167"/>
      <c r="BK66" s="150"/>
      <c r="BL66" s="151">
        <f>BK66+BJ66</f>
        <v>0</v>
      </c>
      <c r="BM66" s="167"/>
      <c r="BN66" s="150"/>
      <c r="BO66" s="151">
        <f>BN66+BM66</f>
        <v>0</v>
      </c>
      <c r="BP66" t="s" s="145">
        <f>IF(BD66&lt;&gt;"",BO66+BL66+BI66+BF66,"")</f>
      </c>
      <c r="BQ66" t="s" s="146">
        <f>IF(BD66&lt;&gt;"",RANK(BP66,$BP$5:$BP$82,0),"")</f>
      </c>
      <c r="BR66" s="132">
        <v>0</v>
      </c>
      <c r="BS66" t="s" s="165">
        <f>IF($C66,$C66,"")</f>
      </c>
      <c r="BT66" s="168">
        <f>C1:C668</f>
        <v>0</v>
      </c>
    </row>
    <row r="67" ht="15" customHeight="1">
      <c r="A67" t="s" s="145">
        <f>IF(C67,RANK(B67,$B$5:$B$80),"")</f>
      </c>
      <c r="B67" t="s" s="161">
        <f>IF(C67,(O67+AK67+BB67+BR67),"")</f>
      </c>
      <c r="C67" s="162"/>
      <c r="D67" s="169"/>
      <c r="E67" s="169"/>
      <c r="F67" s="169"/>
      <c r="G67" s="126"/>
      <c r="H67" s="126"/>
      <c r="I67" t="s" s="129">
        <f>IF(C67,N67,"")</f>
      </c>
      <c r="J67" t="s" s="163">
        <f>IF(C67,AJ67,"")</f>
      </c>
      <c r="K67" t="s" s="129">
        <f>IF(C67,BA67,"")</f>
      </c>
      <c r="L67" t="s" s="129">
        <f>IF(C67,BL67,"")</f>
      </c>
      <c r="M67" t="s" s="164">
        <f>IF($C67,$C67,"")</f>
      </c>
      <c r="N67" s="131"/>
      <c r="O67" s="132">
        <v>0</v>
      </c>
      <c r="P67" t="s" s="165">
        <f>IF($C67,$C67,"")</f>
      </c>
      <c r="Q67" s="142"/>
      <c r="R67" s="131"/>
      <c r="S67" s="143"/>
      <c r="T67" t="s" s="144">
        <f>IF(S67&lt;&gt;"",Q67*3600+R67*60+S67,"")</f>
      </c>
      <c r="U67" s="166"/>
      <c r="V67" s="162"/>
      <c r="W67" s="155"/>
      <c r="X67" t="s" s="144">
        <f>IF(W67&lt;&gt;"",U67*60+V67+W67/100,"")</f>
      </c>
      <c r="Y67" t="s" s="144">
        <f>IF(W67&lt;&gt;"",X67-T67,"")</f>
      </c>
      <c r="Z67" s="142"/>
      <c r="AA67" s="131"/>
      <c r="AB67" s="143"/>
      <c r="AC67" t="s" s="144">
        <f>IF(AB67&lt;&gt;"",Z67*3600+AA67*60+AB67,"")</f>
      </c>
      <c r="AD67" s="142"/>
      <c r="AE67" s="131"/>
      <c r="AF67" s="155"/>
      <c r="AG67" t="s" s="144">
        <f>IF(AF67&lt;&gt;"",AD67*60+AE67+AF67/100,"")</f>
      </c>
      <c r="AH67" t="s" s="144">
        <f>IF(AF67&lt;&gt;"",AG67-AC67,"")</f>
      </c>
      <c r="AI67" t="s" s="145">
        <f>IF(OR(Y67&lt;&gt;"",AH67&lt;&gt;""),MIN(Y67,AH67),"")</f>
      </c>
      <c r="AJ67" t="s" s="146">
        <f>IF(AI67&lt;&gt;"",RANK(AI67,$AI$5:$AI$80,1),"")</f>
      </c>
      <c r="AK67" s="132">
        <v>0</v>
      </c>
      <c r="AL67" t="s" s="165">
        <f>IF($C67,$C67,"")</f>
      </c>
      <c r="AM67" s="142"/>
      <c r="AN67" s="131"/>
      <c r="AO67" s="143"/>
      <c r="AP67" t="s" s="144">
        <f>IF(AO67&lt;&gt;"",AM67*3600+AN67*60+AO67,"")</f>
      </c>
      <c r="AQ67" s="142"/>
      <c r="AR67" s="131"/>
      <c r="AS67" s="143"/>
      <c r="AT67" t="s" s="145">
        <f>IF(AS67&lt;&gt;"",AQ67*3600+AR67*60+AS67,"")</f>
      </c>
      <c r="AU67" t="s" s="146">
        <f>IF(AO67&lt;&gt;"",AT67-AP67,"")</f>
      </c>
      <c r="AV67" s="147">
        <v>0</v>
      </c>
      <c r="AW67" s="141">
        <v>0</v>
      </c>
      <c r="AX67" s="143"/>
      <c r="AY67" t="s" s="144">
        <f>IF(AX67&lt;&gt;"",AX67-AW67,"")</f>
      </c>
      <c r="AZ67" t="s" s="144">
        <f>IF(AT67&lt;&gt;"",AY67*10000-AU67,"")</f>
      </c>
      <c r="BA67" t="s" s="144">
        <f>IF(AX67&lt;&gt;"",RANK(AZ67,$AZ$5:$AZ$80,0),"")</f>
      </c>
      <c r="BB67" s="148">
        <v>0</v>
      </c>
      <c r="BC67" t="s" s="165">
        <f>IF($C67,$C67,"")</f>
      </c>
      <c r="BD67" s="167"/>
      <c r="BE67" s="150"/>
      <c r="BF67" s="151">
        <f>BE67+BD67</f>
        <v>0</v>
      </c>
      <c r="BG67" s="167"/>
      <c r="BH67" s="150"/>
      <c r="BI67" s="151">
        <f>BH67+BG67</f>
        <v>0</v>
      </c>
      <c r="BJ67" s="167"/>
      <c r="BK67" s="150"/>
      <c r="BL67" s="151">
        <f>BK67+BJ67</f>
        <v>0</v>
      </c>
      <c r="BM67" s="167"/>
      <c r="BN67" s="150"/>
      <c r="BO67" s="151">
        <f>BN67+BM67</f>
        <v>0</v>
      </c>
      <c r="BP67" t="s" s="145">
        <f>IF(BD67&lt;&gt;"",BO67+BL67+BI67+BF67,"")</f>
      </c>
      <c r="BQ67" t="s" s="146">
        <f>IF(BD67&lt;&gt;"",RANK(BP67,$BP$5:$BP$82,0),"")</f>
      </c>
      <c r="BR67" s="132">
        <v>0</v>
      </c>
      <c r="BS67" t="s" s="165">
        <f>IF($C67,$C67,"")</f>
      </c>
      <c r="BT67" s="168">
        <f>C1:C668</f>
        <v>0</v>
      </c>
    </row>
    <row r="68" ht="15" customHeight="1">
      <c r="A68" t="s" s="145">
        <f>IF(C68,RANK(B68,$B$5:$B$80),"")</f>
      </c>
      <c r="B68" t="s" s="161">
        <f>IF(C68,(O68+AK68+BB68+BR68),"")</f>
      </c>
      <c r="C68" s="162"/>
      <c r="D68" s="169"/>
      <c r="E68" s="169"/>
      <c r="F68" s="169"/>
      <c r="G68" s="126"/>
      <c r="H68" s="126"/>
      <c r="I68" t="s" s="129">
        <f>IF(C68,N68,"")</f>
      </c>
      <c r="J68" t="s" s="163">
        <f>IF(C68,AJ68,"")</f>
      </c>
      <c r="K68" t="s" s="129">
        <f>IF(C68,BA68,"")</f>
      </c>
      <c r="L68" t="s" s="129">
        <f>IF(C68,BL68,"")</f>
      </c>
      <c r="M68" t="s" s="164">
        <f>IF($C68,$C68,"")</f>
      </c>
      <c r="N68" s="131"/>
      <c r="O68" s="132">
        <v>0</v>
      </c>
      <c r="P68" t="s" s="165">
        <f>IF($C68,$C68,"")</f>
      </c>
      <c r="Q68" s="142"/>
      <c r="R68" s="131"/>
      <c r="S68" s="143"/>
      <c r="T68" t="s" s="144">
        <f>IF(S68&lt;&gt;"",Q68*3600+R68*60+S68,"")</f>
      </c>
      <c r="U68" s="166"/>
      <c r="V68" s="162"/>
      <c r="W68" s="155"/>
      <c r="X68" t="s" s="144">
        <f>IF(W68&lt;&gt;"",U68*60+V68+W68/100,"")</f>
      </c>
      <c r="Y68" t="s" s="144">
        <f>IF(W68&lt;&gt;"",X68-T68,"")</f>
      </c>
      <c r="Z68" s="142"/>
      <c r="AA68" s="131"/>
      <c r="AB68" s="143"/>
      <c r="AC68" t="s" s="144">
        <f>IF(AB68&lt;&gt;"",Z68*3600+AA68*60+AB68,"")</f>
      </c>
      <c r="AD68" s="142"/>
      <c r="AE68" s="131"/>
      <c r="AF68" s="155"/>
      <c r="AG68" t="s" s="144">
        <f>IF(AF68&lt;&gt;"",AD68*60+AE68+AF68/100,"")</f>
      </c>
      <c r="AH68" t="s" s="144">
        <f>IF(AF68&lt;&gt;"",AG68-AC68,"")</f>
      </c>
      <c r="AI68" t="s" s="145">
        <f>IF(OR(Y68&lt;&gt;"",AH68&lt;&gt;""),MIN(Y68,AH68),"")</f>
      </c>
      <c r="AJ68" t="s" s="146">
        <f>IF(AI68&lt;&gt;"",RANK(AI68,$AI$5:$AI$80,1),"")</f>
      </c>
      <c r="AK68" s="132">
        <v>0</v>
      </c>
      <c r="AL68" t="s" s="165">
        <f>IF($C68,$C68,"")</f>
      </c>
      <c r="AM68" s="142"/>
      <c r="AN68" s="131"/>
      <c r="AO68" s="143"/>
      <c r="AP68" t="s" s="144">
        <f>IF(AO68&lt;&gt;"",AM68*3600+AN68*60+AO68,"")</f>
      </c>
      <c r="AQ68" s="142"/>
      <c r="AR68" s="131"/>
      <c r="AS68" s="143"/>
      <c r="AT68" t="s" s="145">
        <f>IF(AS68&lt;&gt;"",AQ68*3600+AR68*60+AS68,"")</f>
      </c>
      <c r="AU68" t="s" s="146">
        <f>IF(AO68&lt;&gt;"",AT68-AP68,"")</f>
      </c>
      <c r="AV68" s="147">
        <v>0</v>
      </c>
      <c r="AW68" s="141">
        <v>0</v>
      </c>
      <c r="AX68" s="143"/>
      <c r="AY68" t="s" s="144">
        <f>IF(AX68&lt;&gt;"",AX68-AW68,"")</f>
      </c>
      <c r="AZ68" t="s" s="144">
        <f>IF(AT68&lt;&gt;"",AY68*10000-AU68,"")</f>
      </c>
      <c r="BA68" t="s" s="144">
        <f>IF(AX68&lt;&gt;"",RANK(AZ68,$AZ$5:$AZ$80,0),"")</f>
      </c>
      <c r="BB68" s="148">
        <v>0</v>
      </c>
      <c r="BC68" t="s" s="165">
        <f>IF($C68,$C68,"")</f>
      </c>
      <c r="BD68" s="167"/>
      <c r="BE68" s="150"/>
      <c r="BF68" s="151">
        <f>BE68+BD68</f>
        <v>0</v>
      </c>
      <c r="BG68" s="167"/>
      <c r="BH68" s="150"/>
      <c r="BI68" s="151">
        <f>BH68+BG68</f>
        <v>0</v>
      </c>
      <c r="BJ68" s="167"/>
      <c r="BK68" s="150"/>
      <c r="BL68" s="151">
        <f>BK68+BJ68</f>
        <v>0</v>
      </c>
      <c r="BM68" s="167"/>
      <c r="BN68" s="150"/>
      <c r="BO68" s="151">
        <f>BN68+BM68</f>
        <v>0</v>
      </c>
      <c r="BP68" t="s" s="145">
        <f>IF(BD68&lt;&gt;"",BO68+BL68+BI68+BF68,"")</f>
      </c>
      <c r="BQ68" t="s" s="146">
        <f>IF(BD68&lt;&gt;"",RANK(BP68,$BP$5:$BP$82,0),"")</f>
      </c>
      <c r="BR68" s="132">
        <v>0</v>
      </c>
      <c r="BS68" t="s" s="165">
        <f>IF($C68,$C68,"")</f>
      </c>
      <c r="BT68" s="168">
        <f>C1:C668</f>
        <v>0</v>
      </c>
    </row>
    <row r="69" ht="15" customHeight="1">
      <c r="A69" t="s" s="145">
        <f>IF(C69,RANK(B69,$B$5:$B$80),"")</f>
      </c>
      <c r="B69" t="s" s="161">
        <f>IF(C69,(O69+AK69+BB69+BR69),"")</f>
      </c>
      <c r="C69" s="162"/>
      <c r="D69" s="169"/>
      <c r="E69" s="169"/>
      <c r="F69" s="169"/>
      <c r="G69" s="126"/>
      <c r="H69" s="126"/>
      <c r="I69" t="s" s="129">
        <f>IF(C69,N69,"")</f>
      </c>
      <c r="J69" t="s" s="163">
        <f>IF(C69,AJ69,"")</f>
      </c>
      <c r="K69" t="s" s="129">
        <f>IF(C69,BA69,"")</f>
      </c>
      <c r="L69" t="s" s="129">
        <f>IF(C69,BL69,"")</f>
      </c>
      <c r="M69" t="s" s="164">
        <f>IF($C69,$C69,"")</f>
      </c>
      <c r="N69" s="131"/>
      <c r="O69" s="132">
        <v>0</v>
      </c>
      <c r="P69" t="s" s="165">
        <f>IF($C69,$C69,"")</f>
      </c>
      <c r="Q69" s="142"/>
      <c r="R69" s="131"/>
      <c r="S69" s="143"/>
      <c r="T69" t="s" s="144">
        <f>IF(S69&lt;&gt;"",Q69*3600+R69*60+S69,"")</f>
      </c>
      <c r="U69" s="166"/>
      <c r="V69" s="162"/>
      <c r="W69" s="155"/>
      <c r="X69" t="s" s="144">
        <f>IF(W69&lt;&gt;"",U69*60+V69+W69/100,"")</f>
      </c>
      <c r="Y69" t="s" s="144">
        <f>IF(W69&lt;&gt;"",X69-T69,"")</f>
      </c>
      <c r="Z69" s="142"/>
      <c r="AA69" s="131"/>
      <c r="AB69" s="143"/>
      <c r="AC69" t="s" s="144">
        <f>IF(AB69&lt;&gt;"",Z69*3600+AA69*60+AB69,"")</f>
      </c>
      <c r="AD69" s="142"/>
      <c r="AE69" s="131"/>
      <c r="AF69" s="155"/>
      <c r="AG69" t="s" s="144">
        <f>IF(AF69&lt;&gt;"",AD69*60+AE69+AF69/100,"")</f>
      </c>
      <c r="AH69" t="s" s="144">
        <f>IF(AF69&lt;&gt;"",AG69-AC69,"")</f>
      </c>
      <c r="AI69" t="s" s="145">
        <f>IF(OR(Y69&lt;&gt;"",AH69&lt;&gt;""),MIN(Y69,AH69),"")</f>
      </c>
      <c r="AJ69" t="s" s="146">
        <f>IF(AI69&lt;&gt;"",RANK(AI69,$AI$5:$AI$80,1),"")</f>
      </c>
      <c r="AK69" s="132">
        <v>0</v>
      </c>
      <c r="AL69" t="s" s="165">
        <f>IF($C69,$C69,"")</f>
      </c>
      <c r="AM69" s="142"/>
      <c r="AN69" s="131"/>
      <c r="AO69" s="143"/>
      <c r="AP69" t="s" s="144">
        <f>IF(AO69&lt;&gt;"",AM69*3600+AN69*60+AO69,"")</f>
      </c>
      <c r="AQ69" s="142"/>
      <c r="AR69" s="131"/>
      <c r="AS69" s="143"/>
      <c r="AT69" t="s" s="145">
        <f>IF(AS69&lt;&gt;"",AQ69*3600+AR69*60+AS69,"")</f>
      </c>
      <c r="AU69" t="s" s="146">
        <f>IF(AO69&lt;&gt;"",AT69-AP69,"")</f>
      </c>
      <c r="AV69" s="147">
        <v>0</v>
      </c>
      <c r="AW69" s="141">
        <v>0</v>
      </c>
      <c r="AX69" s="143"/>
      <c r="AY69" t="s" s="144">
        <f>IF(AX69&lt;&gt;"",AX69-AW69,"")</f>
      </c>
      <c r="AZ69" t="s" s="144">
        <f>IF(AT69&lt;&gt;"",AY69*10000-AU69,"")</f>
      </c>
      <c r="BA69" t="s" s="144">
        <f>IF(AX69&lt;&gt;"",RANK(AZ69,$AZ$5:$AZ$80,0),"")</f>
      </c>
      <c r="BB69" s="148">
        <v>0</v>
      </c>
      <c r="BC69" t="s" s="165">
        <f>IF($C69,$C69,"")</f>
      </c>
      <c r="BD69" s="167"/>
      <c r="BE69" s="150"/>
      <c r="BF69" s="151">
        <f>BE69+BD69</f>
        <v>0</v>
      </c>
      <c r="BG69" s="167"/>
      <c r="BH69" s="150"/>
      <c r="BI69" s="151">
        <f>BH69+BG69</f>
        <v>0</v>
      </c>
      <c r="BJ69" s="167"/>
      <c r="BK69" s="150"/>
      <c r="BL69" s="151">
        <f>BK69+BJ69</f>
        <v>0</v>
      </c>
      <c r="BM69" s="167"/>
      <c r="BN69" s="150"/>
      <c r="BO69" s="151">
        <f>BN69+BM69</f>
        <v>0</v>
      </c>
      <c r="BP69" t="s" s="145">
        <f>IF(BD69&lt;&gt;"",BO69+BL69+BI69+BF69,"")</f>
      </c>
      <c r="BQ69" t="s" s="146">
        <f>IF(BD69&lt;&gt;"",RANK(BP69,$BP$5:$BP$82,0),"")</f>
      </c>
      <c r="BR69" s="132">
        <v>0</v>
      </c>
      <c r="BS69" t="s" s="165">
        <f>IF($C69,$C69,"")</f>
      </c>
      <c r="BT69" s="168">
        <f>C1:C668</f>
        <v>0</v>
      </c>
    </row>
    <row r="70" ht="15" customHeight="1">
      <c r="A70" t="s" s="145">
        <f>IF(C70,RANK(B70,$B$5:$B$80),"")</f>
      </c>
      <c r="B70" t="s" s="161">
        <f>IF(C70,(O70+AK70+BB70+BR70),"")</f>
      </c>
      <c r="C70" s="162"/>
      <c r="D70" s="169"/>
      <c r="E70" s="169"/>
      <c r="F70" s="169"/>
      <c r="G70" s="126"/>
      <c r="H70" s="126"/>
      <c r="I70" t="s" s="129">
        <f>IF(C70,N70,"")</f>
      </c>
      <c r="J70" t="s" s="163">
        <f>IF(C70,AJ70,"")</f>
      </c>
      <c r="K70" t="s" s="129">
        <f>IF(C70,BA70,"")</f>
      </c>
      <c r="L70" t="s" s="129">
        <f>IF(C70,BL70,"")</f>
      </c>
      <c r="M70" t="s" s="164">
        <f>IF($C70,$C70,"")</f>
      </c>
      <c r="N70" s="131"/>
      <c r="O70" s="132">
        <v>0</v>
      </c>
      <c r="P70" t="s" s="165">
        <f>IF($C70,$C70,"")</f>
      </c>
      <c r="Q70" s="142"/>
      <c r="R70" s="131"/>
      <c r="S70" s="143"/>
      <c r="T70" t="s" s="144">
        <f>IF(S70&lt;&gt;"",Q70*3600+R70*60+S70,"")</f>
      </c>
      <c r="U70" s="166"/>
      <c r="V70" s="162"/>
      <c r="W70" s="155"/>
      <c r="X70" t="s" s="144">
        <f>IF(W70&lt;&gt;"",U70*60+V70+W70/100,"")</f>
      </c>
      <c r="Y70" t="s" s="144">
        <f>IF(W70&lt;&gt;"",X70-T70,"")</f>
      </c>
      <c r="Z70" s="142"/>
      <c r="AA70" s="131"/>
      <c r="AB70" s="143"/>
      <c r="AC70" t="s" s="144">
        <f>IF(AB70&lt;&gt;"",Z70*3600+AA70*60+AB70,"")</f>
      </c>
      <c r="AD70" s="142"/>
      <c r="AE70" s="131"/>
      <c r="AF70" s="155"/>
      <c r="AG70" t="s" s="144">
        <f>IF(AF70&lt;&gt;"",AD70*60+AE70+AF70/100,"")</f>
      </c>
      <c r="AH70" t="s" s="144">
        <f>IF(AF70&lt;&gt;"",AG70-AC70,"")</f>
      </c>
      <c r="AI70" t="s" s="145">
        <f>IF(OR(Y70&lt;&gt;"",AH70&lt;&gt;""),MIN(Y70,AH70),"")</f>
      </c>
      <c r="AJ70" t="s" s="146">
        <f>IF(AI70&lt;&gt;"",RANK(AI70,$AI$5:$AI$80,1),"")</f>
      </c>
      <c r="AK70" s="132">
        <v>0</v>
      </c>
      <c r="AL70" t="s" s="165">
        <f>IF($C70,$C70,"")</f>
      </c>
      <c r="AM70" s="142"/>
      <c r="AN70" s="131"/>
      <c r="AO70" s="143"/>
      <c r="AP70" t="s" s="144">
        <f>IF(AO70&lt;&gt;"",AM70*3600+AN70*60+AO70,"")</f>
      </c>
      <c r="AQ70" s="142"/>
      <c r="AR70" s="131"/>
      <c r="AS70" s="143"/>
      <c r="AT70" t="s" s="145">
        <f>IF(AS70&lt;&gt;"",AQ70*3600+AR70*60+AS70,"")</f>
      </c>
      <c r="AU70" t="s" s="146">
        <f>IF(AO70&lt;&gt;"",AT70-AP70,"")</f>
      </c>
      <c r="AV70" s="147">
        <v>0</v>
      </c>
      <c r="AW70" s="141">
        <v>0</v>
      </c>
      <c r="AX70" s="143"/>
      <c r="AY70" t="s" s="144">
        <f>IF(AX70&lt;&gt;"",AX70-AW70,"")</f>
      </c>
      <c r="AZ70" t="s" s="144">
        <f>IF(AT70&lt;&gt;"",AY70*10000-AU70,"")</f>
      </c>
      <c r="BA70" t="s" s="144">
        <f>IF(AX70&lt;&gt;"",RANK(AZ70,$AZ$5:$AZ$80,0),"")</f>
      </c>
      <c r="BB70" s="148">
        <v>0</v>
      </c>
      <c r="BC70" t="s" s="165">
        <f>IF($C70,$C70,"")</f>
      </c>
      <c r="BD70" s="167"/>
      <c r="BE70" s="150"/>
      <c r="BF70" s="151">
        <f>BE70+BD70</f>
        <v>0</v>
      </c>
      <c r="BG70" s="167"/>
      <c r="BH70" s="150"/>
      <c r="BI70" s="151">
        <f>BH70+BG70</f>
        <v>0</v>
      </c>
      <c r="BJ70" s="167"/>
      <c r="BK70" s="150"/>
      <c r="BL70" s="151">
        <f>BK70+BJ70</f>
        <v>0</v>
      </c>
      <c r="BM70" s="167"/>
      <c r="BN70" s="150"/>
      <c r="BO70" s="151">
        <f>BN70+BM70</f>
        <v>0</v>
      </c>
      <c r="BP70" t="s" s="145">
        <f>IF(BD70&lt;&gt;"",BO70+BL70+BI70+BF70,"")</f>
      </c>
      <c r="BQ70" t="s" s="146">
        <f>IF(BD70&lt;&gt;"",RANK(BP70,$BP$5:$BP$82,0),"")</f>
      </c>
      <c r="BR70" s="132">
        <v>0</v>
      </c>
      <c r="BS70" t="s" s="165">
        <f>IF($C70,$C70,"")</f>
      </c>
      <c r="BT70" s="168">
        <f>C1:C668</f>
        <v>0</v>
      </c>
    </row>
    <row r="71" ht="15" customHeight="1">
      <c r="A71" t="s" s="145">
        <f>IF(C71,RANK(B71,$B$5:$B$80),"")</f>
      </c>
      <c r="B71" t="s" s="161">
        <f>IF(C71,(O71+AK71+BB71+BR71),"")</f>
      </c>
      <c r="C71" s="162"/>
      <c r="D71" s="169"/>
      <c r="E71" s="169"/>
      <c r="F71" s="169"/>
      <c r="G71" s="126"/>
      <c r="H71" s="126"/>
      <c r="I71" t="s" s="129">
        <f>IF(C71,N71,"")</f>
      </c>
      <c r="J71" t="s" s="163">
        <f>IF(C71,AJ71,"")</f>
      </c>
      <c r="K71" t="s" s="129">
        <f>IF(C71,BA71,"")</f>
      </c>
      <c r="L71" t="s" s="129">
        <f>IF(C71,BL71,"")</f>
      </c>
      <c r="M71" t="s" s="164">
        <f>IF($C71,$C71,"")</f>
      </c>
      <c r="N71" s="131"/>
      <c r="O71" s="132">
        <v>0</v>
      </c>
      <c r="P71" t="s" s="165">
        <f>IF($C71,$C71,"")</f>
      </c>
      <c r="Q71" s="142"/>
      <c r="R71" s="131"/>
      <c r="S71" s="143"/>
      <c r="T71" t="s" s="144">
        <f>IF(S71&lt;&gt;"",Q71*3600+R71*60+S71,"")</f>
      </c>
      <c r="U71" s="166"/>
      <c r="V71" s="162"/>
      <c r="W71" s="155"/>
      <c r="X71" t="s" s="144">
        <f>IF(W71&lt;&gt;"",U71*60+V71+W71/100,"")</f>
      </c>
      <c r="Y71" t="s" s="144">
        <f>IF(W71&lt;&gt;"",X71-T71,"")</f>
      </c>
      <c r="Z71" s="142"/>
      <c r="AA71" s="131"/>
      <c r="AB71" s="143"/>
      <c r="AC71" t="s" s="144">
        <f>IF(AB71&lt;&gt;"",Z71*3600+AA71*60+AB71,"")</f>
      </c>
      <c r="AD71" s="142"/>
      <c r="AE71" s="131"/>
      <c r="AF71" s="155"/>
      <c r="AG71" t="s" s="144">
        <f>IF(AF71&lt;&gt;"",AD71*60+AE71+AF71/100,"")</f>
      </c>
      <c r="AH71" t="s" s="144">
        <f>IF(AF71&lt;&gt;"",AG71-AC71,"")</f>
      </c>
      <c r="AI71" t="s" s="145">
        <f>IF(OR(Y71&lt;&gt;"",AH71&lt;&gt;""),MIN(Y71,AH71),"")</f>
      </c>
      <c r="AJ71" t="s" s="146">
        <f>IF(AI71&lt;&gt;"",RANK(AI71,$AI$5:$AI$80,1),"")</f>
      </c>
      <c r="AK71" s="132">
        <v>0</v>
      </c>
      <c r="AL71" t="s" s="165">
        <f>IF($C71,$C71,"")</f>
      </c>
      <c r="AM71" s="142"/>
      <c r="AN71" s="131"/>
      <c r="AO71" s="143"/>
      <c r="AP71" t="s" s="144">
        <f>IF(AO71&lt;&gt;"",AM71*3600+AN71*60+AO71,"")</f>
      </c>
      <c r="AQ71" s="142"/>
      <c r="AR71" s="131"/>
      <c r="AS71" s="143"/>
      <c r="AT71" t="s" s="145">
        <f>IF(AS71&lt;&gt;"",AQ71*3600+AR71*60+AS71,"")</f>
      </c>
      <c r="AU71" t="s" s="146">
        <f>IF(AO71&lt;&gt;"",AT71-AP71,"")</f>
      </c>
      <c r="AV71" s="147">
        <v>0</v>
      </c>
      <c r="AW71" s="141">
        <v>0</v>
      </c>
      <c r="AX71" s="143"/>
      <c r="AY71" t="s" s="144">
        <f>IF(AX71&lt;&gt;"",AX71-AW71,"")</f>
      </c>
      <c r="AZ71" t="s" s="144">
        <f>IF(AT71&lt;&gt;"",AY71*10000-AU71,"")</f>
      </c>
      <c r="BA71" t="s" s="144">
        <f>IF(AX71&lt;&gt;"",RANK(AZ71,$AZ$5:$AZ$80,0),"")</f>
      </c>
      <c r="BB71" s="148">
        <v>0</v>
      </c>
      <c r="BC71" t="s" s="165">
        <f>IF($C71,$C71,"")</f>
      </c>
      <c r="BD71" s="167"/>
      <c r="BE71" s="150"/>
      <c r="BF71" s="151">
        <f>BE71+BD71</f>
        <v>0</v>
      </c>
      <c r="BG71" s="167"/>
      <c r="BH71" s="150"/>
      <c r="BI71" s="151">
        <f>BH71+BG71</f>
        <v>0</v>
      </c>
      <c r="BJ71" s="167"/>
      <c r="BK71" s="150"/>
      <c r="BL71" s="151">
        <f>BK71+BJ71</f>
        <v>0</v>
      </c>
      <c r="BM71" s="167"/>
      <c r="BN71" s="150"/>
      <c r="BO71" s="151">
        <f>BN71+BM71</f>
        <v>0</v>
      </c>
      <c r="BP71" t="s" s="145">
        <f>IF(BD71&lt;&gt;"",BO71+BL71+BI71+BF71,"")</f>
      </c>
      <c r="BQ71" t="s" s="146">
        <f>IF(BD71&lt;&gt;"",RANK(BP71,$BP$5:$BP$82,0),"")</f>
      </c>
      <c r="BR71" s="132">
        <v>0</v>
      </c>
      <c r="BS71" t="s" s="165">
        <f>IF($C71,$C71,"")</f>
      </c>
      <c r="BT71" s="168">
        <f>C1:C668</f>
        <v>0</v>
      </c>
    </row>
    <row r="72" ht="15" customHeight="1">
      <c r="A72" t="s" s="145">
        <f>IF(C72,RANK(B72,$B$5:$B$80),"")</f>
      </c>
      <c r="B72" t="s" s="161">
        <f>IF(C72,(O72+AK72+BB72+BR72),"")</f>
      </c>
      <c r="C72" s="162"/>
      <c r="D72" s="169"/>
      <c r="E72" s="169"/>
      <c r="F72" s="169"/>
      <c r="G72" s="126"/>
      <c r="H72" s="126"/>
      <c r="I72" t="s" s="129">
        <f>IF(C72,N72,"")</f>
      </c>
      <c r="J72" t="s" s="163">
        <f>IF(C72,AJ72,"")</f>
      </c>
      <c r="K72" t="s" s="129">
        <f>IF(C72,BA72,"")</f>
      </c>
      <c r="L72" t="s" s="129">
        <f>IF(C72,BL72,"")</f>
      </c>
      <c r="M72" t="s" s="164">
        <f>IF($C72,$C72,"")</f>
      </c>
      <c r="N72" s="131"/>
      <c r="O72" s="132">
        <v>0</v>
      </c>
      <c r="P72" t="s" s="165">
        <f>IF($C72,$C72,"")</f>
      </c>
      <c r="Q72" s="142"/>
      <c r="R72" s="131"/>
      <c r="S72" s="143"/>
      <c r="T72" t="s" s="144">
        <f>IF(S72&lt;&gt;"",Q72*3600+R72*60+S72,"")</f>
      </c>
      <c r="U72" s="166"/>
      <c r="V72" s="162"/>
      <c r="W72" s="155"/>
      <c r="X72" t="s" s="144">
        <f>IF(W72&lt;&gt;"",U72*60+V72+W72/100,"")</f>
      </c>
      <c r="Y72" t="s" s="144">
        <f>IF(W72&lt;&gt;"",X72-T72,"")</f>
      </c>
      <c r="Z72" s="142"/>
      <c r="AA72" s="131"/>
      <c r="AB72" s="143"/>
      <c r="AC72" t="s" s="144">
        <f>IF(AB72&lt;&gt;"",Z72*3600+AA72*60+AB72,"")</f>
      </c>
      <c r="AD72" s="142"/>
      <c r="AE72" s="131"/>
      <c r="AF72" s="155"/>
      <c r="AG72" t="s" s="144">
        <f>IF(AF72&lt;&gt;"",AD72*60+AE72+AF72/100,"")</f>
      </c>
      <c r="AH72" t="s" s="144">
        <f>IF(AF72&lt;&gt;"",AG72-AC72,"")</f>
      </c>
      <c r="AI72" t="s" s="145">
        <f>IF(OR(Y72&lt;&gt;"",AH72&lt;&gt;""),MIN(Y72,AH72),"")</f>
      </c>
      <c r="AJ72" t="s" s="146">
        <f>IF(AI72&lt;&gt;"",RANK(AI72,$AI$5:$AI$80,1),"")</f>
      </c>
      <c r="AK72" s="132">
        <v>0</v>
      </c>
      <c r="AL72" t="s" s="165">
        <f>IF($C72,$C72,"")</f>
      </c>
      <c r="AM72" s="142"/>
      <c r="AN72" s="131"/>
      <c r="AO72" s="143"/>
      <c r="AP72" t="s" s="144">
        <f>IF(AO72&lt;&gt;"",AM72*3600+AN72*60+AO72,"")</f>
      </c>
      <c r="AQ72" s="142"/>
      <c r="AR72" s="131"/>
      <c r="AS72" s="143"/>
      <c r="AT72" t="s" s="145">
        <f>IF(AS72&lt;&gt;"",AQ72*3600+AR72*60+AS72,"")</f>
      </c>
      <c r="AU72" t="s" s="146">
        <f>IF(AO72&lt;&gt;"",AT72-AP72,"")</f>
      </c>
      <c r="AV72" s="147">
        <v>0</v>
      </c>
      <c r="AW72" s="141">
        <v>0</v>
      </c>
      <c r="AX72" s="143"/>
      <c r="AY72" t="s" s="144">
        <f>IF(AX72&lt;&gt;"",AX72-AW72,"")</f>
      </c>
      <c r="AZ72" t="s" s="144">
        <f>IF(AT72&lt;&gt;"",AY72*10000-AU72,"")</f>
      </c>
      <c r="BA72" t="s" s="144">
        <f>IF(AX72&lt;&gt;"",RANK(AZ72,$AZ$5:$AZ$80,0),"")</f>
      </c>
      <c r="BB72" s="148">
        <v>0</v>
      </c>
      <c r="BC72" t="s" s="165">
        <f>IF($C72,$C72,"")</f>
      </c>
      <c r="BD72" s="167"/>
      <c r="BE72" s="150"/>
      <c r="BF72" s="151">
        <f>BE72+BD72</f>
        <v>0</v>
      </c>
      <c r="BG72" s="167"/>
      <c r="BH72" s="150"/>
      <c r="BI72" s="151">
        <f>BH72+BG72</f>
        <v>0</v>
      </c>
      <c r="BJ72" s="167"/>
      <c r="BK72" s="150"/>
      <c r="BL72" s="151">
        <f>BK72+BJ72</f>
        <v>0</v>
      </c>
      <c r="BM72" s="167"/>
      <c r="BN72" s="150"/>
      <c r="BO72" s="151">
        <f>BN72+BM72</f>
        <v>0</v>
      </c>
      <c r="BP72" t="s" s="145">
        <f>IF(BD72&lt;&gt;"",BO72+BL72+BI72+BF72,"")</f>
      </c>
      <c r="BQ72" t="s" s="146">
        <f>IF(BD72&lt;&gt;"",RANK(BP72,$BP$5:$BP$82,0),"")</f>
      </c>
      <c r="BR72" s="132">
        <v>0</v>
      </c>
      <c r="BS72" t="s" s="165">
        <f>IF($C72,$C72,"")</f>
      </c>
      <c r="BT72" s="168">
        <f>C1:C668</f>
        <v>0</v>
      </c>
    </row>
    <row r="73" ht="15" customHeight="1">
      <c r="A73" t="s" s="145">
        <f>IF(C73,RANK(B73,$B$5:$B$80),"")</f>
      </c>
      <c r="B73" t="s" s="161">
        <f>IF(C73,(O73+AK73+BB73+BR73),"")</f>
      </c>
      <c r="C73" s="162"/>
      <c r="D73" s="169"/>
      <c r="E73" s="169"/>
      <c r="F73" s="169"/>
      <c r="G73" s="126"/>
      <c r="H73" s="126"/>
      <c r="I73" t="s" s="129">
        <f>IF(C73,N73,"")</f>
      </c>
      <c r="J73" t="s" s="163">
        <f>IF(C73,AJ73,"")</f>
      </c>
      <c r="K73" t="s" s="129">
        <f>IF(C73,BA73,"")</f>
      </c>
      <c r="L73" t="s" s="129">
        <f>IF(C73,BL73,"")</f>
      </c>
      <c r="M73" t="s" s="164">
        <f>IF($C73,$C73,"")</f>
      </c>
      <c r="N73" s="131"/>
      <c r="O73" s="132">
        <v>0</v>
      </c>
      <c r="P73" t="s" s="165">
        <f>IF($C73,$C73,"")</f>
      </c>
      <c r="Q73" s="142"/>
      <c r="R73" s="131"/>
      <c r="S73" s="143"/>
      <c r="T73" t="s" s="144">
        <f>IF(S73&lt;&gt;"",Q73*3600+R73*60+S73,"")</f>
      </c>
      <c r="U73" s="166"/>
      <c r="V73" s="162"/>
      <c r="W73" s="155"/>
      <c r="X73" t="s" s="144">
        <f>IF(W73&lt;&gt;"",U73*60+V73+W73/100,"")</f>
      </c>
      <c r="Y73" t="s" s="144">
        <f>IF(W73&lt;&gt;"",X73-T73,"")</f>
      </c>
      <c r="Z73" s="142"/>
      <c r="AA73" s="131"/>
      <c r="AB73" s="143"/>
      <c r="AC73" t="s" s="144">
        <f>IF(AB73&lt;&gt;"",Z73*3600+AA73*60+AB73,"")</f>
      </c>
      <c r="AD73" s="142"/>
      <c r="AE73" s="131"/>
      <c r="AF73" s="155"/>
      <c r="AG73" t="s" s="144">
        <f>IF(AF73&lt;&gt;"",AD73*60+AE73+AF73/100,"")</f>
      </c>
      <c r="AH73" t="s" s="144">
        <f>IF(AF73&lt;&gt;"",AG73-AC73,"")</f>
      </c>
      <c r="AI73" t="s" s="145">
        <f>IF(OR(Y73&lt;&gt;"",AH73&lt;&gt;""),MIN(Y73,AH73),"")</f>
      </c>
      <c r="AJ73" t="s" s="146">
        <f>IF(AI73&lt;&gt;"",RANK(AI73,$AI$5:$AI$80,1),"")</f>
      </c>
      <c r="AK73" s="132">
        <v>0</v>
      </c>
      <c r="AL73" t="s" s="165">
        <f>IF($C73,$C73,"")</f>
      </c>
      <c r="AM73" s="142"/>
      <c r="AN73" s="131"/>
      <c r="AO73" s="143"/>
      <c r="AP73" t="s" s="144">
        <f>IF(AO73&lt;&gt;"",AM73*3600+AN73*60+AO73,"")</f>
      </c>
      <c r="AQ73" s="142"/>
      <c r="AR73" s="131"/>
      <c r="AS73" s="143"/>
      <c r="AT73" t="s" s="145">
        <f>IF(AS73&lt;&gt;"",AQ73*3600+AR73*60+AS73,"")</f>
      </c>
      <c r="AU73" t="s" s="146">
        <f>IF(AO73&lt;&gt;"",AT73-AP73,"")</f>
      </c>
      <c r="AV73" s="147">
        <v>0</v>
      </c>
      <c r="AW73" s="141">
        <v>0</v>
      </c>
      <c r="AX73" s="143"/>
      <c r="AY73" t="s" s="144">
        <f>IF(AX73&lt;&gt;"",AX73-AW73,"")</f>
      </c>
      <c r="AZ73" t="s" s="144">
        <f>IF(AT73&lt;&gt;"",AY73*10000-AU73,"")</f>
      </c>
      <c r="BA73" t="s" s="144">
        <f>IF(AX73&lt;&gt;"",RANK(AZ73,$AZ$5:$AZ$80,0),"")</f>
      </c>
      <c r="BB73" s="148">
        <v>0</v>
      </c>
      <c r="BC73" t="s" s="165">
        <f>IF($C73,$C73,"")</f>
      </c>
      <c r="BD73" s="167"/>
      <c r="BE73" s="150"/>
      <c r="BF73" s="151">
        <f>BE73+BD73</f>
        <v>0</v>
      </c>
      <c r="BG73" s="167"/>
      <c r="BH73" s="150"/>
      <c r="BI73" s="151">
        <f>BH73+BG73</f>
        <v>0</v>
      </c>
      <c r="BJ73" s="167"/>
      <c r="BK73" s="150"/>
      <c r="BL73" s="151">
        <f>BK73+BJ73</f>
        <v>0</v>
      </c>
      <c r="BM73" s="167"/>
      <c r="BN73" s="150"/>
      <c r="BO73" s="151">
        <f>BN73+BM73</f>
        <v>0</v>
      </c>
      <c r="BP73" t="s" s="145">
        <f>IF(BD73&lt;&gt;"",BO73+BL73+BI73+BF73,"")</f>
      </c>
      <c r="BQ73" t="s" s="146">
        <f>IF(BD73&lt;&gt;"",RANK(BP73,$BP$5:$BP$82,0),"")</f>
      </c>
      <c r="BR73" s="132">
        <v>0</v>
      </c>
      <c r="BS73" t="s" s="165">
        <f>IF($C73,$C73,"")</f>
      </c>
      <c r="BT73" s="168">
        <f>C1:C668</f>
        <v>0</v>
      </c>
    </row>
    <row r="74" ht="15" customHeight="1">
      <c r="A74" t="s" s="145">
        <f>IF(C74,RANK(B74,$B$5:$B$80),"")</f>
      </c>
      <c r="B74" t="s" s="161">
        <f>IF(C74,(O74+AK74+BB74+BR74),"")</f>
      </c>
      <c r="C74" s="162"/>
      <c r="D74" s="169"/>
      <c r="E74" s="169"/>
      <c r="F74" s="169"/>
      <c r="G74" s="126"/>
      <c r="H74" s="126"/>
      <c r="I74" t="s" s="129">
        <f>IF(C74,N74,"")</f>
      </c>
      <c r="J74" t="s" s="163">
        <f>IF(C74,AJ74,"")</f>
      </c>
      <c r="K74" t="s" s="129">
        <f>IF(C74,BA74,"")</f>
      </c>
      <c r="L74" t="s" s="129">
        <f>IF(C74,BL74,"")</f>
      </c>
      <c r="M74" t="s" s="164">
        <f>IF($C74,$C74,"")</f>
      </c>
      <c r="N74" s="131"/>
      <c r="O74" s="132">
        <v>0</v>
      </c>
      <c r="P74" t="s" s="165">
        <f>IF($C74,$C74,"")</f>
      </c>
      <c r="Q74" s="142"/>
      <c r="R74" s="131"/>
      <c r="S74" s="143"/>
      <c r="T74" t="s" s="144">
        <f>IF(S74&lt;&gt;"",Q74*3600+R74*60+S74,"")</f>
      </c>
      <c r="U74" s="166"/>
      <c r="V74" s="162"/>
      <c r="W74" s="155"/>
      <c r="X74" t="s" s="144">
        <f>IF(W74&lt;&gt;"",U74*60+V74+W74/100,"")</f>
      </c>
      <c r="Y74" t="s" s="144">
        <f>IF(W74&lt;&gt;"",X74-T74,"")</f>
      </c>
      <c r="Z74" s="142"/>
      <c r="AA74" s="131"/>
      <c r="AB74" s="143"/>
      <c r="AC74" t="s" s="144">
        <f>IF(AB74&lt;&gt;"",Z74*3600+AA74*60+AB74,"")</f>
      </c>
      <c r="AD74" s="142"/>
      <c r="AE74" s="131"/>
      <c r="AF74" s="155"/>
      <c r="AG74" t="s" s="144">
        <f>IF(AF74&lt;&gt;"",AD74*60+AE74+AF74/100,"")</f>
      </c>
      <c r="AH74" t="s" s="144">
        <f>IF(AF74&lt;&gt;"",AG74-AC74,"")</f>
      </c>
      <c r="AI74" t="s" s="145">
        <f>IF(OR(Y74&lt;&gt;"",AH74&lt;&gt;""),MIN(Y74,AH74),"")</f>
      </c>
      <c r="AJ74" t="s" s="146">
        <f>IF(AI74&lt;&gt;"",RANK(AI74,$AI$5:$AI$80,1),"")</f>
      </c>
      <c r="AK74" s="132">
        <v>0</v>
      </c>
      <c r="AL74" t="s" s="165">
        <f>IF($C74,$C74,"")</f>
      </c>
      <c r="AM74" s="142"/>
      <c r="AN74" s="131"/>
      <c r="AO74" s="143"/>
      <c r="AP74" t="s" s="144">
        <f>IF(AO74&lt;&gt;"",AM74*3600+AN74*60+AO74,"")</f>
      </c>
      <c r="AQ74" s="142"/>
      <c r="AR74" s="131"/>
      <c r="AS74" s="143"/>
      <c r="AT74" t="s" s="145">
        <f>IF(AS74&lt;&gt;"",AQ74*3600+AR74*60+AS74,"")</f>
      </c>
      <c r="AU74" t="s" s="146">
        <f>IF(AO74&lt;&gt;"",AT74-AP74,"")</f>
      </c>
      <c r="AV74" s="147">
        <v>0</v>
      </c>
      <c r="AW74" s="141">
        <v>0</v>
      </c>
      <c r="AX74" s="143"/>
      <c r="AY74" t="s" s="144">
        <f>IF(AX74&lt;&gt;"",AX74-AW74,"")</f>
      </c>
      <c r="AZ74" t="s" s="144">
        <f>IF(AT74&lt;&gt;"",AY74*10000-AU74,"")</f>
      </c>
      <c r="BA74" t="s" s="144">
        <f>IF(AX74&lt;&gt;"",RANK(AZ74,$AZ$5:$AZ$80,0),"")</f>
      </c>
      <c r="BB74" s="148">
        <v>0</v>
      </c>
      <c r="BC74" t="s" s="165">
        <f>IF($C74,$C74,"")</f>
      </c>
      <c r="BD74" s="167"/>
      <c r="BE74" s="150"/>
      <c r="BF74" s="151">
        <f>BE74+BD74</f>
        <v>0</v>
      </c>
      <c r="BG74" s="167"/>
      <c r="BH74" s="150"/>
      <c r="BI74" s="151">
        <f>BH74+BG74</f>
        <v>0</v>
      </c>
      <c r="BJ74" s="167"/>
      <c r="BK74" s="150"/>
      <c r="BL74" s="151">
        <f>BK74+BJ74</f>
        <v>0</v>
      </c>
      <c r="BM74" s="167"/>
      <c r="BN74" s="150"/>
      <c r="BO74" s="151">
        <f>BN74+BM74</f>
        <v>0</v>
      </c>
      <c r="BP74" t="s" s="145">
        <f>IF(BD74&lt;&gt;"",BO74+BL74+BI74+BF74,"")</f>
      </c>
      <c r="BQ74" t="s" s="146">
        <f>IF(BD74&lt;&gt;"",RANK(BP74,$BP$5:$BP$82,0),"")</f>
      </c>
      <c r="BR74" s="132">
        <v>0</v>
      </c>
      <c r="BS74" t="s" s="165">
        <f>IF($C74,$C74,"")</f>
      </c>
      <c r="BT74" s="168">
        <f>C1:C668</f>
        <v>0</v>
      </c>
    </row>
    <row r="75" ht="15" customHeight="1">
      <c r="A75" t="s" s="145">
        <f>IF(C75,RANK(B75,$B$5:$B$80),"")</f>
      </c>
      <c r="B75" t="s" s="161">
        <f>IF(C75,(O75+AK75+BB75+BR75),"")</f>
      </c>
      <c r="C75" s="162"/>
      <c r="D75" s="169"/>
      <c r="E75" s="169"/>
      <c r="F75" s="169"/>
      <c r="G75" s="126"/>
      <c r="H75" s="126"/>
      <c r="I75" t="s" s="129">
        <f>IF(C75,N75,"")</f>
      </c>
      <c r="J75" t="s" s="163">
        <f>IF(C75,AJ75,"")</f>
      </c>
      <c r="K75" t="s" s="129">
        <f>IF(C75,BA75,"")</f>
      </c>
      <c r="L75" t="s" s="129">
        <f>IF(C75,BL75,"")</f>
      </c>
      <c r="M75" t="s" s="164">
        <f>IF($C75,$C75,"")</f>
      </c>
      <c r="N75" s="131"/>
      <c r="O75" s="132">
        <v>0</v>
      </c>
      <c r="P75" t="s" s="165">
        <f>IF($C75,$C75,"")</f>
      </c>
      <c r="Q75" s="142"/>
      <c r="R75" s="131"/>
      <c r="S75" s="143"/>
      <c r="T75" t="s" s="144">
        <f>IF(S75&lt;&gt;"",Q75*3600+R75*60+S75,"")</f>
      </c>
      <c r="U75" s="166"/>
      <c r="V75" s="162"/>
      <c r="W75" s="155"/>
      <c r="X75" t="s" s="144">
        <f>IF(W75&lt;&gt;"",U75*60+V75+W75/100,"")</f>
      </c>
      <c r="Y75" t="s" s="144">
        <f>IF(W75&lt;&gt;"",X75-T75,"")</f>
      </c>
      <c r="Z75" s="142"/>
      <c r="AA75" s="131"/>
      <c r="AB75" s="143"/>
      <c r="AC75" t="s" s="144">
        <f>IF(AB75&lt;&gt;"",Z75*3600+AA75*60+AB75,"")</f>
      </c>
      <c r="AD75" s="142"/>
      <c r="AE75" s="131"/>
      <c r="AF75" s="155"/>
      <c r="AG75" t="s" s="144">
        <f>IF(AF75&lt;&gt;"",AD75*60+AE75+AF75/100,"")</f>
      </c>
      <c r="AH75" t="s" s="144">
        <f>IF(AF75&lt;&gt;"",AG75-AC75,"")</f>
      </c>
      <c r="AI75" t="s" s="145">
        <f>IF(OR(Y75&lt;&gt;"",AH75&lt;&gt;""),MIN(Y75,AH75),"")</f>
      </c>
      <c r="AJ75" t="s" s="146">
        <f>IF(AI75&lt;&gt;"",RANK(AI75,$AI$5:$AI$80,1),"")</f>
      </c>
      <c r="AK75" s="132">
        <v>0</v>
      </c>
      <c r="AL75" t="s" s="165">
        <f>IF($C75,$C75,"")</f>
      </c>
      <c r="AM75" s="142"/>
      <c r="AN75" s="131"/>
      <c r="AO75" s="143"/>
      <c r="AP75" t="s" s="144">
        <f>IF(AO75&lt;&gt;"",AM75*3600+AN75*60+AO75,"")</f>
      </c>
      <c r="AQ75" s="142"/>
      <c r="AR75" s="131"/>
      <c r="AS75" s="143"/>
      <c r="AT75" t="s" s="145">
        <f>IF(AS75&lt;&gt;"",AQ75*3600+AR75*60+AS75,"")</f>
      </c>
      <c r="AU75" t="s" s="146">
        <f>IF(AO75&lt;&gt;"",AT75-AP75,"")</f>
      </c>
      <c r="AV75" s="147">
        <v>0</v>
      </c>
      <c r="AW75" s="141">
        <v>0</v>
      </c>
      <c r="AX75" s="143"/>
      <c r="AY75" t="s" s="144">
        <f>IF(AX75&lt;&gt;"",AX75-AW75,"")</f>
      </c>
      <c r="AZ75" t="s" s="144">
        <f>IF(AT75&lt;&gt;"",AY75*10000-AU75,"")</f>
      </c>
      <c r="BA75" t="s" s="144">
        <f>IF(AX75&lt;&gt;"",RANK(AZ75,$AZ$5:$AZ$80,0),"")</f>
      </c>
      <c r="BB75" s="148">
        <v>0</v>
      </c>
      <c r="BC75" t="s" s="165">
        <f>IF($C75,$C75,"")</f>
      </c>
      <c r="BD75" s="167"/>
      <c r="BE75" s="150"/>
      <c r="BF75" s="151">
        <f>BE75+BD75</f>
        <v>0</v>
      </c>
      <c r="BG75" s="167"/>
      <c r="BH75" s="150"/>
      <c r="BI75" s="151">
        <f>BH75+BG75</f>
        <v>0</v>
      </c>
      <c r="BJ75" s="167"/>
      <c r="BK75" s="150"/>
      <c r="BL75" s="151">
        <f>BK75+BJ75</f>
        <v>0</v>
      </c>
      <c r="BM75" s="167"/>
      <c r="BN75" s="150"/>
      <c r="BO75" s="151">
        <f>BN75+BM75</f>
        <v>0</v>
      </c>
      <c r="BP75" t="s" s="145">
        <f>IF(BD75&lt;&gt;"",BO75+BL75+BI75+BF75,"")</f>
      </c>
      <c r="BQ75" t="s" s="146">
        <f>IF(BD75&lt;&gt;"",RANK(BP75,$BP$5:$BP$82,0),"")</f>
      </c>
      <c r="BR75" s="132">
        <v>0</v>
      </c>
      <c r="BS75" t="s" s="165">
        <f>IF($C75,$C75,"")</f>
      </c>
      <c r="BT75" s="168">
        <f>C1:C668</f>
        <v>0</v>
      </c>
    </row>
    <row r="76" ht="15" customHeight="1">
      <c r="A76" t="s" s="145">
        <f>IF(C76,RANK(B76,$B$5:$B$80),"")</f>
      </c>
      <c r="B76" t="s" s="161">
        <f>IF(C76,(O76+AK76+BB76+BR76),"")</f>
      </c>
      <c r="C76" s="162"/>
      <c r="D76" s="169"/>
      <c r="E76" s="169"/>
      <c r="F76" s="169"/>
      <c r="G76" s="126"/>
      <c r="H76" s="126"/>
      <c r="I76" t="s" s="129">
        <f>IF(C76,N76,"")</f>
      </c>
      <c r="J76" t="s" s="163">
        <f>IF(C76,AJ76,"")</f>
      </c>
      <c r="K76" t="s" s="129">
        <f>IF(C76,BA76,"")</f>
      </c>
      <c r="L76" t="s" s="129">
        <f>IF(C76,BL76,"")</f>
      </c>
      <c r="M76" t="s" s="164">
        <f>IF($C76,$C76,"")</f>
      </c>
      <c r="N76" s="131"/>
      <c r="O76" s="132">
        <v>0</v>
      </c>
      <c r="P76" t="s" s="165">
        <f>IF($C76,$C76,"")</f>
      </c>
      <c r="Q76" s="142"/>
      <c r="R76" s="131"/>
      <c r="S76" s="143"/>
      <c r="T76" t="s" s="144">
        <f>IF(S76&lt;&gt;"",Q76*3600+R76*60+S76,"")</f>
      </c>
      <c r="U76" s="166"/>
      <c r="V76" s="162"/>
      <c r="W76" s="155"/>
      <c r="X76" t="s" s="144">
        <f>IF(W76&lt;&gt;"",U76*60+V76+W76/100,"")</f>
      </c>
      <c r="Y76" t="s" s="144">
        <f>IF(W76&lt;&gt;"",X76-T76,"")</f>
      </c>
      <c r="Z76" s="142"/>
      <c r="AA76" s="131"/>
      <c r="AB76" s="143"/>
      <c r="AC76" t="s" s="144">
        <f>IF(AB76&lt;&gt;"",Z76*3600+AA76*60+AB76,"")</f>
      </c>
      <c r="AD76" s="142"/>
      <c r="AE76" s="131"/>
      <c r="AF76" s="155"/>
      <c r="AG76" t="s" s="144">
        <f>IF(AF76&lt;&gt;"",AD76*60+AE76+AF76/100,"")</f>
      </c>
      <c r="AH76" t="s" s="144">
        <f>IF(AF76&lt;&gt;"",AG76-AC76,"")</f>
      </c>
      <c r="AI76" t="s" s="145">
        <f>IF(OR(Y76&lt;&gt;"",AH76&lt;&gt;""),MIN(Y76,AH76),"")</f>
      </c>
      <c r="AJ76" t="s" s="146">
        <f>IF(AI76&lt;&gt;"",RANK(AI76,$AI$5:$AI$80,1),"")</f>
      </c>
      <c r="AK76" s="132">
        <v>0</v>
      </c>
      <c r="AL76" t="s" s="165">
        <f>IF($C76,$C76,"")</f>
      </c>
      <c r="AM76" s="142"/>
      <c r="AN76" s="131"/>
      <c r="AO76" s="143"/>
      <c r="AP76" t="s" s="144">
        <f>IF(AO76&lt;&gt;"",AM76*3600+AN76*60+AO76,"")</f>
      </c>
      <c r="AQ76" s="142"/>
      <c r="AR76" s="131"/>
      <c r="AS76" s="143"/>
      <c r="AT76" t="s" s="145">
        <f>IF(AS76&lt;&gt;"",AQ76*3600+AR76*60+AS76,"")</f>
      </c>
      <c r="AU76" t="s" s="146">
        <f>IF(AO76&lt;&gt;"",AT76-AP76,"")</f>
      </c>
      <c r="AV76" s="147">
        <v>0</v>
      </c>
      <c r="AW76" s="141">
        <v>0</v>
      </c>
      <c r="AX76" s="143"/>
      <c r="AY76" t="s" s="144">
        <f>IF(AX76&lt;&gt;"",AX76-AW76,"")</f>
      </c>
      <c r="AZ76" t="s" s="144">
        <f>IF(AT76&lt;&gt;"",AY76*10000-AU76,"")</f>
      </c>
      <c r="BA76" t="s" s="144">
        <f>IF(AX76&lt;&gt;"",RANK(AZ76,$AZ$5:$AZ$80,0),"")</f>
      </c>
      <c r="BB76" s="148">
        <v>0</v>
      </c>
      <c r="BC76" t="s" s="165">
        <f>IF($C76,$C76,"")</f>
      </c>
      <c r="BD76" s="167"/>
      <c r="BE76" s="150"/>
      <c r="BF76" s="151">
        <f>BE76+BD76</f>
        <v>0</v>
      </c>
      <c r="BG76" s="167"/>
      <c r="BH76" s="150"/>
      <c r="BI76" s="151">
        <f>BH76+BG76</f>
        <v>0</v>
      </c>
      <c r="BJ76" s="167"/>
      <c r="BK76" s="150"/>
      <c r="BL76" s="151">
        <f>BK76+BJ76</f>
        <v>0</v>
      </c>
      <c r="BM76" s="167"/>
      <c r="BN76" s="150"/>
      <c r="BO76" s="151">
        <f>BN76+BM76</f>
        <v>0</v>
      </c>
      <c r="BP76" t="s" s="145">
        <f>IF(BD76&lt;&gt;"",BO76+BL76+BI76+BF76,"")</f>
      </c>
      <c r="BQ76" t="s" s="146">
        <f>IF(BD76&lt;&gt;"",RANK(BP76,$BP$5:$BP$82,0),"")</f>
      </c>
      <c r="BR76" s="132">
        <v>0</v>
      </c>
      <c r="BS76" t="s" s="165">
        <f>IF($C76,$C76,"")</f>
      </c>
      <c r="BT76" s="168">
        <f>C1:C668</f>
        <v>0</v>
      </c>
    </row>
    <row r="77" ht="15" customHeight="1">
      <c r="A77" t="s" s="145">
        <f>IF(C77,RANK(B77,$B$5:$B$80),"")</f>
      </c>
      <c r="B77" t="s" s="161">
        <f>IF(C77,(O77+AK77+BB77+BR77),"")</f>
      </c>
      <c r="C77" s="162"/>
      <c r="D77" s="169"/>
      <c r="E77" s="169"/>
      <c r="F77" s="169"/>
      <c r="G77" s="126"/>
      <c r="H77" s="126"/>
      <c r="I77" t="s" s="129">
        <f>IF(C77,N77,"")</f>
      </c>
      <c r="J77" t="s" s="163">
        <f>IF(C77,AJ77,"")</f>
      </c>
      <c r="K77" t="s" s="129">
        <f>IF(C77,BA77,"")</f>
      </c>
      <c r="L77" t="s" s="129">
        <f>IF(C77,BL77,"")</f>
      </c>
      <c r="M77" t="s" s="164">
        <f>IF($C77,$C77,"")</f>
      </c>
      <c r="N77" s="131"/>
      <c r="O77" s="132">
        <v>0</v>
      </c>
      <c r="P77" t="s" s="165">
        <f>IF($C77,$C77,"")</f>
      </c>
      <c r="Q77" s="142"/>
      <c r="R77" s="131"/>
      <c r="S77" s="143"/>
      <c r="T77" t="s" s="144">
        <f>IF(S77&lt;&gt;"",Q77*3600+R77*60+S77,"")</f>
      </c>
      <c r="U77" s="166"/>
      <c r="V77" s="162"/>
      <c r="W77" s="155"/>
      <c r="X77" t="s" s="144">
        <f>IF(W77&lt;&gt;"",U77*60+V77+W77/100,"")</f>
      </c>
      <c r="Y77" t="s" s="144">
        <f>IF(W77&lt;&gt;"",X77-T77,"")</f>
      </c>
      <c r="Z77" s="142"/>
      <c r="AA77" s="131"/>
      <c r="AB77" s="143"/>
      <c r="AC77" t="s" s="144">
        <f>IF(AB77&lt;&gt;"",Z77*3600+AA77*60+AB77,"")</f>
      </c>
      <c r="AD77" s="142"/>
      <c r="AE77" s="131"/>
      <c r="AF77" s="155"/>
      <c r="AG77" t="s" s="144">
        <f>IF(AF77&lt;&gt;"",AD77*60+AE77+AF77/100,"")</f>
      </c>
      <c r="AH77" t="s" s="144">
        <f>IF(AF77&lt;&gt;"",AG77-AC77,"")</f>
      </c>
      <c r="AI77" t="s" s="145">
        <f>IF(OR(Y77&lt;&gt;"",AH77&lt;&gt;""),MIN(Y77,AH77),"")</f>
      </c>
      <c r="AJ77" t="s" s="146">
        <f>IF(AI77&lt;&gt;"",RANK(AI77,$AI$5:$AI$80,1),"")</f>
      </c>
      <c r="AK77" s="132">
        <v>0</v>
      </c>
      <c r="AL77" t="s" s="165">
        <f>IF($C77,$C77,"")</f>
      </c>
      <c r="AM77" s="142"/>
      <c r="AN77" s="131"/>
      <c r="AO77" s="143"/>
      <c r="AP77" t="s" s="144">
        <f>IF(AO77&lt;&gt;"",AM77*3600+AN77*60+AO77,"")</f>
      </c>
      <c r="AQ77" s="142"/>
      <c r="AR77" s="131"/>
      <c r="AS77" s="143"/>
      <c r="AT77" t="s" s="145">
        <f>IF(AS77&lt;&gt;"",AQ77*3600+AR77*60+AS77,"")</f>
      </c>
      <c r="AU77" t="s" s="146">
        <f>IF(AO77&lt;&gt;"",AT77-AP77,"")</f>
      </c>
      <c r="AV77" s="147">
        <v>0</v>
      </c>
      <c r="AW77" s="141">
        <v>0</v>
      </c>
      <c r="AX77" s="143"/>
      <c r="AY77" t="s" s="144">
        <f>IF(AX77&lt;&gt;"",AX77-AW77,"")</f>
      </c>
      <c r="AZ77" t="s" s="144">
        <f>IF(AT77&lt;&gt;"",AY77*10000-AU77,"")</f>
      </c>
      <c r="BA77" t="s" s="144">
        <f>IF(AX77&lt;&gt;"",RANK(AZ77,$AZ$5:$AZ$80,0),"")</f>
      </c>
      <c r="BB77" s="148">
        <v>0</v>
      </c>
      <c r="BC77" t="s" s="165">
        <f>IF($C77,$C77,"")</f>
      </c>
      <c r="BD77" s="167"/>
      <c r="BE77" s="150"/>
      <c r="BF77" s="151">
        <f>BE77+BD77</f>
        <v>0</v>
      </c>
      <c r="BG77" s="167"/>
      <c r="BH77" s="150"/>
      <c r="BI77" s="151">
        <f>BH77+BG77</f>
        <v>0</v>
      </c>
      <c r="BJ77" s="167"/>
      <c r="BK77" s="150"/>
      <c r="BL77" s="151">
        <f>BK77+BJ77</f>
        <v>0</v>
      </c>
      <c r="BM77" s="167"/>
      <c r="BN77" s="150"/>
      <c r="BO77" s="151">
        <f>BN77+BM77</f>
        <v>0</v>
      </c>
      <c r="BP77" t="s" s="145">
        <f>IF(BD77&lt;&gt;"",BO77+BL77+BI77+BF77,"")</f>
      </c>
      <c r="BQ77" t="s" s="146">
        <f>IF(BD77&lt;&gt;"",RANK(BP77,$BP$5:$BP$82,0),"")</f>
      </c>
      <c r="BR77" s="132">
        <v>0</v>
      </c>
      <c r="BS77" t="s" s="165">
        <f>IF($C77,$C77,"")</f>
      </c>
      <c r="BT77" s="168">
        <f>C1:C668</f>
        <v>0</v>
      </c>
    </row>
    <row r="78" ht="15" customHeight="1">
      <c r="A78" t="s" s="145">
        <f>IF(C78,RANK(B78,$B$5:$B$80),"")</f>
      </c>
      <c r="B78" t="s" s="161">
        <f>IF(C78,(O78+AK78+BB78+BR78),"")</f>
      </c>
      <c r="C78" s="162"/>
      <c r="D78" s="169"/>
      <c r="E78" s="169"/>
      <c r="F78" s="169"/>
      <c r="G78" s="126"/>
      <c r="H78" s="126"/>
      <c r="I78" t="s" s="129">
        <f>IF(C78,N78,"")</f>
      </c>
      <c r="J78" t="s" s="163">
        <f>IF(C78,AJ78,"")</f>
      </c>
      <c r="K78" t="s" s="129">
        <f>IF(C78,BA78,"")</f>
      </c>
      <c r="L78" t="s" s="129">
        <f>IF(C78,BL78,"")</f>
      </c>
      <c r="M78" t="s" s="164">
        <f>IF($C78,$C78,"")</f>
      </c>
      <c r="N78" s="131"/>
      <c r="O78" s="132">
        <v>0</v>
      </c>
      <c r="P78" t="s" s="165">
        <f>IF($C78,$C78,"")</f>
      </c>
      <c r="Q78" s="142"/>
      <c r="R78" s="131"/>
      <c r="S78" s="143"/>
      <c r="T78" t="s" s="144">
        <f>IF(S78&lt;&gt;"",Q78*3600+R78*60+S78,"")</f>
      </c>
      <c r="U78" s="166"/>
      <c r="V78" s="162"/>
      <c r="W78" s="155"/>
      <c r="X78" t="s" s="144">
        <f>IF(W78&lt;&gt;"",U78*60+V78+W78/100,"")</f>
      </c>
      <c r="Y78" t="s" s="144">
        <f>IF(W78&lt;&gt;"",X78-T78,"")</f>
      </c>
      <c r="Z78" s="142"/>
      <c r="AA78" s="131"/>
      <c r="AB78" s="143"/>
      <c r="AC78" t="s" s="144">
        <f>IF(AB78&lt;&gt;"",Z78*3600+AA78*60+AB78,"")</f>
      </c>
      <c r="AD78" s="142"/>
      <c r="AE78" s="131"/>
      <c r="AF78" s="155"/>
      <c r="AG78" t="s" s="144">
        <f>IF(AF78&lt;&gt;"",AD78*60+AE78+AF78/100,"")</f>
      </c>
      <c r="AH78" t="s" s="144">
        <f>IF(AF78&lt;&gt;"",AG78-AC78,"")</f>
      </c>
      <c r="AI78" t="s" s="145">
        <f>IF(OR(Y78&lt;&gt;"",AH78&lt;&gt;""),MIN(Y78,AH78),"")</f>
      </c>
      <c r="AJ78" t="s" s="146">
        <f>IF(AI78&lt;&gt;"",RANK(AI78,$AI$5:$AI$80,1),"")</f>
      </c>
      <c r="AK78" s="132">
        <v>0</v>
      </c>
      <c r="AL78" t="s" s="165">
        <f>IF($C78,$C78,"")</f>
      </c>
      <c r="AM78" s="142"/>
      <c r="AN78" s="131"/>
      <c r="AO78" s="143"/>
      <c r="AP78" t="s" s="144">
        <f>IF(AO78&lt;&gt;"",AM78*3600+AN78*60+AO78,"")</f>
      </c>
      <c r="AQ78" s="142"/>
      <c r="AR78" s="131"/>
      <c r="AS78" s="143"/>
      <c r="AT78" t="s" s="145">
        <f>IF(AS78&lt;&gt;"",AQ78*3600+AR78*60+AS78,"")</f>
      </c>
      <c r="AU78" t="s" s="146">
        <f>IF(AO78&lt;&gt;"",AT78-AP78,"")</f>
      </c>
      <c r="AV78" s="147">
        <v>0</v>
      </c>
      <c r="AW78" s="141">
        <v>0</v>
      </c>
      <c r="AX78" s="143"/>
      <c r="AY78" t="s" s="144">
        <f>IF(AX78&lt;&gt;"",AX78-AW78,"")</f>
      </c>
      <c r="AZ78" t="s" s="144">
        <f>IF(AT78&lt;&gt;"",AY78*10000-AU78,"")</f>
      </c>
      <c r="BA78" t="s" s="144">
        <f>IF(AX78&lt;&gt;"",RANK(AZ78,$AZ$5:$AZ$80,0),"")</f>
      </c>
      <c r="BB78" s="148">
        <v>0</v>
      </c>
      <c r="BC78" t="s" s="165">
        <f>IF($C78,$C78,"")</f>
      </c>
      <c r="BD78" s="167"/>
      <c r="BE78" s="150"/>
      <c r="BF78" s="151">
        <f>BE78+BD78</f>
        <v>0</v>
      </c>
      <c r="BG78" s="167"/>
      <c r="BH78" s="150"/>
      <c r="BI78" s="151">
        <f>BH78+BG78</f>
        <v>0</v>
      </c>
      <c r="BJ78" s="167"/>
      <c r="BK78" s="150"/>
      <c r="BL78" s="151">
        <f>BK78+BJ78</f>
        <v>0</v>
      </c>
      <c r="BM78" s="167"/>
      <c r="BN78" s="150"/>
      <c r="BO78" s="151">
        <f>BN78+BM78</f>
        <v>0</v>
      </c>
      <c r="BP78" t="s" s="145">
        <f>IF(BD78&lt;&gt;"",BO78+BL78+BI78+BF78,"")</f>
      </c>
      <c r="BQ78" t="s" s="146">
        <f>IF(BD78&lt;&gt;"",RANK(BP78,$BP$5:$BP$82,0),"")</f>
      </c>
      <c r="BR78" s="132">
        <v>0</v>
      </c>
      <c r="BS78" t="s" s="165">
        <f>IF($C78,$C78,"")</f>
      </c>
      <c r="BT78" s="168">
        <f>C1:C668</f>
        <v>0</v>
      </c>
    </row>
    <row r="79" ht="15" customHeight="1">
      <c r="A79" t="s" s="145">
        <f>IF(C79,RANK(B79,$B$5:$B$80),"")</f>
      </c>
      <c r="B79" t="s" s="161">
        <f>IF(C79,(O79+AK79+BB79+BR79),"")</f>
      </c>
      <c r="C79" s="162"/>
      <c r="D79" s="169"/>
      <c r="E79" s="169"/>
      <c r="F79" s="169"/>
      <c r="G79" s="126"/>
      <c r="H79" s="126"/>
      <c r="I79" t="s" s="129">
        <f>IF(C79,N79,"")</f>
      </c>
      <c r="J79" t="s" s="163">
        <f>IF(C79,AJ79,"")</f>
      </c>
      <c r="K79" t="s" s="129">
        <f>IF(C79,BA79,"")</f>
      </c>
      <c r="L79" t="s" s="129">
        <f>IF(C79,BL79,"")</f>
      </c>
      <c r="M79" t="s" s="164">
        <f>IF($C79,$C79,"")</f>
      </c>
      <c r="N79" s="131"/>
      <c r="O79" s="132">
        <v>0</v>
      </c>
      <c r="P79" t="s" s="165">
        <f>IF($C79,$C79,"")</f>
      </c>
      <c r="Q79" s="142"/>
      <c r="R79" s="131"/>
      <c r="S79" s="143"/>
      <c r="T79" t="s" s="144">
        <f>IF(S79&lt;&gt;"",Q79*3600+R79*60+S79,"")</f>
      </c>
      <c r="U79" s="166"/>
      <c r="V79" s="162"/>
      <c r="W79" s="155"/>
      <c r="X79" t="s" s="144">
        <f>IF(W79&lt;&gt;"",U79*60+V79+W79/100,"")</f>
      </c>
      <c r="Y79" t="s" s="144">
        <f>IF(W79&lt;&gt;"",X79-T79,"")</f>
      </c>
      <c r="Z79" s="142"/>
      <c r="AA79" s="131"/>
      <c r="AB79" s="143"/>
      <c r="AC79" t="s" s="144">
        <f>IF(AB79&lt;&gt;"",Z79*3600+AA79*60+AB79,"")</f>
      </c>
      <c r="AD79" s="142"/>
      <c r="AE79" s="131"/>
      <c r="AF79" s="155"/>
      <c r="AG79" t="s" s="144">
        <f>IF(AF79&lt;&gt;"",AD79*60+AE79+AF79/100,"")</f>
      </c>
      <c r="AH79" t="s" s="144">
        <f>IF(AF79&lt;&gt;"",AG79-AC79,"")</f>
      </c>
      <c r="AI79" t="s" s="145">
        <f>IF(OR(Y79&lt;&gt;"",AH79&lt;&gt;""),MIN(Y79,AH79),"")</f>
      </c>
      <c r="AJ79" t="s" s="146">
        <f>IF(AI79&lt;&gt;"",RANK(AI79,$AI$5:$AI$80,1),"")</f>
      </c>
      <c r="AK79" s="132">
        <v>0</v>
      </c>
      <c r="AL79" t="s" s="165">
        <f>IF($C79,$C79,"")</f>
      </c>
      <c r="AM79" s="142"/>
      <c r="AN79" s="131"/>
      <c r="AO79" s="143"/>
      <c r="AP79" t="s" s="144">
        <f>IF(AO79&lt;&gt;"",AM79*3600+AN79*60+AO79,"")</f>
      </c>
      <c r="AQ79" s="142"/>
      <c r="AR79" s="131"/>
      <c r="AS79" s="143"/>
      <c r="AT79" t="s" s="145">
        <f>IF(AS79&lt;&gt;"",AQ79*3600+AR79*60+AS79,"")</f>
      </c>
      <c r="AU79" t="s" s="146">
        <f>IF(AO79&lt;&gt;"",AT79-AP79,"")</f>
      </c>
      <c r="AV79" s="147">
        <v>0</v>
      </c>
      <c r="AW79" s="141">
        <v>0</v>
      </c>
      <c r="AX79" s="143"/>
      <c r="AY79" t="s" s="144">
        <f>IF(AX79&lt;&gt;"",AX79-AW79,"")</f>
      </c>
      <c r="AZ79" t="s" s="144">
        <f>IF(AT79&lt;&gt;"",AY79*10000-AU79,"")</f>
      </c>
      <c r="BA79" t="s" s="144">
        <f>IF(AX79&lt;&gt;"",RANK(AZ79,$AZ$5:$AZ$80,0),"")</f>
      </c>
      <c r="BB79" s="148">
        <v>0</v>
      </c>
      <c r="BC79" t="s" s="165">
        <f>IF($C79,$C79,"")</f>
      </c>
      <c r="BD79" s="167"/>
      <c r="BE79" s="150"/>
      <c r="BF79" s="151">
        <f>BE79+BD79</f>
        <v>0</v>
      </c>
      <c r="BG79" s="167"/>
      <c r="BH79" s="150"/>
      <c r="BI79" s="151">
        <f>BH79+BG79</f>
        <v>0</v>
      </c>
      <c r="BJ79" s="167"/>
      <c r="BK79" s="150"/>
      <c r="BL79" s="151">
        <f>BK79+BJ79</f>
        <v>0</v>
      </c>
      <c r="BM79" s="167"/>
      <c r="BN79" s="150"/>
      <c r="BO79" s="151">
        <f>BN79+BM79</f>
        <v>0</v>
      </c>
      <c r="BP79" t="s" s="145">
        <f>IF(BD79&lt;&gt;"",BO79+BL79+BI79+BF79,"")</f>
      </c>
      <c r="BQ79" t="s" s="146">
        <f>IF(BD79&lt;&gt;"",RANK(BP79,$BP$5:$BP$82,0),"")</f>
      </c>
      <c r="BR79" s="132">
        <v>0</v>
      </c>
      <c r="BS79" t="s" s="165">
        <f>IF($C79,$C79,"")</f>
      </c>
      <c r="BT79" s="168">
        <f>C1:C668</f>
        <v>0</v>
      </c>
    </row>
    <row r="80" ht="13.5" customHeight="1">
      <c r="A80" t="s" s="145">
        <f>IF(C80,RANK(B80,$B$5:$B$80),"")</f>
      </c>
      <c r="B80" t="s" s="161">
        <f>IF(C80,(O80+AK80+BB80+BR80),"")</f>
      </c>
      <c r="C80" s="162"/>
      <c r="D80" s="169"/>
      <c r="E80" s="169"/>
      <c r="F80" s="169"/>
      <c r="G80" s="126"/>
      <c r="H80" s="126"/>
      <c r="I80" t="s" s="129">
        <f>IF(C80,N80,"")</f>
      </c>
      <c r="J80" t="s" s="163">
        <f>IF(C80,AJ80,"")</f>
      </c>
      <c r="K80" t="s" s="129">
        <f>IF(C80,BA80,"")</f>
      </c>
      <c r="L80" t="s" s="129">
        <f>IF(C80,BL80,"")</f>
      </c>
      <c r="M80" t="s" s="164">
        <f>IF($C80,$C80,"")</f>
      </c>
      <c r="N80" s="131"/>
      <c r="O80" s="132">
        <v>0</v>
      </c>
      <c r="P80" t="s" s="165">
        <f>IF($C80,$C80,"")</f>
      </c>
      <c r="Q80" s="142"/>
      <c r="R80" s="131"/>
      <c r="S80" s="143"/>
      <c r="T80" t="s" s="144">
        <f>IF(S80&lt;&gt;"",Q80*3600+R80*60+S80,"")</f>
      </c>
      <c r="U80" s="166"/>
      <c r="V80" s="162"/>
      <c r="W80" s="155"/>
      <c r="X80" t="s" s="144">
        <f>IF(W80&lt;&gt;"",U80*60+V80+W80/100,"")</f>
      </c>
      <c r="Y80" t="s" s="144">
        <f>IF(W80&lt;&gt;"",X80-T80,"")</f>
      </c>
      <c r="Z80" s="142"/>
      <c r="AA80" s="131"/>
      <c r="AB80" s="143"/>
      <c r="AC80" t="s" s="144">
        <f>IF(AB80&lt;&gt;"",Z80*3600+AA80*60+AB80,"")</f>
      </c>
      <c r="AD80" s="142"/>
      <c r="AE80" s="131"/>
      <c r="AF80" s="155"/>
      <c r="AG80" t="s" s="144">
        <f>IF(AF80&lt;&gt;"",AD80*60+AE80+AF80/100,"")</f>
      </c>
      <c r="AH80" t="s" s="144">
        <f>IF(AF80&lt;&gt;"",AG80-AC80,"")</f>
      </c>
      <c r="AI80" t="s" s="145">
        <f>IF(OR(Y80&lt;&gt;"",AH80&lt;&gt;""),MIN(Y80,AH80),"")</f>
      </c>
      <c r="AJ80" t="s" s="146">
        <f>IF(AI80&lt;&gt;"",RANK(AI80,$AI$5:$AI$80,1),"")</f>
      </c>
      <c r="AK80" s="132">
        <v>0</v>
      </c>
      <c r="AL80" t="s" s="165">
        <f>IF($C80,$C80,"")</f>
      </c>
      <c r="AM80" s="142"/>
      <c r="AN80" s="131"/>
      <c r="AO80" s="143"/>
      <c r="AP80" t="s" s="144">
        <f>IF(AO80&lt;&gt;"",AM80*3600+AN80*60+AO80,"")</f>
      </c>
      <c r="AQ80" s="142"/>
      <c r="AR80" s="131"/>
      <c r="AS80" s="143"/>
      <c r="AT80" t="s" s="145">
        <f>IF(AS80&lt;&gt;"",AQ80*3600+AR80*60+AS80,"")</f>
      </c>
      <c r="AU80" t="s" s="146">
        <f>IF(AO80&lt;&gt;"",AT80-AP80,"")</f>
      </c>
      <c r="AV80" s="147">
        <v>0</v>
      </c>
      <c r="AW80" s="141">
        <v>0</v>
      </c>
      <c r="AX80" s="143"/>
      <c r="AY80" t="s" s="144">
        <f>IF(AX80&lt;&gt;"",AX80-AW80,"")</f>
      </c>
      <c r="AZ80" t="s" s="144">
        <f>IF(AT80&lt;&gt;"",AY80*10000-AU80,"")</f>
      </c>
      <c r="BA80" t="s" s="144">
        <f>IF(AX80&lt;&gt;"",RANK(AZ80,$AZ$5:$AZ$80,0),"")</f>
      </c>
      <c r="BB80" s="148">
        <v>0</v>
      </c>
      <c r="BC80" t="s" s="170">
        <f>IF($C80,$C80,"")</f>
      </c>
      <c r="BD80" s="167"/>
      <c r="BE80" s="150"/>
      <c r="BF80" s="151">
        <f>BE80+BD80</f>
        <v>0</v>
      </c>
      <c r="BG80" s="167"/>
      <c r="BH80" s="150"/>
      <c r="BI80" s="151">
        <f>BH80+BG80</f>
        <v>0</v>
      </c>
      <c r="BJ80" s="167"/>
      <c r="BK80" s="150"/>
      <c r="BL80" s="151">
        <f>BK80+BJ80</f>
        <v>0</v>
      </c>
      <c r="BM80" s="167"/>
      <c r="BN80" s="150"/>
      <c r="BO80" s="151">
        <f>BN80+BM80</f>
        <v>0</v>
      </c>
      <c r="BP80" t="s" s="145">
        <f>IF(BD80&lt;&gt;"",BO80+BL80+BI80+BF80,"")</f>
      </c>
      <c r="BQ80" t="s" s="146">
        <f>IF(BD80&lt;&gt;"",RANK(BP80,$BP$5:$BP$82,0),"")</f>
      </c>
      <c r="BR80" s="132">
        <v>0</v>
      </c>
      <c r="BS80" t="s" s="165">
        <f>IF($C80,$C80,"")</f>
      </c>
      <c r="BT80" s="168">
        <f>C1:C668</f>
        <v>0</v>
      </c>
    </row>
    <row r="81" ht="12.75" customHeight="1">
      <c r="A81" t="s" s="145">
        <f>IF(C81,RANK(B81,$B$5:$B$80),"")</f>
      </c>
      <c r="B81" t="s" s="161">
        <f>IF(C81,(O81+AK81+BB81+BR81),"")</f>
      </c>
      <c r="C81" s="162"/>
      <c r="D81" s="169"/>
      <c r="E81" s="169"/>
      <c r="F81" s="169"/>
      <c r="G81" s="126"/>
      <c r="H81" s="126"/>
      <c r="I81" s="171"/>
      <c r="J81" t="s" s="163">
        <f>IF(C81,AJ81,"")</f>
      </c>
      <c r="K81" s="171"/>
      <c r="L81" s="171"/>
      <c r="M81" s="172"/>
      <c r="N81" s="131"/>
      <c r="O81" s="132">
        <v>0</v>
      </c>
      <c r="P81" s="173"/>
      <c r="Q81" s="142"/>
      <c r="R81" s="131"/>
      <c r="S81" s="143"/>
      <c r="T81" t="s" s="144">
        <f>IF(S81&lt;&gt;"",Q81*3600+R81*60+S81,"")</f>
      </c>
      <c r="U81" s="166"/>
      <c r="V81" s="162"/>
      <c r="W81" s="155"/>
      <c r="X81" t="s" s="144">
        <f>IF(W81&lt;&gt;"",U81*60+V81+W81/100,"")</f>
      </c>
      <c r="Y81" t="s" s="144">
        <f>IF(W81&lt;&gt;"",X81-T81,"")</f>
      </c>
      <c r="Z81" s="142"/>
      <c r="AA81" s="131"/>
      <c r="AB81" s="143"/>
      <c r="AC81" t="s" s="144">
        <f>IF(AB81&lt;&gt;"",Z81*3600+AA81*60+AB81,"")</f>
      </c>
      <c r="AD81" s="142"/>
      <c r="AE81" s="131"/>
      <c r="AF81" s="155"/>
      <c r="AG81" t="s" s="144">
        <f>IF(AF81&lt;&gt;"",AD81*60+AE81+AF81/100,"")</f>
      </c>
      <c r="AH81" t="s" s="144">
        <f>IF(AF81&lt;&gt;"",AG81-AC81,"")</f>
      </c>
      <c r="AI81" t="s" s="145">
        <f>IF(OR(Y81&lt;&gt;"",AH81&lt;&gt;""),MIN(Y81,AH81),"")</f>
      </c>
      <c r="AJ81" t="s" s="146">
        <f>IF(AI81&lt;&gt;"",RANK(AI81,$AI$5:$AI$80,1),"")</f>
      </c>
      <c r="AK81" s="132">
        <v>0</v>
      </c>
      <c r="AL81" s="173"/>
      <c r="AM81" s="142"/>
      <c r="AN81" s="131"/>
      <c r="AO81" s="143"/>
      <c r="AP81" t="s" s="144">
        <f>IF(AO81&lt;&gt;"",AM81*3600+AN81*60+AO81,"")</f>
      </c>
      <c r="AQ81" s="142"/>
      <c r="AR81" s="131"/>
      <c r="AS81" s="143"/>
      <c r="AT81" t="s" s="145">
        <f>IF(AS81&lt;&gt;"",AQ81*3600+AR81*60+AS81,"")</f>
      </c>
      <c r="AU81" t="s" s="146">
        <f>IF(AO81&lt;&gt;"",AT81-AP81,"")</f>
      </c>
      <c r="AV81" s="147">
        <v>0</v>
      </c>
      <c r="AW81" s="141">
        <v>0</v>
      </c>
      <c r="AX81" s="143"/>
      <c r="AY81" s="173"/>
      <c r="AZ81" s="173"/>
      <c r="BA81" s="173"/>
      <c r="BB81" s="173"/>
      <c r="BC81" s="174"/>
      <c r="BD81" s="167"/>
      <c r="BE81" s="150"/>
      <c r="BF81" s="151">
        <f>BE81+BD81</f>
        <v>0</v>
      </c>
      <c r="BG81" s="167"/>
      <c r="BH81" s="150"/>
      <c r="BI81" s="151">
        <f>BH81+BG81</f>
        <v>0</v>
      </c>
      <c r="BJ81" s="167"/>
      <c r="BK81" s="150"/>
      <c r="BL81" s="151">
        <f>BK81+BJ81</f>
        <v>0</v>
      </c>
      <c r="BM81" s="167"/>
      <c r="BN81" s="150"/>
      <c r="BO81" s="151">
        <f>BN81+BM81</f>
        <v>0</v>
      </c>
      <c r="BP81" t="s" s="145">
        <f>IF(BD81&lt;&gt;"",BO81+BL81+BI81+BF81,"")</f>
      </c>
      <c r="BQ81" t="s" s="146">
        <f>IF(BD81&lt;&gt;"",RANK(BP81,$BP$5:$BP$82,0),"")</f>
      </c>
      <c r="BR81" s="132">
        <v>0</v>
      </c>
      <c r="BS81" t="s" s="165">
        <f>IF($C81,$C81,"")</f>
      </c>
      <c r="BT81" s="168">
        <f>C1:C668</f>
        <v>0</v>
      </c>
    </row>
    <row r="82" ht="13.5" customHeight="1">
      <c r="A82" t="s" s="145">
        <f>IF(C82,RANK(B82,$B$5:$B$80),"")</f>
      </c>
      <c r="B82" t="s" s="161">
        <f>IF(C82,(O82+AK82+BB82+BR82),"")</f>
      </c>
      <c r="C82" s="162"/>
      <c r="D82" s="169"/>
      <c r="E82" s="169"/>
      <c r="F82" s="169"/>
      <c r="G82" s="126"/>
      <c r="H82" s="126"/>
      <c r="I82" s="175"/>
      <c r="J82" t="s" s="163">
        <f>IF(C82,AJ82,"")</f>
      </c>
      <c r="K82" s="175"/>
      <c r="L82" s="175"/>
      <c r="M82" s="176"/>
      <c r="N82" s="131"/>
      <c r="O82" s="132">
        <v>0</v>
      </c>
      <c r="P82" s="177"/>
      <c r="Q82" s="142"/>
      <c r="R82" s="131"/>
      <c r="S82" s="143"/>
      <c r="T82" t="s" s="144">
        <f>IF(S82&lt;&gt;"",Q82*3600+R82*60+S82,"")</f>
      </c>
      <c r="U82" s="166"/>
      <c r="V82" s="162"/>
      <c r="W82" s="155"/>
      <c r="X82" t="s" s="144">
        <f>IF(W82&lt;&gt;"",U82*60+V82+W82/100,"")</f>
      </c>
      <c r="Y82" t="s" s="144">
        <f>IF(W82&lt;&gt;"",X82-T82,"")</f>
      </c>
      <c r="Z82" s="142"/>
      <c r="AA82" s="131"/>
      <c r="AB82" s="143"/>
      <c r="AC82" t="s" s="144">
        <f>IF(AB82&lt;&gt;"",Z82*3600+AA82*60+AB82,"")</f>
      </c>
      <c r="AD82" s="142"/>
      <c r="AE82" s="131"/>
      <c r="AF82" s="155"/>
      <c r="AG82" t="s" s="144">
        <f>IF(AF82&lt;&gt;"",AD82*60+AE82+AF82/100,"")</f>
      </c>
      <c r="AH82" t="s" s="144">
        <f>IF(AF82&lt;&gt;"",AG82-AC82,"")</f>
      </c>
      <c r="AI82" t="s" s="145">
        <f>IF(OR(Y82&lt;&gt;"",AH82&lt;&gt;""),MIN(Y82,AH82),"")</f>
      </c>
      <c r="AJ82" t="s" s="146">
        <f>IF(AI82&lt;&gt;"",RANK(AI82,$AI$5:$AI$80,1),"")</f>
      </c>
      <c r="AK82" s="132">
        <v>0</v>
      </c>
      <c r="AL82" s="177"/>
      <c r="AM82" s="142"/>
      <c r="AN82" s="131"/>
      <c r="AO82" s="143"/>
      <c r="AP82" t="s" s="144">
        <f>IF(AO82&lt;&gt;"",AM82*3600+AN82*60+AO82,"")</f>
      </c>
      <c r="AQ82" s="142"/>
      <c r="AR82" s="131"/>
      <c r="AS82" s="143"/>
      <c r="AT82" t="s" s="145">
        <f>IF(AS82&lt;&gt;"",AQ82*3600+AR82*60+AS82,"")</f>
      </c>
      <c r="AU82" t="s" s="146">
        <f>IF(AO82&lt;&gt;"",AT82-AP82,"")</f>
      </c>
      <c r="AV82" s="147">
        <v>0</v>
      </c>
      <c r="AW82" s="141">
        <v>0</v>
      </c>
      <c r="AX82" s="143"/>
      <c r="AY82" s="177"/>
      <c r="AZ82" s="177"/>
      <c r="BA82" s="177"/>
      <c r="BB82" s="177"/>
      <c r="BC82" s="177"/>
      <c r="BD82" s="167"/>
      <c r="BE82" s="150"/>
      <c r="BF82" s="151">
        <f>BE82+BD82</f>
        <v>0</v>
      </c>
      <c r="BG82" s="167"/>
      <c r="BH82" s="150"/>
      <c r="BI82" s="151">
        <f>BH82+BG82</f>
        <v>0</v>
      </c>
      <c r="BJ82" s="167"/>
      <c r="BK82" s="150"/>
      <c r="BL82" s="151">
        <f>BK82+BJ82</f>
        <v>0</v>
      </c>
      <c r="BM82" s="167"/>
      <c r="BN82" s="150"/>
      <c r="BO82" s="151">
        <f>BN82+BM82</f>
        <v>0</v>
      </c>
      <c r="BP82" t="s" s="145">
        <f>IF(BD82&lt;&gt;"",BO82+BL82+BI82+BF82,"")</f>
      </c>
      <c r="BQ82" t="s" s="146">
        <f>IF(BD82&lt;&gt;"",RANK(BP82,$BP$5:$BP$82,0),"")</f>
      </c>
      <c r="BR82" s="132">
        <v>0</v>
      </c>
      <c r="BS82" t="s" s="165">
        <f>IF($C82,$C82,"")</f>
      </c>
      <c r="BT82" s="168">
        <f>C1:C668</f>
        <v>0</v>
      </c>
    </row>
    <row r="83" ht="12.75" customHeight="1">
      <c r="A83" t="s" s="145">
        <f>IF(C83,RANK(B83,$B$5:$B$80),"")</f>
      </c>
      <c r="B83" t="s" s="161">
        <f>IF(C83,(O83+AK83+BB83+BR83),"")</f>
      </c>
      <c r="C83" s="162"/>
      <c r="D83" s="169"/>
      <c r="E83" s="169"/>
      <c r="F83" s="169"/>
      <c r="G83" s="126"/>
      <c r="H83" s="126"/>
      <c r="I83" s="175"/>
      <c r="J83" t="s" s="163">
        <f>IF(C83,AJ83,"")</f>
      </c>
      <c r="K83" s="175"/>
      <c r="L83" s="175"/>
      <c r="M83" s="176"/>
      <c r="N83" s="131"/>
      <c r="O83" s="132">
        <v>0</v>
      </c>
      <c r="P83" s="177"/>
      <c r="Q83" s="142"/>
      <c r="R83" s="131"/>
      <c r="S83" s="143"/>
      <c r="T83" t="s" s="144">
        <f>IF(S83&lt;&gt;"",Q83*3600+R83*60+S83,"")</f>
      </c>
      <c r="U83" s="166"/>
      <c r="V83" s="162"/>
      <c r="W83" s="155"/>
      <c r="X83" t="s" s="144">
        <f>IF(W83&lt;&gt;"",U83*60+V83+W83/100,"")</f>
      </c>
      <c r="Y83" t="s" s="144">
        <f>IF(W83&lt;&gt;"",X83-T83,"")</f>
      </c>
      <c r="Z83" s="142"/>
      <c r="AA83" s="131"/>
      <c r="AB83" s="143"/>
      <c r="AC83" t="s" s="144">
        <f>IF(AB83&lt;&gt;"",Z83*3600+AA83*60+AB83,"")</f>
      </c>
      <c r="AD83" s="142"/>
      <c r="AE83" s="131"/>
      <c r="AF83" s="155"/>
      <c r="AG83" t="s" s="144">
        <f>IF(AF83&lt;&gt;"",AD83*60+AE83+AF83/100,"")</f>
      </c>
      <c r="AH83" t="s" s="144">
        <f>IF(AF83&lt;&gt;"",AG83-AC83,"")</f>
      </c>
      <c r="AI83" t="s" s="145">
        <f>IF(OR(Y83&lt;&gt;"",AH83&lt;&gt;""),MIN(Y83,AH83),"")</f>
      </c>
      <c r="AJ83" t="s" s="146">
        <f>IF(AI83&lt;&gt;"",RANK(AI83,$AI$5:$AI$80,1),"")</f>
      </c>
      <c r="AK83" s="132">
        <v>0</v>
      </c>
      <c r="AL83" s="177"/>
      <c r="AM83" s="142"/>
      <c r="AN83" s="131"/>
      <c r="AO83" s="143"/>
      <c r="AP83" t="s" s="144">
        <f>IF(AO83&lt;&gt;"",AM83*3600+AN83*60+AO83,"")</f>
      </c>
      <c r="AQ83" s="142"/>
      <c r="AR83" s="131"/>
      <c r="AS83" s="143"/>
      <c r="AT83" t="s" s="145">
        <f>IF(AS83&lt;&gt;"",AQ83*3600+AR83*60+AS83,"")</f>
      </c>
      <c r="AU83" t="s" s="146">
        <f>IF(AO83&lt;&gt;"",AT83-AP83,"")</f>
      </c>
      <c r="AV83" s="147">
        <v>0</v>
      </c>
      <c r="AW83" s="141">
        <v>0</v>
      </c>
      <c r="AX83" s="143"/>
      <c r="AY83" s="177"/>
      <c r="AZ83" s="177"/>
      <c r="BA83" s="177"/>
      <c r="BB83" s="177"/>
      <c r="BC83" s="177"/>
      <c r="BD83" s="167"/>
      <c r="BE83" s="150"/>
      <c r="BF83" s="151">
        <f>BE83+BD83</f>
        <v>0</v>
      </c>
      <c r="BG83" s="167"/>
      <c r="BH83" s="150"/>
      <c r="BI83" s="151">
        <f>BH83+BG83</f>
        <v>0</v>
      </c>
      <c r="BJ83" s="167"/>
      <c r="BK83" s="150"/>
      <c r="BL83" s="151">
        <f>BK83+BJ83</f>
        <v>0</v>
      </c>
      <c r="BM83" s="167"/>
      <c r="BN83" s="150"/>
      <c r="BO83" s="151">
        <f>BN83+BM83</f>
        <v>0</v>
      </c>
      <c r="BP83" t="s" s="145">
        <f>IF(BD83&lt;&gt;"",BO83+BL83+BI83+BF83,"")</f>
      </c>
      <c r="BQ83" t="s" s="146">
        <f>IF(BD83&lt;&gt;"",RANK(BP83,$BP$5:$BP$82,0),"")</f>
      </c>
      <c r="BR83" s="132">
        <v>0</v>
      </c>
      <c r="BS83" s="173"/>
      <c r="BT83" s="168">
        <f>C1:C668</f>
        <v>0</v>
      </c>
    </row>
    <row r="84" ht="12.75" customHeight="1">
      <c r="A84" t="s" s="145">
        <f>IF(C84,RANK(B84,$B$5:$B$80),"")</f>
      </c>
      <c r="B84" t="s" s="161">
        <f>IF(C84,(O84+AK84+BB84+BR84),"")</f>
      </c>
      <c r="C84" s="162"/>
      <c r="D84" s="169"/>
      <c r="E84" s="169"/>
      <c r="F84" s="169"/>
      <c r="G84" s="126"/>
      <c r="H84" s="126"/>
      <c r="I84" s="175"/>
      <c r="J84" t="s" s="163">
        <f>IF(C84,AJ84,"")</f>
      </c>
      <c r="K84" s="175"/>
      <c r="L84" s="175"/>
      <c r="M84" s="176"/>
      <c r="N84" s="131"/>
      <c r="O84" s="132">
        <v>0</v>
      </c>
      <c r="P84" s="177"/>
      <c r="Q84" s="142"/>
      <c r="R84" s="131"/>
      <c r="S84" s="143"/>
      <c r="T84" t="s" s="144">
        <f>IF(S84&lt;&gt;"",Q84*3600+R84*60+S84,"")</f>
      </c>
      <c r="U84" s="166"/>
      <c r="V84" s="162"/>
      <c r="W84" s="155"/>
      <c r="X84" t="s" s="144">
        <f>IF(W84&lt;&gt;"",U84*60+V84+W84/100,"")</f>
      </c>
      <c r="Y84" t="s" s="144">
        <f>IF(W84&lt;&gt;"",X84-T84,"")</f>
      </c>
      <c r="Z84" s="142"/>
      <c r="AA84" s="131"/>
      <c r="AB84" s="143"/>
      <c r="AC84" t="s" s="144">
        <f>IF(AB84&lt;&gt;"",Z84*3600+AA84*60+AB84,"")</f>
      </c>
      <c r="AD84" s="142"/>
      <c r="AE84" s="131"/>
      <c r="AF84" s="155"/>
      <c r="AG84" t="s" s="144">
        <f>IF(AF84&lt;&gt;"",AD84*60+AE84+AF84/100,"")</f>
      </c>
      <c r="AH84" t="s" s="144">
        <f>IF(AF84&lt;&gt;"",AG84-AC84,"")</f>
      </c>
      <c r="AI84" t="s" s="145">
        <f>IF(OR(Y84&lt;&gt;"",AH84&lt;&gt;""),MIN(Y84,AH84),"")</f>
      </c>
      <c r="AJ84" t="s" s="146">
        <f>IF(AI84&lt;&gt;"",RANK(AI84,$AI$5:$AI$80,1),"")</f>
      </c>
      <c r="AK84" s="132">
        <v>0</v>
      </c>
      <c r="AL84" s="177"/>
      <c r="AM84" s="142"/>
      <c r="AN84" s="131"/>
      <c r="AO84" s="143"/>
      <c r="AP84" t="s" s="144">
        <f>IF(AO84&lt;&gt;"",AM84*3600+AN84*60+AO84,"")</f>
      </c>
      <c r="AQ84" s="142"/>
      <c r="AR84" s="131"/>
      <c r="AS84" s="143"/>
      <c r="AT84" t="s" s="145">
        <f>IF(AS84&lt;&gt;"",AQ84*3600+AR84*60+AS84,"")</f>
      </c>
      <c r="AU84" t="s" s="146">
        <f>IF(AO84&lt;&gt;"",AT84-AP84,"")</f>
      </c>
      <c r="AV84" s="147">
        <v>0</v>
      </c>
      <c r="AW84" s="141">
        <v>0</v>
      </c>
      <c r="AX84" s="143"/>
      <c r="AY84" s="177"/>
      <c r="AZ84" s="177"/>
      <c r="BA84" s="177"/>
      <c r="BB84" s="177"/>
      <c r="BC84" s="177"/>
      <c r="BD84" s="167"/>
      <c r="BE84" s="150"/>
      <c r="BF84" s="151">
        <f>BE84+BD84</f>
        <v>0</v>
      </c>
      <c r="BG84" s="167"/>
      <c r="BH84" s="150"/>
      <c r="BI84" s="151">
        <f>BH84+BG84</f>
        <v>0</v>
      </c>
      <c r="BJ84" s="167"/>
      <c r="BK84" s="150"/>
      <c r="BL84" s="151">
        <f>BK84+BJ84</f>
        <v>0</v>
      </c>
      <c r="BM84" s="167"/>
      <c r="BN84" s="150"/>
      <c r="BO84" s="151">
        <f>BN84+BM84</f>
        <v>0</v>
      </c>
      <c r="BP84" t="s" s="145">
        <f>IF(BD84&lt;&gt;"",BO84+BL84+BI84+BF84,"")</f>
      </c>
      <c r="BQ84" t="s" s="146">
        <f>IF(BD84&lt;&gt;"",RANK(BP84,$BP$5:$BP$82,0),"")</f>
      </c>
      <c r="BR84" s="132">
        <v>0</v>
      </c>
      <c r="BS84" s="177"/>
      <c r="BT84" s="168">
        <f>C1:C668</f>
        <v>0</v>
      </c>
    </row>
    <row r="85" ht="12.75" customHeight="1">
      <c r="A85" t="s" s="145">
        <f>IF(C85,RANK(B85,$B$5:$B$80),"")</f>
      </c>
      <c r="B85" t="s" s="161">
        <f>IF(C85,(O85+AK85+BB85+BR85),"")</f>
      </c>
      <c r="C85" s="162"/>
      <c r="D85" s="169"/>
      <c r="E85" s="169"/>
      <c r="F85" s="169"/>
      <c r="G85" s="126"/>
      <c r="H85" s="126"/>
      <c r="I85" s="175"/>
      <c r="J85" t="s" s="163">
        <f>IF(C85,AJ85,"")</f>
      </c>
      <c r="K85" s="175"/>
      <c r="L85" s="175"/>
      <c r="M85" s="176"/>
      <c r="N85" s="131"/>
      <c r="O85" s="132">
        <v>0</v>
      </c>
      <c r="P85" s="177"/>
      <c r="Q85" s="142"/>
      <c r="R85" s="131"/>
      <c r="S85" s="143"/>
      <c r="T85" t="s" s="144">
        <f>IF(S85&lt;&gt;"",Q85*3600+R85*60+S85,"")</f>
      </c>
      <c r="U85" s="166"/>
      <c r="V85" s="162"/>
      <c r="W85" s="155"/>
      <c r="X85" t="s" s="144">
        <f>IF(W85&lt;&gt;"",U85*60+V85+W85/100,"")</f>
      </c>
      <c r="Y85" t="s" s="144">
        <f>IF(W85&lt;&gt;"",X85-T85,"")</f>
      </c>
      <c r="Z85" s="142"/>
      <c r="AA85" s="131"/>
      <c r="AB85" s="143"/>
      <c r="AC85" t="s" s="144">
        <f>IF(AB85&lt;&gt;"",Z85*3600+AA85*60+AB85,"")</f>
      </c>
      <c r="AD85" s="142"/>
      <c r="AE85" s="131"/>
      <c r="AF85" s="155"/>
      <c r="AG85" t="s" s="144">
        <f>IF(AF85&lt;&gt;"",AD85*60+AE85+AF85/100,"")</f>
      </c>
      <c r="AH85" t="s" s="144">
        <f>IF(AF85&lt;&gt;"",AG85-AC85,"")</f>
      </c>
      <c r="AI85" t="s" s="145">
        <f>IF(OR(Y85&lt;&gt;"",AH85&lt;&gt;""),MIN(Y85,AH85),"")</f>
      </c>
      <c r="AJ85" t="s" s="146">
        <f>IF(AI85&lt;&gt;"",RANK(AI85,$AI$5:$AI$80,1),"")</f>
      </c>
      <c r="AK85" s="132">
        <v>0</v>
      </c>
      <c r="AL85" s="177"/>
      <c r="AM85" s="142"/>
      <c r="AN85" s="131"/>
      <c r="AO85" s="143"/>
      <c r="AP85" t="s" s="144">
        <f>IF(AO85&lt;&gt;"",AM85*3600+AN85*60+AO85,"")</f>
      </c>
      <c r="AQ85" s="142"/>
      <c r="AR85" s="131"/>
      <c r="AS85" s="143"/>
      <c r="AT85" t="s" s="145">
        <f>IF(AS85&lt;&gt;"",AQ85*3600+AR85*60+AS85,"")</f>
      </c>
      <c r="AU85" t="s" s="146">
        <f>IF(AO85&lt;&gt;"",AT85-AP85,"")</f>
      </c>
      <c r="AV85" s="147">
        <v>0</v>
      </c>
      <c r="AW85" s="141">
        <v>0</v>
      </c>
      <c r="AX85" s="143"/>
      <c r="AY85" s="177"/>
      <c r="AZ85" s="177"/>
      <c r="BA85" s="177"/>
      <c r="BB85" s="177"/>
      <c r="BC85" s="177"/>
      <c r="BD85" s="167"/>
      <c r="BE85" s="150"/>
      <c r="BF85" s="151">
        <f>BE85+BD85</f>
        <v>0</v>
      </c>
      <c r="BG85" s="167"/>
      <c r="BH85" s="150"/>
      <c r="BI85" s="151">
        <f>BH85+BG85</f>
        <v>0</v>
      </c>
      <c r="BJ85" s="167"/>
      <c r="BK85" s="150"/>
      <c r="BL85" s="151">
        <f>BK85+BJ85</f>
        <v>0</v>
      </c>
      <c r="BM85" s="167"/>
      <c r="BN85" s="150"/>
      <c r="BO85" s="151">
        <f>BN85+BM85</f>
        <v>0</v>
      </c>
      <c r="BP85" t="s" s="145">
        <f>IF(BD85&lt;&gt;"",BO85+BL85+BI85+BF85,"")</f>
      </c>
      <c r="BQ85" t="s" s="146">
        <f>IF(BD85&lt;&gt;"",RANK(BP85,$BP$5:$BP$82,0),"")</f>
      </c>
      <c r="BR85" s="132">
        <v>0</v>
      </c>
      <c r="BS85" s="177"/>
      <c r="BT85" s="168">
        <f>C1:C668</f>
        <v>0</v>
      </c>
    </row>
    <row r="86" ht="12.75" customHeight="1">
      <c r="A86" t="s" s="145">
        <f>IF(C86,RANK(B86,$B$5:$B$80),"")</f>
      </c>
      <c r="B86" t="s" s="161">
        <f>IF(C86,(O86+AK86+BB86+BR86),"")</f>
      </c>
      <c r="C86" s="162"/>
      <c r="D86" s="169"/>
      <c r="E86" s="169"/>
      <c r="F86" s="169"/>
      <c r="G86" s="126"/>
      <c r="H86" s="126"/>
      <c r="I86" s="175"/>
      <c r="J86" t="s" s="163">
        <f>IF(C86,AJ86,"")</f>
      </c>
      <c r="K86" s="175"/>
      <c r="L86" s="175"/>
      <c r="M86" s="176"/>
      <c r="N86" s="131"/>
      <c r="O86" s="132">
        <v>0</v>
      </c>
      <c r="P86" s="177"/>
      <c r="Q86" s="142"/>
      <c r="R86" s="131"/>
      <c r="S86" s="143"/>
      <c r="T86" t="s" s="144">
        <f>IF(S86&lt;&gt;"",Q86*3600+R86*60+S86,"")</f>
      </c>
      <c r="U86" s="166"/>
      <c r="V86" s="162"/>
      <c r="W86" s="155"/>
      <c r="X86" t="s" s="144">
        <f>IF(W86&lt;&gt;"",U86*60+V86+W86/100,"")</f>
      </c>
      <c r="Y86" t="s" s="144">
        <f>IF(W86&lt;&gt;"",X86-T86,"")</f>
      </c>
      <c r="Z86" s="142"/>
      <c r="AA86" s="131"/>
      <c r="AB86" s="143"/>
      <c r="AC86" t="s" s="144">
        <f>IF(AB86&lt;&gt;"",Z86*3600+AA86*60+AB86,"")</f>
      </c>
      <c r="AD86" s="142"/>
      <c r="AE86" s="131"/>
      <c r="AF86" s="155"/>
      <c r="AG86" t="s" s="144">
        <f>IF(AF86&lt;&gt;"",AD86*60+AE86+AF86/100,"")</f>
      </c>
      <c r="AH86" t="s" s="144">
        <f>IF(AF86&lt;&gt;"",AG86-AC86,"")</f>
      </c>
      <c r="AI86" t="s" s="145">
        <f>IF(OR(Y86&lt;&gt;"",AH86&lt;&gt;""),MIN(Y86,AH86),"")</f>
      </c>
      <c r="AJ86" t="s" s="146">
        <f>IF(AI86&lt;&gt;"",RANK(AI86,$AI$5:$AI$80,1),"")</f>
      </c>
      <c r="AK86" s="132">
        <v>0</v>
      </c>
      <c r="AL86" s="177"/>
      <c r="AM86" s="142"/>
      <c r="AN86" s="131"/>
      <c r="AO86" s="143"/>
      <c r="AP86" t="s" s="144">
        <f>IF(AO86&lt;&gt;"",AM86*3600+AN86*60+AO86,"")</f>
      </c>
      <c r="AQ86" s="142"/>
      <c r="AR86" s="131"/>
      <c r="AS86" s="143"/>
      <c r="AT86" t="s" s="145">
        <f>IF(AS86&lt;&gt;"",AQ86*3600+AR86*60+AS86,"")</f>
      </c>
      <c r="AU86" t="s" s="146">
        <f>IF(AO86&lt;&gt;"",AT86-AP86,"")</f>
      </c>
      <c r="AV86" s="147">
        <v>0</v>
      </c>
      <c r="AW86" s="141">
        <v>0</v>
      </c>
      <c r="AX86" s="143"/>
      <c r="AY86" s="177"/>
      <c r="AZ86" s="177"/>
      <c r="BA86" s="177"/>
      <c r="BB86" s="177"/>
      <c r="BC86" s="177"/>
      <c r="BD86" s="167"/>
      <c r="BE86" s="150"/>
      <c r="BF86" s="151">
        <f>BE86+BD86</f>
        <v>0</v>
      </c>
      <c r="BG86" s="167"/>
      <c r="BH86" s="150"/>
      <c r="BI86" s="151">
        <f>BH86+BG86</f>
        <v>0</v>
      </c>
      <c r="BJ86" s="167"/>
      <c r="BK86" s="150"/>
      <c r="BL86" s="151">
        <f>BK86+BJ86</f>
        <v>0</v>
      </c>
      <c r="BM86" s="167"/>
      <c r="BN86" s="150"/>
      <c r="BO86" s="151">
        <f>BN86+BM86</f>
        <v>0</v>
      </c>
      <c r="BP86" t="s" s="145">
        <f>IF(BD86&lt;&gt;"",BO86+BL86+BI86+BF86,"")</f>
      </c>
      <c r="BQ86" t="s" s="146">
        <f>IF(BD86&lt;&gt;"",RANK(BP86,$BP$5:$BP$82,0),"")</f>
      </c>
      <c r="BR86" s="132">
        <v>0</v>
      </c>
      <c r="BS86" s="177"/>
      <c r="BT86" s="168">
        <f>C1:C668</f>
        <v>0</v>
      </c>
    </row>
    <row r="87" ht="12.75" customHeight="1">
      <c r="A87" t="s" s="145">
        <f>IF(C87,RANK(B87,$B$5:$B$80),"")</f>
      </c>
      <c r="B87" t="s" s="161">
        <f>IF(C87,(O87+AK87+BB87+BR87),"")</f>
      </c>
      <c r="C87" s="162"/>
      <c r="D87" s="169"/>
      <c r="E87" s="169"/>
      <c r="F87" s="169"/>
      <c r="G87" s="126"/>
      <c r="H87" s="126"/>
      <c r="I87" s="175"/>
      <c r="J87" t="s" s="163">
        <f>IF(C87,AJ87,"")</f>
      </c>
      <c r="K87" s="175"/>
      <c r="L87" s="175"/>
      <c r="M87" s="176"/>
      <c r="N87" s="131"/>
      <c r="O87" s="132">
        <v>0</v>
      </c>
      <c r="P87" s="177"/>
      <c r="Q87" s="142"/>
      <c r="R87" s="131"/>
      <c r="S87" s="143"/>
      <c r="T87" t="s" s="144">
        <f>IF(S87&lt;&gt;"",Q87*3600+R87*60+S87,"")</f>
      </c>
      <c r="U87" s="166"/>
      <c r="V87" s="162"/>
      <c r="W87" s="155"/>
      <c r="X87" t="s" s="144">
        <f>IF(W87&lt;&gt;"",U87*60+V87+W87/100,"")</f>
      </c>
      <c r="Y87" t="s" s="144">
        <f>IF(W87&lt;&gt;"",X87-T87,"")</f>
      </c>
      <c r="Z87" s="142"/>
      <c r="AA87" s="131"/>
      <c r="AB87" s="143"/>
      <c r="AC87" t="s" s="144">
        <f>IF(AB87&lt;&gt;"",Z87*3600+AA87*60+AB87,"")</f>
      </c>
      <c r="AD87" s="142"/>
      <c r="AE87" s="131"/>
      <c r="AF87" s="155"/>
      <c r="AG87" t="s" s="144">
        <f>IF(AF87&lt;&gt;"",AD87*60+AE87+AF87/100,"")</f>
      </c>
      <c r="AH87" t="s" s="144">
        <f>IF(AF87&lt;&gt;"",AG87-AC87,"")</f>
      </c>
      <c r="AI87" t="s" s="145">
        <f>IF(OR(Y87&lt;&gt;"",AH87&lt;&gt;""),MIN(Y87,AH87),"")</f>
      </c>
      <c r="AJ87" t="s" s="146">
        <f>IF(AI87&lt;&gt;"",RANK(AI87,$AI$5:$AI$80,1),"")</f>
      </c>
      <c r="AK87" s="132">
        <v>0</v>
      </c>
      <c r="AL87" s="177"/>
      <c r="AM87" s="142"/>
      <c r="AN87" s="131"/>
      <c r="AO87" s="143"/>
      <c r="AP87" t="s" s="144">
        <f>IF(AO87&lt;&gt;"",AM87*3600+AN87*60+AO87,"")</f>
      </c>
      <c r="AQ87" s="142"/>
      <c r="AR87" s="131"/>
      <c r="AS87" s="143"/>
      <c r="AT87" t="s" s="145">
        <f>IF(AS87&lt;&gt;"",AQ87*3600+AR87*60+AS87,"")</f>
      </c>
      <c r="AU87" t="s" s="146">
        <f>IF(AO87&lt;&gt;"",AT87-AP87,"")</f>
      </c>
      <c r="AV87" s="147">
        <v>0</v>
      </c>
      <c r="AW87" s="141">
        <v>0</v>
      </c>
      <c r="AX87" s="143"/>
      <c r="AY87" s="177"/>
      <c r="AZ87" s="177"/>
      <c r="BA87" s="177"/>
      <c r="BB87" s="177"/>
      <c r="BC87" s="177"/>
      <c r="BD87" s="167"/>
      <c r="BE87" s="150"/>
      <c r="BF87" s="151">
        <f>BE87+BD87</f>
        <v>0</v>
      </c>
      <c r="BG87" s="167"/>
      <c r="BH87" s="150"/>
      <c r="BI87" s="151">
        <f>BH87+BG87</f>
        <v>0</v>
      </c>
      <c r="BJ87" s="167"/>
      <c r="BK87" s="150"/>
      <c r="BL87" s="151">
        <f>BK87+BJ87</f>
        <v>0</v>
      </c>
      <c r="BM87" s="167"/>
      <c r="BN87" s="150"/>
      <c r="BO87" s="151">
        <f>BN87+BM87</f>
        <v>0</v>
      </c>
      <c r="BP87" t="s" s="145">
        <f>IF(BD87&lt;&gt;"",BO87+BL87+BI87+BF87,"")</f>
      </c>
      <c r="BQ87" t="s" s="146">
        <f>IF(BD87&lt;&gt;"",RANK(BP87,$BP$5:$BP$82,0),"")</f>
      </c>
      <c r="BR87" s="132">
        <v>0</v>
      </c>
      <c r="BS87" s="177"/>
      <c r="BT87" s="168">
        <f>C1:C668</f>
        <v>0</v>
      </c>
    </row>
    <row r="88" ht="12.75" customHeight="1">
      <c r="A88" t="s" s="145">
        <f>IF(C88,RANK(B88,$B$5:$B$80),"")</f>
      </c>
      <c r="B88" t="s" s="161">
        <f>IF(C88,(O88+AK88+BB88+BR88),"")</f>
      </c>
      <c r="C88" s="162"/>
      <c r="D88" s="169"/>
      <c r="E88" s="169"/>
      <c r="F88" s="169"/>
      <c r="G88" s="126"/>
      <c r="H88" s="126"/>
      <c r="I88" s="175"/>
      <c r="J88" t="s" s="163">
        <f>IF(C88,AJ88,"")</f>
      </c>
      <c r="K88" s="175"/>
      <c r="L88" s="175"/>
      <c r="M88" s="176"/>
      <c r="N88" s="131"/>
      <c r="O88" s="132">
        <v>0</v>
      </c>
      <c r="P88" s="177"/>
      <c r="Q88" s="142"/>
      <c r="R88" s="131"/>
      <c r="S88" s="143"/>
      <c r="T88" t="s" s="144">
        <f>IF(S88&lt;&gt;"",Q88*3600+R88*60+S88,"")</f>
      </c>
      <c r="U88" s="166"/>
      <c r="V88" s="162"/>
      <c r="W88" s="155"/>
      <c r="X88" t="s" s="144">
        <f>IF(W88&lt;&gt;"",U88*60+V88+W88/100,"")</f>
      </c>
      <c r="Y88" t="s" s="144">
        <f>IF(W88&lt;&gt;"",X88-T88,"")</f>
      </c>
      <c r="Z88" s="142"/>
      <c r="AA88" s="131"/>
      <c r="AB88" s="143"/>
      <c r="AC88" t="s" s="144">
        <f>IF(AB88&lt;&gt;"",Z88*3600+AA88*60+AB88,"")</f>
      </c>
      <c r="AD88" s="142"/>
      <c r="AE88" s="131"/>
      <c r="AF88" s="155"/>
      <c r="AG88" t="s" s="144">
        <f>IF(AF88&lt;&gt;"",AD88*60+AE88+AF88/100,"")</f>
      </c>
      <c r="AH88" t="s" s="144">
        <f>IF(AF88&lt;&gt;"",AG88-AC88,"")</f>
      </c>
      <c r="AI88" t="s" s="145">
        <f>IF(OR(Y88&lt;&gt;"",AH88&lt;&gt;""),MIN(Y88,AH88),"")</f>
      </c>
      <c r="AJ88" t="s" s="146">
        <f>IF(AI88&lt;&gt;"",RANK(AI88,$AI$5:$AI$80,1),"")</f>
      </c>
      <c r="AK88" s="132">
        <v>0</v>
      </c>
      <c r="AL88" s="177"/>
      <c r="AM88" s="142"/>
      <c r="AN88" s="131"/>
      <c r="AO88" s="143"/>
      <c r="AP88" t="s" s="144">
        <f>IF(AO88&lt;&gt;"",AM88*3600+AN88*60+AO88,"")</f>
      </c>
      <c r="AQ88" s="142"/>
      <c r="AR88" s="131"/>
      <c r="AS88" s="143"/>
      <c r="AT88" t="s" s="145">
        <f>IF(AS88&lt;&gt;"",AQ88*3600+AR88*60+AS88,"")</f>
      </c>
      <c r="AU88" t="s" s="146">
        <f>IF(AO88&lt;&gt;"",AT88-AP88,"")</f>
      </c>
      <c r="AV88" s="147">
        <v>0</v>
      </c>
      <c r="AW88" s="141">
        <v>0</v>
      </c>
      <c r="AX88" s="143"/>
      <c r="AY88" s="177"/>
      <c r="AZ88" s="177"/>
      <c r="BA88" s="177"/>
      <c r="BB88" s="177"/>
      <c r="BC88" s="177"/>
      <c r="BD88" s="167"/>
      <c r="BE88" s="150"/>
      <c r="BF88" s="151">
        <f>BE88+BD88</f>
        <v>0</v>
      </c>
      <c r="BG88" s="167"/>
      <c r="BH88" s="150"/>
      <c r="BI88" s="151">
        <f>BH88+BG88</f>
        <v>0</v>
      </c>
      <c r="BJ88" s="167"/>
      <c r="BK88" s="150"/>
      <c r="BL88" s="151">
        <f>BK88+BJ88</f>
        <v>0</v>
      </c>
      <c r="BM88" s="167"/>
      <c r="BN88" s="150"/>
      <c r="BO88" s="151">
        <f>BN88+BM88</f>
        <v>0</v>
      </c>
      <c r="BP88" t="s" s="145">
        <f>IF(BD88&lt;&gt;"",BO88+BL88+BI88+BF88,"")</f>
      </c>
      <c r="BQ88" t="s" s="146">
        <f>IF(BD88&lt;&gt;"",RANK(BP88,$BP$5:$BP$82,0),"")</f>
      </c>
      <c r="BR88" s="132">
        <v>0</v>
      </c>
      <c r="BS88" s="177"/>
      <c r="BT88" s="168">
        <f>C1:C668</f>
        <v>0</v>
      </c>
    </row>
    <row r="89" ht="12.75" customHeight="1">
      <c r="A89" t="s" s="145">
        <f>IF(C89,RANK(B89,$B$5:$B$80),"")</f>
      </c>
      <c r="B89" t="s" s="161">
        <f>IF(C89,(O89+AK89+BB89+BR89),"")</f>
      </c>
      <c r="C89" s="162"/>
      <c r="D89" s="169"/>
      <c r="E89" s="169"/>
      <c r="F89" s="169"/>
      <c r="G89" s="126"/>
      <c r="H89" s="126"/>
      <c r="I89" s="175"/>
      <c r="J89" t="s" s="163">
        <f>IF(C89,AJ89,"")</f>
      </c>
      <c r="K89" s="175"/>
      <c r="L89" s="175"/>
      <c r="M89" s="176"/>
      <c r="N89" s="131"/>
      <c r="O89" s="132">
        <v>0</v>
      </c>
      <c r="P89" s="177"/>
      <c r="Q89" s="142"/>
      <c r="R89" s="131"/>
      <c r="S89" s="143"/>
      <c r="T89" t="s" s="144">
        <f>IF(S89&lt;&gt;"",Q89*3600+R89*60+S89,"")</f>
      </c>
      <c r="U89" s="166"/>
      <c r="V89" s="162"/>
      <c r="W89" s="155"/>
      <c r="X89" t="s" s="144">
        <f>IF(W89&lt;&gt;"",U89*60+V89+W89/100,"")</f>
      </c>
      <c r="Y89" t="s" s="144">
        <f>IF(W89&lt;&gt;"",X89-T89,"")</f>
      </c>
      <c r="Z89" s="142"/>
      <c r="AA89" s="131"/>
      <c r="AB89" s="143"/>
      <c r="AC89" t="s" s="144">
        <f>IF(AB89&lt;&gt;"",Z89*3600+AA89*60+AB89,"")</f>
      </c>
      <c r="AD89" s="142"/>
      <c r="AE89" s="131"/>
      <c r="AF89" s="155"/>
      <c r="AG89" t="s" s="144">
        <f>IF(AF89&lt;&gt;"",AD89*60+AE89+AF89/100,"")</f>
      </c>
      <c r="AH89" t="s" s="144">
        <f>IF(AF89&lt;&gt;"",AG89-AC89,"")</f>
      </c>
      <c r="AI89" t="s" s="145">
        <f>IF(OR(Y89&lt;&gt;"",AH89&lt;&gt;""),MIN(Y89,AH89),"")</f>
      </c>
      <c r="AJ89" t="s" s="146">
        <f>IF(AI89&lt;&gt;"",RANK(AI89,$AI$5:$AI$80,1),"")</f>
      </c>
      <c r="AK89" s="132">
        <v>0</v>
      </c>
      <c r="AL89" s="177"/>
      <c r="AM89" s="142"/>
      <c r="AN89" s="131"/>
      <c r="AO89" s="143"/>
      <c r="AP89" t="s" s="144">
        <f>IF(AO89&lt;&gt;"",AM89*3600+AN89*60+AO89,"")</f>
      </c>
      <c r="AQ89" s="142"/>
      <c r="AR89" s="131"/>
      <c r="AS89" s="143"/>
      <c r="AT89" t="s" s="145">
        <f>IF(AS89&lt;&gt;"",AQ89*3600+AR89*60+AS89,"")</f>
      </c>
      <c r="AU89" t="s" s="146">
        <f>IF(AO89&lt;&gt;"",AT89-AP89,"")</f>
      </c>
      <c r="AV89" s="147">
        <v>0</v>
      </c>
      <c r="AW89" s="141">
        <v>0</v>
      </c>
      <c r="AX89" s="143"/>
      <c r="AY89" s="177"/>
      <c r="AZ89" s="177"/>
      <c r="BA89" s="177"/>
      <c r="BB89" s="177"/>
      <c r="BC89" s="177"/>
      <c r="BD89" s="167"/>
      <c r="BE89" s="150"/>
      <c r="BF89" s="151">
        <f>BE89+BD89</f>
        <v>0</v>
      </c>
      <c r="BG89" s="167"/>
      <c r="BH89" s="150"/>
      <c r="BI89" s="151">
        <f>BH89+BG89</f>
        <v>0</v>
      </c>
      <c r="BJ89" s="167"/>
      <c r="BK89" s="150"/>
      <c r="BL89" s="151">
        <f>BK89+BJ89</f>
        <v>0</v>
      </c>
      <c r="BM89" s="167"/>
      <c r="BN89" s="150"/>
      <c r="BO89" s="151">
        <f>BN89+BM89</f>
        <v>0</v>
      </c>
      <c r="BP89" t="s" s="145">
        <f>IF(BD89&lt;&gt;"",BO89+BL89+BI89+BF89,"")</f>
      </c>
      <c r="BQ89" t="s" s="146">
        <f>IF(BD89&lt;&gt;"",RANK(BP89,$BP$5:$BP$82,0),"")</f>
      </c>
      <c r="BR89" s="132">
        <v>0</v>
      </c>
      <c r="BS89" s="177"/>
      <c r="BT89" s="168">
        <f>C1:C668</f>
        <v>0</v>
      </c>
    </row>
    <row r="90" ht="12.75" customHeight="1">
      <c r="A90" t="s" s="145">
        <f>IF(C90,RANK(B90,$B$5:$B$80),"")</f>
      </c>
      <c r="B90" t="s" s="161">
        <f>IF(C90,(O90+AK90+BB90+BR90),"")</f>
      </c>
      <c r="C90" s="162"/>
      <c r="D90" s="169"/>
      <c r="E90" s="169"/>
      <c r="F90" s="169"/>
      <c r="G90" s="126"/>
      <c r="H90" s="126"/>
      <c r="I90" s="175"/>
      <c r="J90" t="s" s="163">
        <f>IF(C90,AJ90,"")</f>
      </c>
      <c r="K90" s="175"/>
      <c r="L90" s="175"/>
      <c r="M90" s="176"/>
      <c r="N90" s="131"/>
      <c r="O90" s="132">
        <v>0</v>
      </c>
      <c r="P90" s="177"/>
      <c r="Q90" s="142"/>
      <c r="R90" s="131"/>
      <c r="S90" s="143"/>
      <c r="T90" t="s" s="144">
        <f>IF(S90&lt;&gt;"",Q90*3600+R90*60+S90,"")</f>
      </c>
      <c r="U90" s="166"/>
      <c r="V90" s="162"/>
      <c r="W90" s="155"/>
      <c r="X90" t="s" s="144">
        <f>IF(W90&lt;&gt;"",U90*60+V90+W90/100,"")</f>
      </c>
      <c r="Y90" t="s" s="144">
        <f>IF(W90&lt;&gt;"",X90-T90,"")</f>
      </c>
      <c r="Z90" s="142"/>
      <c r="AA90" s="131"/>
      <c r="AB90" s="143"/>
      <c r="AC90" t="s" s="144">
        <f>IF(AB90&lt;&gt;"",Z90*3600+AA90*60+AB90,"")</f>
      </c>
      <c r="AD90" s="142"/>
      <c r="AE90" s="131"/>
      <c r="AF90" s="155"/>
      <c r="AG90" t="s" s="144">
        <f>IF(AF90&lt;&gt;"",AD90*60+AE90+AF90/100,"")</f>
      </c>
      <c r="AH90" t="s" s="144">
        <f>IF(AF90&lt;&gt;"",AG90-AC90,"")</f>
      </c>
      <c r="AI90" t="s" s="145">
        <f>IF(OR(Y90&lt;&gt;"",AH90&lt;&gt;""),MIN(Y90,AH90),"")</f>
      </c>
      <c r="AJ90" t="s" s="146">
        <f>IF(AI90&lt;&gt;"",RANK(AI90,$AI$5:$AI$80,1),"")</f>
      </c>
      <c r="AK90" s="132">
        <v>0</v>
      </c>
      <c r="AL90" s="177"/>
      <c r="AM90" s="142"/>
      <c r="AN90" s="131"/>
      <c r="AO90" s="143"/>
      <c r="AP90" t="s" s="144">
        <f>IF(AO90&lt;&gt;"",AM90*3600+AN90*60+AO90,"")</f>
      </c>
      <c r="AQ90" s="142"/>
      <c r="AR90" s="131"/>
      <c r="AS90" s="143"/>
      <c r="AT90" t="s" s="145">
        <f>IF(AS90&lt;&gt;"",AQ90*3600+AR90*60+AS90,"")</f>
      </c>
      <c r="AU90" t="s" s="146">
        <f>IF(AO90&lt;&gt;"",AT90-AP90,"")</f>
      </c>
      <c r="AV90" s="147">
        <v>0</v>
      </c>
      <c r="AW90" s="141">
        <v>0</v>
      </c>
      <c r="AX90" s="143"/>
      <c r="AY90" s="177"/>
      <c r="AZ90" s="177"/>
      <c r="BA90" s="177"/>
      <c r="BB90" s="177"/>
      <c r="BC90" s="177"/>
      <c r="BD90" s="167"/>
      <c r="BE90" s="150"/>
      <c r="BF90" s="151">
        <f>BE90+BD90</f>
        <v>0</v>
      </c>
      <c r="BG90" s="167"/>
      <c r="BH90" s="150"/>
      <c r="BI90" s="151">
        <f>BH90+BG90</f>
        <v>0</v>
      </c>
      <c r="BJ90" s="167"/>
      <c r="BK90" s="150"/>
      <c r="BL90" s="151">
        <f>BK90+BJ90</f>
        <v>0</v>
      </c>
      <c r="BM90" s="167"/>
      <c r="BN90" s="150"/>
      <c r="BO90" s="151">
        <f>BN90+BM90</f>
        <v>0</v>
      </c>
      <c r="BP90" t="s" s="145">
        <f>IF(BD90&lt;&gt;"",BO90+BL90+BI90+BF90,"")</f>
      </c>
      <c r="BQ90" t="s" s="146">
        <f>IF(BD90&lt;&gt;"",RANK(BP90,$BP$5:$BP$82,0),"")</f>
      </c>
      <c r="BR90" s="132">
        <v>0</v>
      </c>
      <c r="BS90" s="177"/>
      <c r="BT90" s="168">
        <f>C1:C668</f>
        <v>0</v>
      </c>
    </row>
    <row r="91" ht="12.75" customHeight="1">
      <c r="A91" t="s" s="145">
        <f>IF(C91,RANK(B91,$B$5:$B$80),"")</f>
      </c>
      <c r="B91" t="s" s="161">
        <f>IF(C91,(O91+AK91+BB91+BR91),"")</f>
      </c>
      <c r="C91" s="162"/>
      <c r="D91" s="169"/>
      <c r="E91" s="169"/>
      <c r="F91" s="169"/>
      <c r="G91" s="126"/>
      <c r="H91" s="126"/>
      <c r="I91" s="175"/>
      <c r="J91" t="s" s="163">
        <f>IF(C91,AJ91,"")</f>
      </c>
      <c r="K91" s="175"/>
      <c r="L91" s="175"/>
      <c r="M91" s="176"/>
      <c r="N91" s="131"/>
      <c r="O91" s="132">
        <v>0</v>
      </c>
      <c r="P91" s="177"/>
      <c r="Q91" s="142"/>
      <c r="R91" s="131"/>
      <c r="S91" s="143"/>
      <c r="T91" t="s" s="144">
        <f>IF(S91&lt;&gt;"",Q91*3600+R91*60+S91,"")</f>
      </c>
      <c r="U91" s="166"/>
      <c r="V91" s="162"/>
      <c r="W91" s="155"/>
      <c r="X91" t="s" s="144">
        <f>IF(W91&lt;&gt;"",U91*60+V91+W91/100,"")</f>
      </c>
      <c r="Y91" t="s" s="144">
        <f>IF(W91&lt;&gt;"",X91-T91,"")</f>
      </c>
      <c r="Z91" s="142"/>
      <c r="AA91" s="131"/>
      <c r="AB91" s="143"/>
      <c r="AC91" t="s" s="144">
        <f>IF(AB91&lt;&gt;"",Z91*3600+AA91*60+AB91,"")</f>
      </c>
      <c r="AD91" s="142"/>
      <c r="AE91" s="131"/>
      <c r="AF91" s="155"/>
      <c r="AG91" t="s" s="144">
        <f>IF(AF91&lt;&gt;"",AD91*60+AE91+AF91/100,"")</f>
      </c>
      <c r="AH91" t="s" s="144">
        <f>IF(AF91&lt;&gt;"",AG91-AC91,"")</f>
      </c>
      <c r="AI91" t="s" s="145">
        <f>IF(OR(Y91&lt;&gt;"",AH91&lt;&gt;""),MIN(Y91,AH91),"")</f>
      </c>
      <c r="AJ91" t="s" s="146">
        <f>IF(AI91&lt;&gt;"",RANK(AI91,$AI$5:$AI$80,1),"")</f>
      </c>
      <c r="AK91" s="132">
        <v>0</v>
      </c>
      <c r="AL91" s="177"/>
      <c r="AM91" s="142"/>
      <c r="AN91" s="131"/>
      <c r="AO91" s="143"/>
      <c r="AP91" t="s" s="144">
        <f>IF(AO91&lt;&gt;"",AM91*3600+AN91*60+AO91,"")</f>
      </c>
      <c r="AQ91" s="142"/>
      <c r="AR91" s="131"/>
      <c r="AS91" s="143"/>
      <c r="AT91" t="s" s="145">
        <f>IF(AS91&lt;&gt;"",AQ91*3600+AR91*60+AS91,"")</f>
      </c>
      <c r="AU91" t="s" s="146">
        <f>IF(AO91&lt;&gt;"",AT91-AP91,"")</f>
      </c>
      <c r="AV91" s="147">
        <v>0</v>
      </c>
      <c r="AW91" s="141">
        <v>0</v>
      </c>
      <c r="AX91" s="143"/>
      <c r="AY91" s="177"/>
      <c r="AZ91" s="177"/>
      <c r="BA91" s="177"/>
      <c r="BB91" s="177"/>
      <c r="BC91" s="177"/>
      <c r="BD91" s="167"/>
      <c r="BE91" s="150"/>
      <c r="BF91" s="151">
        <f>BE91+BD91</f>
        <v>0</v>
      </c>
      <c r="BG91" s="167"/>
      <c r="BH91" s="150"/>
      <c r="BI91" s="151">
        <f>BH91+BG91</f>
        <v>0</v>
      </c>
      <c r="BJ91" s="167"/>
      <c r="BK91" s="150"/>
      <c r="BL91" s="151">
        <f>BK91+BJ91</f>
        <v>0</v>
      </c>
      <c r="BM91" s="167"/>
      <c r="BN91" s="150"/>
      <c r="BO91" s="151">
        <f>BN91+BM91</f>
        <v>0</v>
      </c>
      <c r="BP91" t="s" s="145">
        <f>IF(BD91&lt;&gt;"",BO91+BL91+BI91+BF91,"")</f>
      </c>
      <c r="BQ91" t="s" s="146">
        <f>IF(BD91&lt;&gt;"",RANK(BP91,$BP$5:$BP$82,0),"")</f>
      </c>
      <c r="BR91" s="132">
        <v>0</v>
      </c>
      <c r="BS91" s="177"/>
      <c r="BT91" s="168">
        <f>C1:C668</f>
        <v>0</v>
      </c>
    </row>
    <row r="92" ht="12.75" customHeight="1">
      <c r="A92" t="s" s="145">
        <f>IF(C92,RANK(B92,$B$5:$B$80),"")</f>
      </c>
      <c r="B92" t="s" s="161">
        <f>IF(C92,(O92+AK92+BB92+BR92),"")</f>
      </c>
      <c r="C92" s="162"/>
      <c r="D92" s="169"/>
      <c r="E92" s="169"/>
      <c r="F92" s="169"/>
      <c r="G92" s="126"/>
      <c r="H92" s="126"/>
      <c r="I92" s="175"/>
      <c r="J92" t="s" s="163">
        <f>IF(C92,AJ92,"")</f>
      </c>
      <c r="K92" s="175"/>
      <c r="L92" s="175"/>
      <c r="M92" s="176"/>
      <c r="N92" s="131"/>
      <c r="O92" s="132">
        <v>0</v>
      </c>
      <c r="P92" s="177"/>
      <c r="Q92" s="142"/>
      <c r="R92" s="131"/>
      <c r="S92" s="143"/>
      <c r="T92" t="s" s="144">
        <f>IF(S92&lt;&gt;"",Q92*3600+R92*60+S92,"")</f>
      </c>
      <c r="U92" s="166"/>
      <c r="V92" s="162"/>
      <c r="W92" s="155"/>
      <c r="X92" t="s" s="144">
        <f>IF(W92&lt;&gt;"",U92*60+V92+W92/100,"")</f>
      </c>
      <c r="Y92" t="s" s="144">
        <f>IF(W92&lt;&gt;"",X92-T92,"")</f>
      </c>
      <c r="Z92" s="142"/>
      <c r="AA92" s="131"/>
      <c r="AB92" s="143"/>
      <c r="AC92" t="s" s="144">
        <f>IF(AB92&lt;&gt;"",Z92*3600+AA92*60+AB92,"")</f>
      </c>
      <c r="AD92" s="142"/>
      <c r="AE92" s="131"/>
      <c r="AF92" s="155"/>
      <c r="AG92" t="s" s="144">
        <f>IF(AF92&lt;&gt;"",AD92*60+AE92+AF92/100,"")</f>
      </c>
      <c r="AH92" t="s" s="144">
        <f>IF(AF92&lt;&gt;"",AG92-AC92,"")</f>
      </c>
      <c r="AI92" t="s" s="145">
        <f>IF(OR(Y92&lt;&gt;"",AH92&lt;&gt;""),MIN(Y92,AH92),"")</f>
      </c>
      <c r="AJ92" t="s" s="146">
        <f>IF(AI92&lt;&gt;"",RANK(AI92,$AI$5:$AI$80,1),"")</f>
      </c>
      <c r="AK92" s="132">
        <v>0</v>
      </c>
      <c r="AL92" s="177"/>
      <c r="AM92" s="142"/>
      <c r="AN92" s="131"/>
      <c r="AO92" s="143"/>
      <c r="AP92" t="s" s="144">
        <f>IF(AO92&lt;&gt;"",AM92*3600+AN92*60+AO92,"")</f>
      </c>
      <c r="AQ92" s="142"/>
      <c r="AR92" s="131"/>
      <c r="AS92" s="143"/>
      <c r="AT92" t="s" s="145">
        <f>IF(AS92&lt;&gt;"",AQ92*3600+AR92*60+AS92,"")</f>
      </c>
      <c r="AU92" t="s" s="146">
        <f>IF(AO92&lt;&gt;"",AT92-AP92,"")</f>
      </c>
      <c r="AV92" s="147">
        <v>0</v>
      </c>
      <c r="AW92" s="141">
        <v>0</v>
      </c>
      <c r="AX92" s="143"/>
      <c r="AY92" s="177"/>
      <c r="AZ92" s="177"/>
      <c r="BA92" s="177"/>
      <c r="BB92" s="177"/>
      <c r="BC92" s="177"/>
      <c r="BD92" s="167"/>
      <c r="BE92" s="150"/>
      <c r="BF92" s="151">
        <f>BE92+BD92</f>
        <v>0</v>
      </c>
      <c r="BG92" s="167"/>
      <c r="BH92" s="150"/>
      <c r="BI92" s="151">
        <f>BH92+BG92</f>
        <v>0</v>
      </c>
      <c r="BJ92" s="167"/>
      <c r="BK92" s="150"/>
      <c r="BL92" s="151">
        <f>BK92+BJ92</f>
        <v>0</v>
      </c>
      <c r="BM92" s="167"/>
      <c r="BN92" s="150"/>
      <c r="BO92" s="151">
        <f>BN92+BM92</f>
        <v>0</v>
      </c>
      <c r="BP92" t="s" s="145">
        <f>IF(BD92&lt;&gt;"",BO92+BL92+BI92+BF92,"")</f>
      </c>
      <c r="BQ92" t="s" s="146">
        <f>IF(BD92&lt;&gt;"",RANK(BP92,$BP$5:$BP$82,0),"")</f>
      </c>
      <c r="BR92" s="132">
        <v>0</v>
      </c>
      <c r="BS92" s="177"/>
      <c r="BT92" s="168">
        <f>C1:C668</f>
        <v>0</v>
      </c>
    </row>
    <row r="93" ht="12.75" customHeight="1">
      <c r="A93" t="s" s="145">
        <f>IF(C93,RANK(B93,$B$5:$B$80),"")</f>
      </c>
      <c r="B93" t="s" s="161">
        <f>IF(C93,(O93+AK93+BB93+BR93),"")</f>
      </c>
      <c r="C93" s="162"/>
      <c r="D93" s="169"/>
      <c r="E93" s="169"/>
      <c r="F93" s="169"/>
      <c r="G93" s="126"/>
      <c r="H93" s="126"/>
      <c r="I93" s="175"/>
      <c r="J93" t="s" s="163">
        <f>IF(C93,AJ93,"")</f>
      </c>
      <c r="K93" s="175"/>
      <c r="L93" s="175"/>
      <c r="M93" s="176"/>
      <c r="N93" s="131"/>
      <c r="O93" s="132">
        <v>0</v>
      </c>
      <c r="P93" s="177"/>
      <c r="Q93" s="142"/>
      <c r="R93" s="131"/>
      <c r="S93" s="143"/>
      <c r="T93" t="s" s="144">
        <f>IF(S93&lt;&gt;"",Q93*3600+R93*60+S93,"")</f>
      </c>
      <c r="U93" s="166"/>
      <c r="V93" s="162"/>
      <c r="W93" s="155"/>
      <c r="X93" t="s" s="144">
        <f>IF(W93&lt;&gt;"",U93*60+V93+W93/100,"")</f>
      </c>
      <c r="Y93" t="s" s="144">
        <f>IF(W93&lt;&gt;"",X93-T93,"")</f>
      </c>
      <c r="Z93" s="142"/>
      <c r="AA93" s="131"/>
      <c r="AB93" s="143"/>
      <c r="AC93" t="s" s="144">
        <f>IF(AB93&lt;&gt;"",Z93*3600+AA93*60+AB93,"")</f>
      </c>
      <c r="AD93" s="142"/>
      <c r="AE93" s="131"/>
      <c r="AF93" s="155"/>
      <c r="AG93" t="s" s="144">
        <f>IF(AF93&lt;&gt;"",AD93*60+AE93+AF93/100,"")</f>
      </c>
      <c r="AH93" t="s" s="144">
        <f>IF(AF93&lt;&gt;"",AG93-AC93,"")</f>
      </c>
      <c r="AI93" t="s" s="145">
        <f>IF(OR(Y93&lt;&gt;"",AH93&lt;&gt;""),MIN(Y93,AH93),"")</f>
      </c>
      <c r="AJ93" t="s" s="146">
        <f>IF(AI93&lt;&gt;"",RANK(AI93,$AI$5:$AI$80,1),"")</f>
      </c>
      <c r="AK93" s="132">
        <v>0</v>
      </c>
      <c r="AL93" s="177"/>
      <c r="AM93" s="142"/>
      <c r="AN93" s="131"/>
      <c r="AO93" s="143"/>
      <c r="AP93" t="s" s="144">
        <f>IF(AO93&lt;&gt;"",AM93*3600+AN93*60+AO93,"")</f>
      </c>
      <c r="AQ93" s="142"/>
      <c r="AR93" s="131"/>
      <c r="AS93" s="143"/>
      <c r="AT93" t="s" s="145">
        <f>IF(AS93&lt;&gt;"",AQ93*3600+AR93*60+AS93,"")</f>
      </c>
      <c r="AU93" t="s" s="146">
        <f>IF(AO93&lt;&gt;"",AT93-AP93,"")</f>
      </c>
      <c r="AV93" s="147">
        <v>0</v>
      </c>
      <c r="AW93" s="141">
        <v>0</v>
      </c>
      <c r="AX93" s="143"/>
      <c r="AY93" s="177"/>
      <c r="AZ93" s="177"/>
      <c r="BA93" s="177"/>
      <c r="BB93" s="177"/>
      <c r="BC93" s="177"/>
      <c r="BD93" s="167"/>
      <c r="BE93" s="150"/>
      <c r="BF93" s="151">
        <f>BE93+BD93</f>
        <v>0</v>
      </c>
      <c r="BG93" s="167"/>
      <c r="BH93" s="150"/>
      <c r="BI93" s="151">
        <f>BH93+BG93</f>
        <v>0</v>
      </c>
      <c r="BJ93" s="167"/>
      <c r="BK93" s="150"/>
      <c r="BL93" s="151">
        <f>BK93+BJ93</f>
        <v>0</v>
      </c>
      <c r="BM93" s="167"/>
      <c r="BN93" s="150"/>
      <c r="BO93" s="151">
        <f>BN93+BM93</f>
        <v>0</v>
      </c>
      <c r="BP93" t="s" s="145">
        <f>IF(BD93&lt;&gt;"",BO93+BL93+BI93+BF93,"")</f>
      </c>
      <c r="BQ93" t="s" s="146">
        <f>IF(BD93&lt;&gt;"",RANK(BP93,$BP$5:$BP$82,0),"")</f>
      </c>
      <c r="BR93" s="132">
        <v>0</v>
      </c>
      <c r="BS93" s="177"/>
      <c r="BT93" s="168">
        <f>C1:C668</f>
        <v>0</v>
      </c>
    </row>
    <row r="94" ht="12.75" customHeight="1">
      <c r="A94" t="s" s="145">
        <f>IF(C94,RANK(B94,$B$5:$B$80),"")</f>
      </c>
      <c r="B94" t="s" s="161">
        <f>IF(C94,(O94+AK94+BB94+BR94),"")</f>
      </c>
      <c r="C94" s="162"/>
      <c r="D94" s="169"/>
      <c r="E94" s="169"/>
      <c r="F94" s="169"/>
      <c r="G94" s="126"/>
      <c r="H94" s="126"/>
      <c r="I94" s="175"/>
      <c r="J94" t="s" s="163">
        <f>IF(C94,AJ94,"")</f>
      </c>
      <c r="K94" s="175"/>
      <c r="L94" s="175"/>
      <c r="M94" s="176"/>
      <c r="N94" s="131"/>
      <c r="O94" s="132">
        <v>0</v>
      </c>
      <c r="P94" s="177"/>
      <c r="Q94" s="142"/>
      <c r="R94" s="131"/>
      <c r="S94" s="143"/>
      <c r="T94" t="s" s="144">
        <f>IF(S94&lt;&gt;"",Q94*3600+R94*60+S94,"")</f>
      </c>
      <c r="U94" s="166"/>
      <c r="V94" s="162"/>
      <c r="W94" s="155"/>
      <c r="X94" t="s" s="144">
        <f>IF(W94&lt;&gt;"",U94*60+V94+W94/100,"")</f>
      </c>
      <c r="Y94" t="s" s="144">
        <f>IF(W94&lt;&gt;"",X94-T94,"")</f>
      </c>
      <c r="Z94" s="142"/>
      <c r="AA94" s="131"/>
      <c r="AB94" s="143"/>
      <c r="AC94" t="s" s="144">
        <f>IF(AB94&lt;&gt;"",Z94*3600+AA94*60+AB94,"")</f>
      </c>
      <c r="AD94" s="142"/>
      <c r="AE94" s="131"/>
      <c r="AF94" s="155"/>
      <c r="AG94" t="s" s="144">
        <f>IF(AF94&lt;&gt;"",AD94*60+AE94+AF94/100,"")</f>
      </c>
      <c r="AH94" t="s" s="144">
        <f>IF(AF94&lt;&gt;"",AG94-AC94,"")</f>
      </c>
      <c r="AI94" t="s" s="145">
        <f>IF(OR(Y94&lt;&gt;"",AH94&lt;&gt;""),MIN(Y94,AH94),"")</f>
      </c>
      <c r="AJ94" t="s" s="146">
        <f>IF(AI94&lt;&gt;"",RANK(AI94,$AI$5:$AI$80,1),"")</f>
      </c>
      <c r="AK94" s="132">
        <v>0</v>
      </c>
      <c r="AL94" s="177"/>
      <c r="AM94" s="142"/>
      <c r="AN94" s="131"/>
      <c r="AO94" s="143"/>
      <c r="AP94" t="s" s="144">
        <f>IF(AO94&lt;&gt;"",AM94*3600+AN94*60+AO94,"")</f>
      </c>
      <c r="AQ94" s="142"/>
      <c r="AR94" s="131"/>
      <c r="AS94" s="143"/>
      <c r="AT94" t="s" s="145">
        <f>IF(AS94&lt;&gt;"",AQ94*3600+AR94*60+AS94,"")</f>
      </c>
      <c r="AU94" t="s" s="146">
        <f>IF(AO94&lt;&gt;"",AT94-AP94,"")</f>
      </c>
      <c r="AV94" s="147">
        <v>0</v>
      </c>
      <c r="AW94" s="141">
        <v>0</v>
      </c>
      <c r="AX94" s="143"/>
      <c r="AY94" s="177"/>
      <c r="AZ94" s="177"/>
      <c r="BA94" s="177"/>
      <c r="BB94" s="177"/>
      <c r="BC94" s="177"/>
      <c r="BD94" s="167"/>
      <c r="BE94" s="150"/>
      <c r="BF94" s="151">
        <f>BE94+BD94</f>
        <v>0</v>
      </c>
      <c r="BG94" s="167"/>
      <c r="BH94" s="150"/>
      <c r="BI94" s="151">
        <f>BH94+BG94</f>
        <v>0</v>
      </c>
      <c r="BJ94" s="167"/>
      <c r="BK94" s="150"/>
      <c r="BL94" s="151">
        <f>BK94+BJ94</f>
        <v>0</v>
      </c>
      <c r="BM94" s="167"/>
      <c r="BN94" s="150"/>
      <c r="BO94" s="151">
        <f>BN94+BM94</f>
        <v>0</v>
      </c>
      <c r="BP94" t="s" s="145">
        <f>IF(BD94&lt;&gt;"",BO94+BL94+BI94+BF94,"")</f>
      </c>
      <c r="BQ94" t="s" s="146">
        <f>IF(BD94&lt;&gt;"",RANK(BP94,$BP$5:$BP$82,0),"")</f>
      </c>
      <c r="BR94" s="132">
        <v>0</v>
      </c>
      <c r="BS94" s="177"/>
      <c r="BT94" s="168">
        <f>C1:C668</f>
        <v>0</v>
      </c>
    </row>
    <row r="95" ht="12.75" customHeight="1">
      <c r="A95" t="s" s="145">
        <f>IF(C95,RANK(B95,$B$5:$B$80),"")</f>
      </c>
      <c r="B95" t="s" s="161">
        <f>IF(C95,(O95+AK95+BB95+BR95),"")</f>
      </c>
      <c r="C95" s="162"/>
      <c r="D95" s="169"/>
      <c r="E95" s="169"/>
      <c r="F95" s="169"/>
      <c r="G95" s="126"/>
      <c r="H95" s="126"/>
      <c r="I95" s="175"/>
      <c r="J95" t="s" s="163">
        <f>IF(C95,AJ95,"")</f>
      </c>
      <c r="K95" s="175"/>
      <c r="L95" s="175"/>
      <c r="M95" s="176"/>
      <c r="N95" s="131"/>
      <c r="O95" s="132">
        <v>0</v>
      </c>
      <c r="P95" s="177"/>
      <c r="Q95" s="142"/>
      <c r="R95" s="131"/>
      <c r="S95" s="143"/>
      <c r="T95" t="s" s="144">
        <f>IF(S95&lt;&gt;"",Q95*3600+R95*60+S95,"")</f>
      </c>
      <c r="U95" s="166"/>
      <c r="V95" s="162"/>
      <c r="W95" s="155"/>
      <c r="X95" t="s" s="144">
        <f>IF(W95&lt;&gt;"",U95*60+V95+W95/100,"")</f>
      </c>
      <c r="Y95" t="s" s="144">
        <f>IF(W95&lt;&gt;"",X95-T95,"")</f>
      </c>
      <c r="Z95" s="142"/>
      <c r="AA95" s="131"/>
      <c r="AB95" s="143"/>
      <c r="AC95" t="s" s="144">
        <f>IF(AB95&lt;&gt;"",Z95*3600+AA95*60+AB95,"")</f>
      </c>
      <c r="AD95" s="142"/>
      <c r="AE95" s="131"/>
      <c r="AF95" s="155"/>
      <c r="AG95" t="s" s="144">
        <f>IF(AF95&lt;&gt;"",AD95*60+AE95+AF95/100,"")</f>
      </c>
      <c r="AH95" t="s" s="144">
        <f>IF(AF95&lt;&gt;"",AG95-AC95,"")</f>
      </c>
      <c r="AI95" t="s" s="145">
        <f>IF(OR(Y95&lt;&gt;"",AH95&lt;&gt;""),MIN(Y95,AH95),"")</f>
      </c>
      <c r="AJ95" t="s" s="146">
        <f>IF(AI95&lt;&gt;"",RANK(AI95,$AI$5:$AI$80,1),"")</f>
      </c>
      <c r="AK95" s="132">
        <v>0</v>
      </c>
      <c r="AL95" s="177"/>
      <c r="AM95" s="142"/>
      <c r="AN95" s="131"/>
      <c r="AO95" s="143"/>
      <c r="AP95" t="s" s="144">
        <f>IF(AO95&lt;&gt;"",AM95*3600+AN95*60+AO95,"")</f>
      </c>
      <c r="AQ95" s="142"/>
      <c r="AR95" s="131"/>
      <c r="AS95" s="143"/>
      <c r="AT95" t="s" s="145">
        <f>IF(AS95&lt;&gt;"",AQ95*3600+AR95*60+AS95,"")</f>
      </c>
      <c r="AU95" t="s" s="146">
        <f>IF(AO95&lt;&gt;"",AT95-AP95,"")</f>
      </c>
      <c r="AV95" s="147">
        <v>0</v>
      </c>
      <c r="AW95" s="141">
        <v>0</v>
      </c>
      <c r="AX95" s="143"/>
      <c r="AY95" s="177"/>
      <c r="AZ95" s="177"/>
      <c r="BA95" s="177"/>
      <c r="BB95" s="177"/>
      <c r="BC95" s="177"/>
      <c r="BD95" s="167"/>
      <c r="BE95" s="150"/>
      <c r="BF95" s="151">
        <f>BE95+BD95</f>
        <v>0</v>
      </c>
      <c r="BG95" s="167"/>
      <c r="BH95" s="150"/>
      <c r="BI95" s="151">
        <f>BH95+BG95</f>
        <v>0</v>
      </c>
      <c r="BJ95" s="167"/>
      <c r="BK95" s="150"/>
      <c r="BL95" s="151">
        <f>BK95+BJ95</f>
        <v>0</v>
      </c>
      <c r="BM95" s="167"/>
      <c r="BN95" s="150"/>
      <c r="BO95" s="151">
        <f>BN95+BM95</f>
        <v>0</v>
      </c>
      <c r="BP95" t="s" s="145">
        <f>IF(BD95&lt;&gt;"",BO95+BL95+BI95+BF95,"")</f>
      </c>
      <c r="BQ95" t="s" s="146">
        <f>IF(BD95&lt;&gt;"",RANK(BP95,$BP$5:$BP$82,0),"")</f>
      </c>
      <c r="BR95" s="132">
        <v>0</v>
      </c>
      <c r="BS95" s="177"/>
      <c r="BT95" s="168">
        <f>C1:C668</f>
        <v>0</v>
      </c>
    </row>
    <row r="96" ht="12.75" customHeight="1">
      <c r="A96" t="s" s="145">
        <f>IF(C96,RANK(B96,$B$5:$B$80),"")</f>
      </c>
      <c r="B96" t="s" s="161">
        <f>IF(C96,(O96+AK96+BB96+BR96),"")</f>
      </c>
      <c r="C96" s="162"/>
      <c r="D96" s="169"/>
      <c r="E96" s="169"/>
      <c r="F96" s="169"/>
      <c r="G96" s="126"/>
      <c r="H96" s="126"/>
      <c r="I96" s="175"/>
      <c r="J96" t="s" s="163">
        <f>IF(C96,AJ96,"")</f>
      </c>
      <c r="K96" s="175"/>
      <c r="L96" s="175"/>
      <c r="M96" s="176"/>
      <c r="N96" s="131"/>
      <c r="O96" s="132">
        <v>0</v>
      </c>
      <c r="P96" s="177"/>
      <c r="Q96" s="142"/>
      <c r="R96" s="131"/>
      <c r="S96" s="143"/>
      <c r="T96" t="s" s="144">
        <f>IF(S96&lt;&gt;"",Q96*3600+R96*60+S96,"")</f>
      </c>
      <c r="U96" s="166"/>
      <c r="V96" s="162"/>
      <c r="W96" s="155"/>
      <c r="X96" t="s" s="144">
        <f>IF(W96&lt;&gt;"",U96*60+V96+W96/100,"")</f>
      </c>
      <c r="Y96" t="s" s="144">
        <f>IF(W96&lt;&gt;"",X96-T96,"")</f>
      </c>
      <c r="Z96" s="142"/>
      <c r="AA96" s="131"/>
      <c r="AB96" s="143"/>
      <c r="AC96" t="s" s="144">
        <f>IF(AB96&lt;&gt;"",Z96*3600+AA96*60+AB96,"")</f>
      </c>
      <c r="AD96" s="142"/>
      <c r="AE96" s="131"/>
      <c r="AF96" s="155"/>
      <c r="AG96" t="s" s="144">
        <f>IF(AF96&lt;&gt;"",AD96*60+AE96+AF96/100,"")</f>
      </c>
      <c r="AH96" t="s" s="144">
        <f>IF(AF96&lt;&gt;"",AG96-AC96,"")</f>
      </c>
      <c r="AI96" t="s" s="145">
        <f>IF(OR(Y96&lt;&gt;"",AH96&lt;&gt;""),MIN(Y96,AH96),"")</f>
      </c>
      <c r="AJ96" t="s" s="146">
        <f>IF(AI96&lt;&gt;"",RANK(AI96,$AI$5:$AI$80,1),"")</f>
      </c>
      <c r="AK96" s="132">
        <v>0</v>
      </c>
      <c r="AL96" s="177"/>
      <c r="AM96" s="142"/>
      <c r="AN96" s="131"/>
      <c r="AO96" s="143"/>
      <c r="AP96" t="s" s="144">
        <f>IF(AO96&lt;&gt;"",AM96*3600+AN96*60+AO96,"")</f>
      </c>
      <c r="AQ96" s="142"/>
      <c r="AR96" s="131"/>
      <c r="AS96" s="143"/>
      <c r="AT96" t="s" s="145">
        <f>IF(AS96&lt;&gt;"",AQ96*3600+AR96*60+AS96,"")</f>
      </c>
      <c r="AU96" t="s" s="146">
        <f>IF(AO96&lt;&gt;"",AT96-AP96,"")</f>
      </c>
      <c r="AV96" s="147">
        <v>0</v>
      </c>
      <c r="AW96" s="141">
        <v>0</v>
      </c>
      <c r="AX96" s="143"/>
      <c r="AY96" s="177"/>
      <c r="AZ96" s="177"/>
      <c r="BA96" s="177"/>
      <c r="BB96" s="177"/>
      <c r="BC96" s="177"/>
      <c r="BD96" s="167"/>
      <c r="BE96" s="150"/>
      <c r="BF96" s="151">
        <f>BE96+BD96</f>
        <v>0</v>
      </c>
      <c r="BG96" s="167"/>
      <c r="BH96" s="150"/>
      <c r="BI96" s="151">
        <f>BH96+BG96</f>
        <v>0</v>
      </c>
      <c r="BJ96" s="167"/>
      <c r="BK96" s="150"/>
      <c r="BL96" s="151">
        <f>BK96+BJ96</f>
        <v>0</v>
      </c>
      <c r="BM96" s="167"/>
      <c r="BN96" s="150"/>
      <c r="BO96" s="151">
        <f>BN96+BM96</f>
        <v>0</v>
      </c>
      <c r="BP96" t="s" s="145">
        <f>IF(BD96&lt;&gt;"",BO96+BL96+BI96+BF96,"")</f>
      </c>
      <c r="BQ96" t="s" s="146">
        <f>IF(BD96&lt;&gt;"",RANK(BP96,$BP$5:$BP$82,0),"")</f>
      </c>
      <c r="BR96" s="132">
        <v>0</v>
      </c>
      <c r="BS96" s="177"/>
      <c r="BT96" s="168">
        <f>C1:C668</f>
        <v>0</v>
      </c>
    </row>
    <row r="97" ht="12.75" customHeight="1">
      <c r="A97" t="s" s="145">
        <f>IF(C97,RANK(B97,$B$5:$B$80),"")</f>
      </c>
      <c r="B97" t="s" s="161">
        <f>IF(C97,(O97+AK97+BB97+BR97),"")</f>
      </c>
      <c r="C97" s="162"/>
      <c r="D97" s="169"/>
      <c r="E97" s="169"/>
      <c r="F97" s="169"/>
      <c r="G97" s="126"/>
      <c r="H97" s="126"/>
      <c r="I97" s="175"/>
      <c r="J97" t="s" s="163">
        <f>IF(C97,AJ97,"")</f>
      </c>
      <c r="K97" s="175"/>
      <c r="L97" s="175"/>
      <c r="M97" s="176"/>
      <c r="N97" s="131"/>
      <c r="O97" s="132">
        <v>0</v>
      </c>
      <c r="P97" s="177"/>
      <c r="Q97" s="142"/>
      <c r="R97" s="131"/>
      <c r="S97" s="143"/>
      <c r="T97" t="s" s="144">
        <f>IF(S97&lt;&gt;"",Q97*3600+R97*60+S97,"")</f>
      </c>
      <c r="U97" s="166"/>
      <c r="V97" s="162"/>
      <c r="W97" s="155"/>
      <c r="X97" t="s" s="144">
        <f>IF(W97&lt;&gt;"",U97*60+V97+W97/100,"")</f>
      </c>
      <c r="Y97" t="s" s="144">
        <f>IF(W97&lt;&gt;"",X97-T97,"")</f>
      </c>
      <c r="Z97" s="142"/>
      <c r="AA97" s="131"/>
      <c r="AB97" s="143"/>
      <c r="AC97" t="s" s="144">
        <f>IF(AB97&lt;&gt;"",Z97*3600+AA97*60+AB97,"")</f>
      </c>
      <c r="AD97" s="142"/>
      <c r="AE97" s="131"/>
      <c r="AF97" s="155"/>
      <c r="AG97" t="s" s="144">
        <f>IF(AF97&lt;&gt;"",AD97*60+AE97+AF97/100,"")</f>
      </c>
      <c r="AH97" t="s" s="144">
        <f>IF(AF97&lt;&gt;"",AG97-AC97,"")</f>
      </c>
      <c r="AI97" t="s" s="145">
        <f>IF(OR(Y97&lt;&gt;"",AH97&lt;&gt;""),MIN(Y97,AH97),"")</f>
      </c>
      <c r="AJ97" t="s" s="146">
        <f>IF(AI97&lt;&gt;"",RANK(AI97,$AI$5:$AI$80,1),"")</f>
      </c>
      <c r="AK97" s="132">
        <v>0</v>
      </c>
      <c r="AL97" s="177"/>
      <c r="AM97" s="142"/>
      <c r="AN97" s="131"/>
      <c r="AO97" s="143"/>
      <c r="AP97" t="s" s="144">
        <f>IF(AO97&lt;&gt;"",AM97*3600+AN97*60+AO97,"")</f>
      </c>
      <c r="AQ97" s="142"/>
      <c r="AR97" s="131"/>
      <c r="AS97" s="143"/>
      <c r="AT97" t="s" s="145">
        <f>IF(AS97&lt;&gt;"",AQ97*3600+AR97*60+AS97,"")</f>
      </c>
      <c r="AU97" t="s" s="146">
        <f>IF(AO97&lt;&gt;"",AT97-AP97,"")</f>
      </c>
      <c r="AV97" s="147">
        <v>0</v>
      </c>
      <c r="AW97" s="141">
        <v>0</v>
      </c>
      <c r="AX97" s="143"/>
      <c r="AY97" s="177"/>
      <c r="AZ97" s="177"/>
      <c r="BA97" s="177"/>
      <c r="BB97" s="177"/>
      <c r="BC97" s="177"/>
      <c r="BD97" s="167"/>
      <c r="BE97" s="150"/>
      <c r="BF97" s="151">
        <f>BE97+BD97</f>
        <v>0</v>
      </c>
      <c r="BG97" s="167"/>
      <c r="BH97" s="150"/>
      <c r="BI97" s="151">
        <f>BH97+BG97</f>
        <v>0</v>
      </c>
      <c r="BJ97" s="167"/>
      <c r="BK97" s="150"/>
      <c r="BL97" s="151">
        <f>BK97+BJ97</f>
        <v>0</v>
      </c>
      <c r="BM97" s="167"/>
      <c r="BN97" s="150"/>
      <c r="BO97" s="151">
        <f>BN97+BM97</f>
        <v>0</v>
      </c>
      <c r="BP97" t="s" s="145">
        <f>IF(BD97&lt;&gt;"",BO97+BL97+BI97+BF97,"")</f>
      </c>
      <c r="BQ97" t="s" s="146">
        <f>IF(BD97&lt;&gt;"",RANK(BP97,$BP$5:$BP$82,0),"")</f>
      </c>
      <c r="BR97" s="132">
        <v>0</v>
      </c>
      <c r="BS97" s="177"/>
      <c r="BT97" s="168">
        <f>C1:C668</f>
        <v>0</v>
      </c>
    </row>
    <row r="98" ht="12.75" customHeight="1">
      <c r="A98" t="s" s="145">
        <f>IF(C98,RANK(B98,$B$5:$B$80),"")</f>
      </c>
      <c r="B98" t="s" s="161">
        <f>IF(C98,(O98+AK98+BB98+BR98),"")</f>
      </c>
      <c r="C98" s="162"/>
      <c r="D98" s="169"/>
      <c r="E98" s="169"/>
      <c r="F98" s="169"/>
      <c r="G98" s="126"/>
      <c r="H98" s="126"/>
      <c r="I98" s="175"/>
      <c r="J98" t="s" s="163">
        <f>IF(C98,AJ98,"")</f>
      </c>
      <c r="K98" s="175"/>
      <c r="L98" s="175"/>
      <c r="M98" s="176"/>
      <c r="N98" s="131"/>
      <c r="O98" s="132">
        <v>0</v>
      </c>
      <c r="P98" s="177"/>
      <c r="Q98" s="142"/>
      <c r="R98" s="131"/>
      <c r="S98" s="143"/>
      <c r="T98" t="s" s="144">
        <f>IF(S98&lt;&gt;"",Q98*3600+R98*60+S98,"")</f>
      </c>
      <c r="U98" s="166"/>
      <c r="V98" s="162"/>
      <c r="W98" s="155"/>
      <c r="X98" t="s" s="144">
        <f>IF(W98&lt;&gt;"",U98*60+V98+W98/100,"")</f>
      </c>
      <c r="Y98" t="s" s="144">
        <f>IF(W98&lt;&gt;"",X98-T98,"")</f>
      </c>
      <c r="Z98" s="142"/>
      <c r="AA98" s="131"/>
      <c r="AB98" s="143"/>
      <c r="AC98" t="s" s="144">
        <f>IF(AB98&lt;&gt;"",Z98*3600+AA98*60+AB98,"")</f>
      </c>
      <c r="AD98" s="142"/>
      <c r="AE98" s="131"/>
      <c r="AF98" s="155"/>
      <c r="AG98" t="s" s="144">
        <f>IF(AF98&lt;&gt;"",AD98*60+AE98+AF98/100,"")</f>
      </c>
      <c r="AH98" t="s" s="144">
        <f>IF(AF98&lt;&gt;"",AG98-AC98,"")</f>
      </c>
      <c r="AI98" t="s" s="145">
        <f>IF(OR(Y98&lt;&gt;"",AH98&lt;&gt;""),MIN(Y98,AH98),"")</f>
      </c>
      <c r="AJ98" t="s" s="146">
        <f>IF(AI98&lt;&gt;"",RANK(AI98,$AI$5:$AI$80,1),"")</f>
      </c>
      <c r="AK98" s="132">
        <v>0</v>
      </c>
      <c r="AL98" s="177"/>
      <c r="AM98" s="142"/>
      <c r="AN98" s="131"/>
      <c r="AO98" s="143"/>
      <c r="AP98" t="s" s="144">
        <f>IF(AO98&lt;&gt;"",AM98*3600+AN98*60+AO98,"")</f>
      </c>
      <c r="AQ98" s="142"/>
      <c r="AR98" s="131"/>
      <c r="AS98" s="143"/>
      <c r="AT98" t="s" s="145">
        <f>IF(AS98&lt;&gt;"",AQ98*3600+AR98*60+AS98,"")</f>
      </c>
      <c r="AU98" t="s" s="146">
        <f>IF(AO98&lt;&gt;"",AT98-AP98,"")</f>
      </c>
      <c r="AV98" s="147">
        <v>0</v>
      </c>
      <c r="AW98" s="141">
        <v>0</v>
      </c>
      <c r="AX98" s="143"/>
      <c r="AY98" s="177"/>
      <c r="AZ98" s="177"/>
      <c r="BA98" s="177"/>
      <c r="BB98" s="177"/>
      <c r="BC98" s="177"/>
      <c r="BD98" s="167"/>
      <c r="BE98" s="150"/>
      <c r="BF98" s="151">
        <f>BE98+BD98</f>
        <v>0</v>
      </c>
      <c r="BG98" s="167"/>
      <c r="BH98" s="150"/>
      <c r="BI98" s="151">
        <f>BH98+BG98</f>
        <v>0</v>
      </c>
      <c r="BJ98" s="167"/>
      <c r="BK98" s="150"/>
      <c r="BL98" s="151">
        <f>BK98+BJ98</f>
        <v>0</v>
      </c>
      <c r="BM98" s="167"/>
      <c r="BN98" s="150"/>
      <c r="BO98" s="151">
        <f>BN98+BM98</f>
        <v>0</v>
      </c>
      <c r="BP98" t="s" s="145">
        <f>IF(BD98&lt;&gt;"",BO98+BL98+BI98+BF98,"")</f>
      </c>
      <c r="BQ98" t="s" s="146">
        <f>IF(BD98&lt;&gt;"",RANK(BP98,$BP$5:$BP$82,0),"")</f>
      </c>
      <c r="BR98" s="132">
        <v>0</v>
      </c>
      <c r="BS98" s="177"/>
      <c r="BT98" s="168">
        <f>C1:C668</f>
        <v>0</v>
      </c>
    </row>
    <row r="99" ht="12.75" customHeight="1">
      <c r="A99" t="s" s="145">
        <f>IF(C99,RANK(B99,$B$5:$B$80),"")</f>
      </c>
      <c r="B99" t="s" s="161">
        <f>IF(C99,(O99+AK99+BB99+BR99),"")</f>
      </c>
      <c r="C99" s="162"/>
      <c r="D99" s="169"/>
      <c r="E99" s="169"/>
      <c r="F99" s="169"/>
      <c r="G99" s="126"/>
      <c r="H99" s="126"/>
      <c r="I99" s="175"/>
      <c r="J99" t="s" s="163">
        <f>IF(C99,AJ99,"")</f>
      </c>
      <c r="K99" s="175"/>
      <c r="L99" s="175"/>
      <c r="M99" s="176"/>
      <c r="N99" s="131"/>
      <c r="O99" s="132">
        <v>0</v>
      </c>
      <c r="P99" s="177"/>
      <c r="Q99" s="142"/>
      <c r="R99" s="131"/>
      <c r="S99" s="143"/>
      <c r="T99" t="s" s="144">
        <f>IF(S99&lt;&gt;"",Q99*3600+R99*60+S99,"")</f>
      </c>
      <c r="U99" s="166"/>
      <c r="V99" s="162"/>
      <c r="W99" s="155"/>
      <c r="X99" t="s" s="144">
        <f>IF(W99&lt;&gt;"",U99*60+V99+W99/100,"")</f>
      </c>
      <c r="Y99" t="s" s="144">
        <f>IF(W99&lt;&gt;"",X99-T99,"")</f>
      </c>
      <c r="Z99" s="142"/>
      <c r="AA99" s="131"/>
      <c r="AB99" s="143"/>
      <c r="AC99" t="s" s="144">
        <f>IF(AB99&lt;&gt;"",Z99*3600+AA99*60+AB99,"")</f>
      </c>
      <c r="AD99" s="142"/>
      <c r="AE99" s="131"/>
      <c r="AF99" s="155"/>
      <c r="AG99" t="s" s="144">
        <f>IF(AF99&lt;&gt;"",AD99*60+AE99+AF99/100,"")</f>
      </c>
      <c r="AH99" t="s" s="144">
        <f>IF(AF99&lt;&gt;"",AG99-AC99,"")</f>
      </c>
      <c r="AI99" t="s" s="145">
        <f>IF(OR(Y99&lt;&gt;"",AH99&lt;&gt;""),MIN(Y99,AH99),"")</f>
      </c>
      <c r="AJ99" t="s" s="146">
        <f>IF(AI99&lt;&gt;"",RANK(AI99,$AI$5:$AI$80,1),"")</f>
      </c>
      <c r="AK99" s="132">
        <v>0</v>
      </c>
      <c r="AL99" s="177"/>
      <c r="AM99" s="142"/>
      <c r="AN99" s="131"/>
      <c r="AO99" s="143"/>
      <c r="AP99" t="s" s="144">
        <f>IF(AO99&lt;&gt;"",AM99*3600+AN99*60+AO99,"")</f>
      </c>
      <c r="AQ99" s="142"/>
      <c r="AR99" s="131"/>
      <c r="AS99" s="143"/>
      <c r="AT99" t="s" s="145">
        <f>IF(AS99&lt;&gt;"",AQ99*3600+AR99*60+AS99,"")</f>
      </c>
      <c r="AU99" t="s" s="146">
        <f>IF(AO99&lt;&gt;"",AT99-AP99,"")</f>
      </c>
      <c r="AV99" s="147">
        <v>0</v>
      </c>
      <c r="AW99" s="141">
        <v>0</v>
      </c>
      <c r="AX99" s="143"/>
      <c r="AY99" s="177"/>
      <c r="AZ99" s="177"/>
      <c r="BA99" s="177"/>
      <c r="BB99" s="177"/>
      <c r="BC99" s="177"/>
      <c r="BD99" s="167"/>
      <c r="BE99" s="150"/>
      <c r="BF99" s="151">
        <f>BE99+BD99</f>
        <v>0</v>
      </c>
      <c r="BG99" s="167"/>
      <c r="BH99" s="150"/>
      <c r="BI99" s="151">
        <f>BH99+BG99</f>
        <v>0</v>
      </c>
      <c r="BJ99" s="167"/>
      <c r="BK99" s="150"/>
      <c r="BL99" s="151">
        <f>BK99+BJ99</f>
        <v>0</v>
      </c>
      <c r="BM99" s="167"/>
      <c r="BN99" s="150"/>
      <c r="BO99" s="151">
        <f>BN99+BM99</f>
        <v>0</v>
      </c>
      <c r="BP99" t="s" s="145">
        <f>IF(BD99&lt;&gt;"",BO99+BL99+BI99+BF99,"")</f>
      </c>
      <c r="BQ99" t="s" s="146">
        <f>IF(BD99&lt;&gt;"",RANK(BP99,$BP$5:$BP$82,0),"")</f>
      </c>
      <c r="BR99" s="132">
        <v>0</v>
      </c>
      <c r="BS99" s="177"/>
      <c r="BT99" s="168">
        <f>C1:C668</f>
        <v>0</v>
      </c>
    </row>
    <row r="100" ht="12.75" customHeight="1">
      <c r="A100" t="s" s="145">
        <f>IF(C100,RANK(B100,$B$5:$B$80),"")</f>
      </c>
      <c r="B100" t="s" s="161">
        <f>IF(C100,(O100+AK100+BB100+BR100),"")</f>
      </c>
      <c r="C100" s="162"/>
      <c r="D100" s="169"/>
      <c r="E100" s="169"/>
      <c r="F100" s="169"/>
      <c r="G100" s="126"/>
      <c r="H100" s="126"/>
      <c r="I100" s="175"/>
      <c r="J100" t="s" s="163">
        <f>IF(C100,AJ100,"")</f>
      </c>
      <c r="K100" s="175"/>
      <c r="L100" s="175"/>
      <c r="M100" s="176"/>
      <c r="N100" s="131"/>
      <c r="O100" s="132">
        <v>0</v>
      </c>
      <c r="P100" s="177"/>
      <c r="Q100" s="142"/>
      <c r="R100" s="131"/>
      <c r="S100" s="143"/>
      <c r="T100" t="s" s="144">
        <f>IF(S100&lt;&gt;"",Q100*3600+R100*60+S100,"")</f>
      </c>
      <c r="U100" s="166"/>
      <c r="V100" s="162"/>
      <c r="W100" s="155"/>
      <c r="X100" t="s" s="144">
        <f>IF(W100&lt;&gt;"",U100*60+V100+W100/100,"")</f>
      </c>
      <c r="Y100" t="s" s="144">
        <f>IF(W100&lt;&gt;"",X100-T100,"")</f>
      </c>
      <c r="Z100" s="142"/>
      <c r="AA100" s="131"/>
      <c r="AB100" s="143"/>
      <c r="AC100" t="s" s="144">
        <f>IF(AB100&lt;&gt;"",Z100*3600+AA100*60+AB100,"")</f>
      </c>
      <c r="AD100" s="142"/>
      <c r="AE100" s="131"/>
      <c r="AF100" s="155"/>
      <c r="AG100" t="s" s="144">
        <f>IF(AF100&lt;&gt;"",AD100*60+AE100+AF100/100,"")</f>
      </c>
      <c r="AH100" t="s" s="144">
        <f>IF(AF100&lt;&gt;"",AG100-AC100,"")</f>
      </c>
      <c r="AI100" t="s" s="145">
        <f>IF(OR(Y100&lt;&gt;"",AH100&lt;&gt;""),MIN(Y100,AH100),"")</f>
      </c>
      <c r="AJ100" t="s" s="146">
        <f>IF(AI100&lt;&gt;"",RANK(AI100,$AI$5:$AI$80,1),"")</f>
      </c>
      <c r="AK100" s="132">
        <v>0</v>
      </c>
      <c r="AL100" s="177"/>
      <c r="AM100" s="142"/>
      <c r="AN100" s="131"/>
      <c r="AO100" s="143"/>
      <c r="AP100" t="s" s="144">
        <f>IF(AO100&lt;&gt;"",AM100*3600+AN100*60+AO100,"")</f>
      </c>
      <c r="AQ100" s="142"/>
      <c r="AR100" s="131"/>
      <c r="AS100" s="143"/>
      <c r="AT100" t="s" s="145">
        <f>IF(AS100&lt;&gt;"",AQ100*3600+AR100*60+AS100,"")</f>
      </c>
      <c r="AU100" t="s" s="146">
        <f>IF(AO100&lt;&gt;"",AT100-AP100,"")</f>
      </c>
      <c r="AV100" s="147">
        <v>0</v>
      </c>
      <c r="AW100" s="141">
        <v>0</v>
      </c>
      <c r="AX100" s="143"/>
      <c r="AY100" s="177"/>
      <c r="AZ100" s="177"/>
      <c r="BA100" s="177"/>
      <c r="BB100" s="177"/>
      <c r="BC100" s="177"/>
      <c r="BD100" s="167"/>
      <c r="BE100" s="150"/>
      <c r="BF100" s="151">
        <f>BE100+BD100</f>
        <v>0</v>
      </c>
      <c r="BG100" s="167"/>
      <c r="BH100" s="150"/>
      <c r="BI100" s="151">
        <f>BH100+BG100</f>
        <v>0</v>
      </c>
      <c r="BJ100" s="167"/>
      <c r="BK100" s="150"/>
      <c r="BL100" s="151">
        <f>BK100+BJ100</f>
        <v>0</v>
      </c>
      <c r="BM100" s="167"/>
      <c r="BN100" s="150"/>
      <c r="BO100" s="151">
        <f>BN100+BM100</f>
        <v>0</v>
      </c>
      <c r="BP100" t="s" s="145">
        <f>IF(BD100&lt;&gt;"",BO100+BL100+BI100+BF100,"")</f>
      </c>
      <c r="BQ100" t="s" s="146">
        <f>IF(BD100&lt;&gt;"",RANK(BP100,$BP$5:$BP$82,0),"")</f>
      </c>
      <c r="BR100" s="132">
        <v>0</v>
      </c>
      <c r="BS100" s="177"/>
      <c r="BT100" s="168">
        <f>C1:C668</f>
        <v>0</v>
      </c>
    </row>
    <row r="101" ht="12.75" customHeight="1">
      <c r="A101" t="s" s="145">
        <f>IF(C101,RANK(B101,$B$5:$B$80),"")</f>
      </c>
      <c r="B101" t="s" s="161">
        <f>IF(C101,(O101+AK101+BB101+BR101),"")</f>
      </c>
      <c r="C101" s="162"/>
      <c r="D101" s="169"/>
      <c r="E101" s="169"/>
      <c r="F101" s="169"/>
      <c r="G101" s="126"/>
      <c r="H101" s="126"/>
      <c r="I101" s="175"/>
      <c r="J101" t="s" s="163">
        <f>IF(C101,AJ101,"")</f>
      </c>
      <c r="K101" s="175"/>
      <c r="L101" s="175"/>
      <c r="M101" s="176"/>
      <c r="N101" s="131"/>
      <c r="O101" s="132">
        <v>0</v>
      </c>
      <c r="P101" s="177"/>
      <c r="Q101" s="142"/>
      <c r="R101" s="131"/>
      <c r="S101" s="143"/>
      <c r="T101" t="s" s="144">
        <f>IF(S101&lt;&gt;"",Q101*3600+R101*60+S101,"")</f>
      </c>
      <c r="U101" s="166"/>
      <c r="V101" s="162"/>
      <c r="W101" s="155"/>
      <c r="X101" t="s" s="144">
        <f>IF(W101&lt;&gt;"",U101*60+V101+W101/100,"")</f>
      </c>
      <c r="Y101" t="s" s="144">
        <f>IF(W101&lt;&gt;"",X101-T101,"")</f>
      </c>
      <c r="Z101" s="142"/>
      <c r="AA101" s="131"/>
      <c r="AB101" s="143"/>
      <c r="AC101" t="s" s="144">
        <f>IF(AB101&lt;&gt;"",Z101*3600+AA101*60+AB101,"")</f>
      </c>
      <c r="AD101" s="142"/>
      <c r="AE101" s="131"/>
      <c r="AF101" s="155"/>
      <c r="AG101" t="s" s="144">
        <f>IF(AF101&lt;&gt;"",AD101*60+AE101+AF101/100,"")</f>
      </c>
      <c r="AH101" t="s" s="144">
        <f>IF(AF101&lt;&gt;"",AG101-AC101,"")</f>
      </c>
      <c r="AI101" t="s" s="145">
        <f>IF(OR(Y101&lt;&gt;"",AH101&lt;&gt;""),MIN(Y101,AH101),"")</f>
      </c>
      <c r="AJ101" t="s" s="146">
        <f>IF(AI101&lt;&gt;"",RANK(AI101,$AI$5:$AI$80,1),"")</f>
      </c>
      <c r="AK101" s="132">
        <v>0</v>
      </c>
      <c r="AL101" s="177"/>
      <c r="AM101" s="142"/>
      <c r="AN101" s="131"/>
      <c r="AO101" s="143"/>
      <c r="AP101" t="s" s="144">
        <f>IF(AO101&lt;&gt;"",AM101*3600+AN101*60+AO101,"")</f>
      </c>
      <c r="AQ101" s="142"/>
      <c r="AR101" s="131"/>
      <c r="AS101" s="143"/>
      <c r="AT101" t="s" s="145">
        <f>IF(AS101&lt;&gt;"",AQ101*3600+AR101*60+AS101,"")</f>
      </c>
      <c r="AU101" t="s" s="146">
        <f>IF(AO101&lt;&gt;"",AT101-AP101,"")</f>
      </c>
      <c r="AV101" s="147">
        <v>0</v>
      </c>
      <c r="AW101" s="141">
        <v>0</v>
      </c>
      <c r="AX101" s="143"/>
      <c r="AY101" s="177"/>
      <c r="AZ101" s="177"/>
      <c r="BA101" s="177"/>
      <c r="BB101" s="177"/>
      <c r="BC101" s="177"/>
      <c r="BD101" s="167"/>
      <c r="BE101" s="150"/>
      <c r="BF101" s="151">
        <f>BE101+BD101</f>
        <v>0</v>
      </c>
      <c r="BG101" s="167"/>
      <c r="BH101" s="150"/>
      <c r="BI101" s="151">
        <f>BH101+BG101</f>
        <v>0</v>
      </c>
      <c r="BJ101" s="167"/>
      <c r="BK101" s="150"/>
      <c r="BL101" s="151">
        <f>BK101+BJ101</f>
        <v>0</v>
      </c>
      <c r="BM101" s="167"/>
      <c r="BN101" s="150"/>
      <c r="BO101" s="151">
        <f>BN101+BM101</f>
        <v>0</v>
      </c>
      <c r="BP101" t="s" s="145">
        <f>IF(BD101&lt;&gt;"",BO101+BL101+BI101+BF101,"")</f>
      </c>
      <c r="BQ101" t="s" s="146">
        <f>IF(BD101&lt;&gt;"",RANK(BP101,$BP$5:$BP$82,0),"")</f>
      </c>
      <c r="BR101" s="132">
        <v>0</v>
      </c>
      <c r="BS101" s="177"/>
      <c r="BT101" s="168">
        <f>C1:C668</f>
        <v>0</v>
      </c>
    </row>
    <row r="102" ht="12.75" customHeight="1">
      <c r="A102" t="s" s="145">
        <f>IF(C102,RANK(B102,$B$5:$B$80),"")</f>
      </c>
      <c r="B102" t="s" s="161">
        <f>IF(C102,(O102+AK102+BB102+BR102),"")</f>
      </c>
      <c r="C102" s="162"/>
      <c r="D102" s="169"/>
      <c r="E102" s="169"/>
      <c r="F102" s="169"/>
      <c r="G102" s="126"/>
      <c r="H102" s="126"/>
      <c r="I102" s="175"/>
      <c r="J102" t="s" s="163">
        <f>IF(C102,AJ102,"")</f>
      </c>
      <c r="K102" s="175"/>
      <c r="L102" s="175"/>
      <c r="M102" s="176"/>
      <c r="N102" s="131"/>
      <c r="O102" s="132">
        <v>0</v>
      </c>
      <c r="P102" s="177"/>
      <c r="Q102" s="142"/>
      <c r="R102" s="131"/>
      <c r="S102" s="143"/>
      <c r="T102" t="s" s="144">
        <f>IF(S102&lt;&gt;"",Q102*3600+R102*60+S102,"")</f>
      </c>
      <c r="U102" s="166"/>
      <c r="V102" s="162"/>
      <c r="W102" s="155"/>
      <c r="X102" t="s" s="144">
        <f>IF(W102&lt;&gt;"",U102*60+V102+W102/100,"")</f>
      </c>
      <c r="Y102" t="s" s="144">
        <f>IF(W102&lt;&gt;"",X102-T102,"")</f>
      </c>
      <c r="Z102" s="142"/>
      <c r="AA102" s="131"/>
      <c r="AB102" s="143"/>
      <c r="AC102" t="s" s="144">
        <f>IF(AB102&lt;&gt;"",Z102*3600+AA102*60+AB102,"")</f>
      </c>
      <c r="AD102" s="142"/>
      <c r="AE102" s="131"/>
      <c r="AF102" s="155"/>
      <c r="AG102" t="s" s="144">
        <f>IF(AF102&lt;&gt;"",AD102*60+AE102+AF102/100,"")</f>
      </c>
      <c r="AH102" t="s" s="144">
        <f>IF(AF102&lt;&gt;"",AG102-AC102,"")</f>
      </c>
      <c r="AI102" t="s" s="145">
        <f>IF(OR(Y102&lt;&gt;"",AH102&lt;&gt;""),MIN(Y102,AH102),"")</f>
      </c>
      <c r="AJ102" t="s" s="146">
        <f>IF(AI102&lt;&gt;"",RANK(AI102,$AI$5:$AI$80,1),"")</f>
      </c>
      <c r="AK102" s="132">
        <v>0</v>
      </c>
      <c r="AL102" s="177"/>
      <c r="AM102" s="142"/>
      <c r="AN102" s="131"/>
      <c r="AO102" s="143"/>
      <c r="AP102" t="s" s="144">
        <f>IF(AO102&lt;&gt;"",AM102*3600+AN102*60+AO102,"")</f>
      </c>
      <c r="AQ102" s="142"/>
      <c r="AR102" s="131"/>
      <c r="AS102" s="143"/>
      <c r="AT102" t="s" s="145">
        <f>IF(AS102&lt;&gt;"",AQ102*3600+AR102*60+AS102,"")</f>
      </c>
      <c r="AU102" t="s" s="146">
        <f>IF(AO102&lt;&gt;"",AT102-AP102,"")</f>
      </c>
      <c r="AV102" s="147">
        <v>0</v>
      </c>
      <c r="AW102" s="141">
        <v>0</v>
      </c>
      <c r="AX102" s="143"/>
      <c r="AY102" s="177"/>
      <c r="AZ102" s="177"/>
      <c r="BA102" s="177"/>
      <c r="BB102" s="177"/>
      <c r="BC102" s="177"/>
      <c r="BD102" s="167"/>
      <c r="BE102" s="150"/>
      <c r="BF102" s="151">
        <f>BE102+BD102</f>
        <v>0</v>
      </c>
      <c r="BG102" s="167"/>
      <c r="BH102" s="150"/>
      <c r="BI102" s="151">
        <f>BH102+BG102</f>
        <v>0</v>
      </c>
      <c r="BJ102" s="167"/>
      <c r="BK102" s="150"/>
      <c r="BL102" s="151">
        <f>BK102+BJ102</f>
        <v>0</v>
      </c>
      <c r="BM102" s="167"/>
      <c r="BN102" s="150"/>
      <c r="BO102" s="151">
        <f>BN102+BM102</f>
        <v>0</v>
      </c>
      <c r="BP102" t="s" s="145">
        <f>IF(BD102&lt;&gt;"",BO102+BL102+BI102+BF102,"")</f>
      </c>
      <c r="BQ102" t="s" s="146">
        <f>IF(BD102&lt;&gt;"",RANK(BP102,$BP$5:$BP$82,0),"")</f>
      </c>
      <c r="BR102" s="132">
        <v>0</v>
      </c>
      <c r="BS102" s="177"/>
      <c r="BT102" s="168">
        <f>C1:C668</f>
        <v>0</v>
      </c>
    </row>
    <row r="103" ht="12.75" customHeight="1">
      <c r="A103" t="s" s="145">
        <f>IF(C103,RANK(B103,$B$5:$B$80),"")</f>
      </c>
      <c r="B103" t="s" s="161">
        <f>IF(C103,(O103+AK103+BB103+BR103),"")</f>
      </c>
      <c r="C103" s="162"/>
      <c r="D103" s="169"/>
      <c r="E103" s="169"/>
      <c r="F103" s="169"/>
      <c r="G103" s="126"/>
      <c r="H103" s="126"/>
      <c r="I103" s="175"/>
      <c r="J103" t="s" s="163">
        <f>IF(C103,AJ103,"")</f>
      </c>
      <c r="K103" s="175"/>
      <c r="L103" s="175"/>
      <c r="M103" s="176"/>
      <c r="N103" s="131"/>
      <c r="O103" s="132">
        <v>0</v>
      </c>
      <c r="P103" s="177"/>
      <c r="Q103" s="142"/>
      <c r="R103" s="131"/>
      <c r="S103" s="143"/>
      <c r="T103" t="s" s="144">
        <f>IF(S103&lt;&gt;"",Q103*3600+R103*60+S103,"")</f>
      </c>
      <c r="U103" s="166"/>
      <c r="V103" s="162"/>
      <c r="W103" s="155"/>
      <c r="X103" t="s" s="144">
        <f>IF(W103&lt;&gt;"",U103*60+V103+W103/100,"")</f>
      </c>
      <c r="Y103" t="s" s="144">
        <f>IF(W103&lt;&gt;"",X103-T103,"")</f>
      </c>
      <c r="Z103" s="142"/>
      <c r="AA103" s="131"/>
      <c r="AB103" s="143"/>
      <c r="AC103" t="s" s="144">
        <f>IF(AB103&lt;&gt;"",Z103*3600+AA103*60+AB103,"")</f>
      </c>
      <c r="AD103" s="142"/>
      <c r="AE103" s="131"/>
      <c r="AF103" s="155"/>
      <c r="AG103" t="s" s="144">
        <f>IF(AF103&lt;&gt;"",AD103*60+AE103+AF103/100,"")</f>
      </c>
      <c r="AH103" t="s" s="144">
        <f>IF(AF103&lt;&gt;"",AG103-AC103,"")</f>
      </c>
      <c r="AI103" t="s" s="145">
        <f>IF(OR(Y103&lt;&gt;"",AH103&lt;&gt;""),MIN(Y103,AH103),"")</f>
      </c>
      <c r="AJ103" t="s" s="146">
        <f>IF(AI103&lt;&gt;"",RANK(AI103,$AI$5:$AI$80,1),"")</f>
      </c>
      <c r="AK103" s="132">
        <v>0</v>
      </c>
      <c r="AL103" s="177"/>
      <c r="AM103" s="142"/>
      <c r="AN103" s="131"/>
      <c r="AO103" s="143"/>
      <c r="AP103" t="s" s="144">
        <f>IF(AO103&lt;&gt;"",AM103*3600+AN103*60+AO103,"")</f>
      </c>
      <c r="AQ103" s="142"/>
      <c r="AR103" s="131"/>
      <c r="AS103" s="143"/>
      <c r="AT103" t="s" s="145">
        <f>IF(AS103&lt;&gt;"",AQ103*3600+AR103*60+AS103,"")</f>
      </c>
      <c r="AU103" t="s" s="146">
        <f>IF(AO103&lt;&gt;"",AT103-AP103,"")</f>
      </c>
      <c r="AV103" s="147">
        <v>0</v>
      </c>
      <c r="AW103" s="141">
        <v>0</v>
      </c>
      <c r="AX103" s="143"/>
      <c r="AY103" s="177"/>
      <c r="AZ103" s="177"/>
      <c r="BA103" s="177"/>
      <c r="BB103" s="177"/>
      <c r="BC103" s="177"/>
      <c r="BD103" s="167"/>
      <c r="BE103" s="150"/>
      <c r="BF103" s="151">
        <f>BE103+BD103</f>
        <v>0</v>
      </c>
      <c r="BG103" s="167"/>
      <c r="BH103" s="150"/>
      <c r="BI103" s="151">
        <f>BH103+BG103</f>
        <v>0</v>
      </c>
      <c r="BJ103" s="167"/>
      <c r="BK103" s="150"/>
      <c r="BL103" s="151">
        <f>BK103+BJ103</f>
        <v>0</v>
      </c>
      <c r="BM103" s="167"/>
      <c r="BN103" s="150"/>
      <c r="BO103" s="151">
        <f>BN103+BM103</f>
        <v>0</v>
      </c>
      <c r="BP103" t="s" s="145">
        <f>IF(BD103&lt;&gt;"",BO103+BL103+BI103+BF103,"")</f>
      </c>
      <c r="BQ103" t="s" s="146">
        <f>IF(BD103&lt;&gt;"",RANK(BP103,$BP$5:$BP$82,0),"")</f>
      </c>
      <c r="BR103" s="132">
        <v>0</v>
      </c>
      <c r="BS103" s="177"/>
      <c r="BT103" s="168">
        <f>C1:C668</f>
        <v>0</v>
      </c>
    </row>
    <row r="104" ht="12.75" customHeight="1">
      <c r="A104" t="s" s="145">
        <f>IF(C104,RANK(B104,$B$5:$B$80),"")</f>
      </c>
      <c r="B104" t="s" s="161">
        <f>IF(C104,(O104+AK104+BB104+BR104),"")</f>
      </c>
      <c r="C104" s="162"/>
      <c r="D104" s="169"/>
      <c r="E104" s="169"/>
      <c r="F104" s="169"/>
      <c r="G104" s="126"/>
      <c r="H104" s="126"/>
      <c r="I104" s="175"/>
      <c r="J104" t="s" s="163">
        <f>IF(C104,AJ104,"")</f>
      </c>
      <c r="K104" s="175"/>
      <c r="L104" s="175"/>
      <c r="M104" s="176"/>
      <c r="N104" s="131"/>
      <c r="O104" s="132">
        <v>0</v>
      </c>
      <c r="P104" s="177"/>
      <c r="Q104" s="142"/>
      <c r="R104" s="131"/>
      <c r="S104" s="143"/>
      <c r="T104" t="s" s="144">
        <f>IF(S104&lt;&gt;"",Q104*3600+R104*60+S104,"")</f>
      </c>
      <c r="U104" s="166"/>
      <c r="V104" s="162"/>
      <c r="W104" s="155"/>
      <c r="X104" t="s" s="144">
        <f>IF(W104&lt;&gt;"",U104*60+V104+W104/100,"")</f>
      </c>
      <c r="Y104" t="s" s="144">
        <f>IF(W104&lt;&gt;"",X104-T104,"")</f>
      </c>
      <c r="Z104" s="142"/>
      <c r="AA104" s="131"/>
      <c r="AB104" s="143"/>
      <c r="AC104" t="s" s="144">
        <f>IF(AB104&lt;&gt;"",Z104*3600+AA104*60+AB104,"")</f>
      </c>
      <c r="AD104" s="142"/>
      <c r="AE104" s="131"/>
      <c r="AF104" s="155"/>
      <c r="AG104" t="s" s="144">
        <f>IF(AF104&lt;&gt;"",AD104*60+AE104+AF104/100,"")</f>
      </c>
      <c r="AH104" t="s" s="144">
        <f>IF(AF104&lt;&gt;"",AG104-AC104,"")</f>
      </c>
      <c r="AI104" t="s" s="145">
        <f>IF(OR(Y104&lt;&gt;"",AH104&lt;&gt;""),MIN(Y104,AH104),"")</f>
      </c>
      <c r="AJ104" t="s" s="146">
        <f>IF(AI104&lt;&gt;"",RANK(AI104,$AI$5:$AI$80,1),"")</f>
      </c>
      <c r="AK104" s="132">
        <v>0</v>
      </c>
      <c r="AL104" s="177"/>
      <c r="AM104" s="142"/>
      <c r="AN104" s="131"/>
      <c r="AO104" s="143"/>
      <c r="AP104" t="s" s="144">
        <f>IF(AO104&lt;&gt;"",AM104*3600+AN104*60+AO104,"")</f>
      </c>
      <c r="AQ104" s="142"/>
      <c r="AR104" s="131"/>
      <c r="AS104" s="143"/>
      <c r="AT104" t="s" s="145">
        <f>IF(AS104&lt;&gt;"",AQ104*3600+AR104*60+AS104,"")</f>
      </c>
      <c r="AU104" t="s" s="146">
        <f>IF(AO104&lt;&gt;"",AT104-AP104,"")</f>
      </c>
      <c r="AV104" s="147">
        <v>0</v>
      </c>
      <c r="AW104" s="141">
        <v>0</v>
      </c>
      <c r="AX104" s="143"/>
      <c r="AY104" s="177"/>
      <c r="AZ104" s="177"/>
      <c r="BA104" s="177"/>
      <c r="BB104" s="177"/>
      <c r="BC104" s="177"/>
      <c r="BD104" s="167"/>
      <c r="BE104" s="150"/>
      <c r="BF104" s="151">
        <f>BE104+BD104</f>
        <v>0</v>
      </c>
      <c r="BG104" s="167"/>
      <c r="BH104" s="150"/>
      <c r="BI104" s="151">
        <f>BH104+BG104</f>
        <v>0</v>
      </c>
      <c r="BJ104" s="167"/>
      <c r="BK104" s="150"/>
      <c r="BL104" s="151">
        <f>BK104+BJ104</f>
        <v>0</v>
      </c>
      <c r="BM104" s="167"/>
      <c r="BN104" s="150"/>
      <c r="BO104" s="151">
        <f>BN104+BM104</f>
        <v>0</v>
      </c>
      <c r="BP104" t="s" s="145">
        <f>IF(BD104&lt;&gt;"",BO104+BL104+BI104+BF104,"")</f>
      </c>
      <c r="BQ104" t="s" s="146">
        <f>IF(BD104&lt;&gt;"",RANK(BP104,$BP$5:$BP$82,0),"")</f>
      </c>
      <c r="BR104" s="132">
        <v>0</v>
      </c>
      <c r="BS104" s="177"/>
      <c r="BT104" s="168">
        <f>C1:C668</f>
        <v>0</v>
      </c>
    </row>
    <row r="105" ht="12.75" customHeight="1">
      <c r="A105" t="s" s="145">
        <f>IF(C105,RANK(B105,$B$5:$B$80),"")</f>
      </c>
      <c r="B105" t="s" s="161">
        <f>IF(C105,(O105+AK105+BB105+BR105),"")</f>
      </c>
      <c r="C105" s="162"/>
      <c r="D105" s="169"/>
      <c r="E105" s="169"/>
      <c r="F105" s="169"/>
      <c r="G105" s="126"/>
      <c r="H105" s="126"/>
      <c r="I105" s="175"/>
      <c r="J105" t="s" s="163">
        <f>IF(C105,AJ105,"")</f>
      </c>
      <c r="K105" s="175"/>
      <c r="L105" s="175"/>
      <c r="M105" s="176"/>
      <c r="N105" s="131"/>
      <c r="O105" s="132">
        <v>0</v>
      </c>
      <c r="P105" s="177"/>
      <c r="Q105" s="142"/>
      <c r="R105" s="131"/>
      <c r="S105" s="143"/>
      <c r="T105" t="s" s="144">
        <f>IF(S105&lt;&gt;"",Q105*3600+R105*60+S105,"")</f>
      </c>
      <c r="U105" s="166"/>
      <c r="V105" s="162"/>
      <c r="W105" s="155"/>
      <c r="X105" t="s" s="144">
        <f>IF(W105&lt;&gt;"",U105*60+V105+W105/100,"")</f>
      </c>
      <c r="Y105" t="s" s="144">
        <f>IF(W105&lt;&gt;"",X105-T105,"")</f>
      </c>
      <c r="Z105" s="142"/>
      <c r="AA105" s="131"/>
      <c r="AB105" s="143"/>
      <c r="AC105" t="s" s="144">
        <f>IF(AB105&lt;&gt;"",Z105*3600+AA105*60+AB105,"")</f>
      </c>
      <c r="AD105" s="142"/>
      <c r="AE105" s="131"/>
      <c r="AF105" s="155"/>
      <c r="AG105" t="s" s="144">
        <f>IF(AF105&lt;&gt;"",AD105*60+AE105+AF105/100,"")</f>
      </c>
      <c r="AH105" t="s" s="144">
        <f>IF(AF105&lt;&gt;"",AG105-AC105,"")</f>
      </c>
      <c r="AI105" t="s" s="145">
        <f>IF(OR(Y105&lt;&gt;"",AH105&lt;&gt;""),MIN(Y105,AH105),"")</f>
      </c>
      <c r="AJ105" t="s" s="146">
        <f>IF(AI105&lt;&gt;"",RANK(AI105,$AI$5:$AI$80,1),"")</f>
      </c>
      <c r="AK105" s="132">
        <v>0</v>
      </c>
      <c r="AL105" s="177"/>
      <c r="AM105" s="142"/>
      <c r="AN105" s="131"/>
      <c r="AO105" s="143"/>
      <c r="AP105" t="s" s="144">
        <f>IF(AO105&lt;&gt;"",AM105*3600+AN105*60+AO105,"")</f>
      </c>
      <c r="AQ105" s="142"/>
      <c r="AR105" s="131"/>
      <c r="AS105" s="143"/>
      <c r="AT105" t="s" s="145">
        <f>IF(AS105&lt;&gt;"",AQ105*3600+AR105*60+AS105,"")</f>
      </c>
      <c r="AU105" t="s" s="146">
        <f>IF(AO105&lt;&gt;"",AT105-AP105,"")</f>
      </c>
      <c r="AV105" s="147">
        <v>0</v>
      </c>
      <c r="AW105" s="141">
        <v>0</v>
      </c>
      <c r="AX105" s="143"/>
      <c r="AY105" s="177"/>
      <c r="AZ105" s="177"/>
      <c r="BA105" s="177"/>
      <c r="BB105" s="177"/>
      <c r="BC105" s="177"/>
      <c r="BD105" s="167"/>
      <c r="BE105" s="150"/>
      <c r="BF105" s="151">
        <f>BE105+BD105</f>
        <v>0</v>
      </c>
      <c r="BG105" s="167"/>
      <c r="BH105" s="150"/>
      <c r="BI105" s="151">
        <f>BH105+BG105</f>
        <v>0</v>
      </c>
      <c r="BJ105" s="167"/>
      <c r="BK105" s="150"/>
      <c r="BL105" s="151">
        <f>BK105+BJ105</f>
        <v>0</v>
      </c>
      <c r="BM105" s="167"/>
      <c r="BN105" s="150"/>
      <c r="BO105" s="151">
        <f>BN105+BM105</f>
        <v>0</v>
      </c>
      <c r="BP105" t="s" s="145">
        <f>IF(BD105&lt;&gt;"",BO105+BL105+BI105+BF105,"")</f>
      </c>
      <c r="BQ105" t="s" s="146">
        <f>IF(BD105&lt;&gt;"",RANK(BP105,$BP$5:$BP$82,0),"")</f>
      </c>
      <c r="BR105" s="132">
        <v>0</v>
      </c>
      <c r="BS105" s="177"/>
      <c r="BT105" s="168">
        <f>C1:C668</f>
        <v>0</v>
      </c>
    </row>
    <row r="106" ht="12.75" customHeight="1">
      <c r="A106" t="s" s="145">
        <f>IF(C106,RANK(B106,$B$5:$B$80),"")</f>
      </c>
      <c r="B106" t="s" s="161">
        <f>IF(C106,(O106+AK106+BB106+BR106),"")</f>
      </c>
      <c r="C106" s="162"/>
      <c r="D106" s="169"/>
      <c r="E106" s="169"/>
      <c r="F106" s="169"/>
      <c r="G106" s="126"/>
      <c r="H106" s="126"/>
      <c r="I106" s="175"/>
      <c r="J106" t="s" s="163">
        <f>IF(C106,AJ106,"")</f>
      </c>
      <c r="K106" s="175"/>
      <c r="L106" s="175"/>
      <c r="M106" s="176"/>
      <c r="N106" s="131"/>
      <c r="O106" s="132">
        <v>0</v>
      </c>
      <c r="P106" s="177"/>
      <c r="Q106" s="142"/>
      <c r="R106" s="131"/>
      <c r="S106" s="143"/>
      <c r="T106" t="s" s="144">
        <f>IF(S106&lt;&gt;"",Q106*3600+R106*60+S106,"")</f>
      </c>
      <c r="U106" s="166"/>
      <c r="V106" s="162"/>
      <c r="W106" s="155"/>
      <c r="X106" t="s" s="144">
        <f>IF(W106&lt;&gt;"",U106*60+V106+W106/100,"")</f>
      </c>
      <c r="Y106" t="s" s="144">
        <f>IF(W106&lt;&gt;"",X106-T106,"")</f>
      </c>
      <c r="Z106" s="142"/>
      <c r="AA106" s="131"/>
      <c r="AB106" s="143"/>
      <c r="AC106" t="s" s="144">
        <f>IF(AB106&lt;&gt;"",Z106*3600+AA106*60+AB106,"")</f>
      </c>
      <c r="AD106" s="142"/>
      <c r="AE106" s="131"/>
      <c r="AF106" s="155"/>
      <c r="AG106" t="s" s="144">
        <f>IF(AF106&lt;&gt;"",AD106*60+AE106+AF106/100,"")</f>
      </c>
      <c r="AH106" t="s" s="144">
        <f>IF(AF106&lt;&gt;"",AG106-AC106,"")</f>
      </c>
      <c r="AI106" t="s" s="145">
        <f>IF(OR(Y106&lt;&gt;"",AH106&lt;&gt;""),MIN(Y106,AH106),"")</f>
      </c>
      <c r="AJ106" t="s" s="146">
        <f>IF(AI106&lt;&gt;"",RANK(AI106,$AI$5:$AI$80,1),"")</f>
      </c>
      <c r="AK106" s="132">
        <v>0</v>
      </c>
      <c r="AL106" s="177"/>
      <c r="AM106" s="142"/>
      <c r="AN106" s="131"/>
      <c r="AO106" s="143"/>
      <c r="AP106" t="s" s="144">
        <f>IF(AO106&lt;&gt;"",AM106*3600+AN106*60+AO106,"")</f>
      </c>
      <c r="AQ106" s="142"/>
      <c r="AR106" s="131"/>
      <c r="AS106" s="143"/>
      <c r="AT106" t="s" s="145">
        <f>IF(AS106&lt;&gt;"",AQ106*3600+AR106*60+AS106,"")</f>
      </c>
      <c r="AU106" t="s" s="146">
        <f>IF(AO106&lt;&gt;"",AT106-AP106,"")</f>
      </c>
      <c r="AV106" s="147">
        <v>0</v>
      </c>
      <c r="AW106" s="141">
        <v>0</v>
      </c>
      <c r="AX106" s="143"/>
      <c r="AY106" s="177"/>
      <c r="AZ106" s="177"/>
      <c r="BA106" s="177"/>
      <c r="BB106" s="177"/>
      <c r="BC106" s="177"/>
      <c r="BD106" s="167"/>
      <c r="BE106" s="150"/>
      <c r="BF106" s="151">
        <f>BE106+BD106</f>
        <v>0</v>
      </c>
      <c r="BG106" s="167"/>
      <c r="BH106" s="150"/>
      <c r="BI106" s="151">
        <f>BH106+BG106</f>
        <v>0</v>
      </c>
      <c r="BJ106" s="167"/>
      <c r="BK106" s="150"/>
      <c r="BL106" s="151">
        <f>BK106+BJ106</f>
        <v>0</v>
      </c>
      <c r="BM106" s="167"/>
      <c r="BN106" s="150"/>
      <c r="BO106" s="151">
        <f>BN106+BM106</f>
        <v>0</v>
      </c>
      <c r="BP106" t="s" s="145">
        <f>IF(BD106&lt;&gt;"",BO106+BL106+BI106+BF106,"")</f>
      </c>
      <c r="BQ106" t="s" s="146">
        <f>IF(BD106&lt;&gt;"",RANK(BP106,$BP$5:$BP$82,0),"")</f>
      </c>
      <c r="BR106" s="132">
        <v>0</v>
      </c>
      <c r="BS106" s="177"/>
      <c r="BT106" s="168">
        <f>C1:C668</f>
        <v>0</v>
      </c>
    </row>
    <row r="107" ht="12.75" customHeight="1">
      <c r="A107" t="s" s="145">
        <f>IF(C107,RANK(B107,$B$5:$B$80),"")</f>
      </c>
      <c r="B107" t="s" s="161">
        <f>IF(C107,(O107+AK107+BB107+BR107),"")</f>
      </c>
      <c r="C107" s="162"/>
      <c r="D107" s="169"/>
      <c r="E107" s="169"/>
      <c r="F107" s="169"/>
      <c r="G107" s="126"/>
      <c r="H107" s="126"/>
      <c r="I107" s="175"/>
      <c r="J107" t="s" s="163">
        <f>IF(C107,AJ107,"")</f>
      </c>
      <c r="K107" s="175"/>
      <c r="L107" s="175"/>
      <c r="M107" s="176"/>
      <c r="N107" s="131"/>
      <c r="O107" s="132">
        <v>0</v>
      </c>
      <c r="P107" s="177"/>
      <c r="Q107" s="142"/>
      <c r="R107" s="131"/>
      <c r="S107" s="143"/>
      <c r="T107" t="s" s="144">
        <f>IF(S107&lt;&gt;"",Q107*3600+R107*60+S107,"")</f>
      </c>
      <c r="U107" s="166"/>
      <c r="V107" s="162"/>
      <c r="W107" s="155"/>
      <c r="X107" t="s" s="144">
        <f>IF(W107&lt;&gt;"",U107*60+V107+W107/100,"")</f>
      </c>
      <c r="Y107" t="s" s="144">
        <f>IF(W107&lt;&gt;"",X107-T107,"")</f>
      </c>
      <c r="Z107" s="142"/>
      <c r="AA107" s="131"/>
      <c r="AB107" s="143"/>
      <c r="AC107" t="s" s="144">
        <f>IF(AB107&lt;&gt;"",Z107*3600+AA107*60+AB107,"")</f>
      </c>
      <c r="AD107" s="142"/>
      <c r="AE107" s="131"/>
      <c r="AF107" s="155"/>
      <c r="AG107" t="s" s="144">
        <f>IF(AF107&lt;&gt;"",AD107*60+AE107+AF107/100,"")</f>
      </c>
      <c r="AH107" t="s" s="144">
        <f>IF(AF107&lt;&gt;"",AG107-AC107,"")</f>
      </c>
      <c r="AI107" t="s" s="145">
        <f>IF(OR(Y107&lt;&gt;"",AH107&lt;&gt;""),MIN(Y107,AH107),"")</f>
      </c>
      <c r="AJ107" t="s" s="146">
        <f>IF(AI107&lt;&gt;"",RANK(AI107,$AI$5:$AI$80,1),"")</f>
      </c>
      <c r="AK107" s="132">
        <v>0</v>
      </c>
      <c r="AL107" s="177"/>
      <c r="AM107" s="142"/>
      <c r="AN107" s="131"/>
      <c r="AO107" s="143"/>
      <c r="AP107" t="s" s="144">
        <f>IF(AO107&lt;&gt;"",AM107*3600+AN107*60+AO107,"")</f>
      </c>
      <c r="AQ107" s="142"/>
      <c r="AR107" s="131"/>
      <c r="AS107" s="143"/>
      <c r="AT107" t="s" s="145">
        <f>IF(AS107&lt;&gt;"",AQ107*3600+AR107*60+AS107,"")</f>
      </c>
      <c r="AU107" t="s" s="146">
        <f>IF(AO107&lt;&gt;"",AT107-AP107,"")</f>
      </c>
      <c r="AV107" s="147">
        <v>0</v>
      </c>
      <c r="AW107" s="141">
        <v>0</v>
      </c>
      <c r="AX107" s="143"/>
      <c r="AY107" s="177"/>
      <c r="AZ107" s="177"/>
      <c r="BA107" s="177"/>
      <c r="BB107" s="177"/>
      <c r="BC107" s="177"/>
      <c r="BD107" s="167"/>
      <c r="BE107" s="150"/>
      <c r="BF107" s="151">
        <f>BE107+BD107</f>
        <v>0</v>
      </c>
      <c r="BG107" s="167"/>
      <c r="BH107" s="150"/>
      <c r="BI107" s="151">
        <f>BH107+BG107</f>
        <v>0</v>
      </c>
      <c r="BJ107" s="167"/>
      <c r="BK107" s="150"/>
      <c r="BL107" s="151">
        <f>BK107+BJ107</f>
        <v>0</v>
      </c>
      <c r="BM107" s="167"/>
      <c r="BN107" s="150"/>
      <c r="BO107" s="151">
        <f>BN107+BM107</f>
        <v>0</v>
      </c>
      <c r="BP107" t="s" s="145">
        <f>IF(BD107&lt;&gt;"",BO107+BL107+BI107+BF107,"")</f>
      </c>
      <c r="BQ107" t="s" s="146">
        <f>IF(BD107&lt;&gt;"",RANK(BP107,$BP$5:$BP$82,0),"")</f>
      </c>
      <c r="BR107" s="132">
        <v>0</v>
      </c>
      <c r="BS107" s="177"/>
      <c r="BT107" s="168">
        <f>C1:C668</f>
        <v>0</v>
      </c>
    </row>
    <row r="108" ht="12.75" customHeight="1">
      <c r="A108" t="s" s="145">
        <f>IF(C108,RANK(B108,$B$5:$B$80),"")</f>
      </c>
      <c r="B108" t="s" s="161">
        <f>IF(C108,(O108+AK108+BB108+BR108),"")</f>
      </c>
      <c r="C108" s="162"/>
      <c r="D108" s="169"/>
      <c r="E108" s="169"/>
      <c r="F108" s="169"/>
      <c r="G108" s="126"/>
      <c r="H108" s="126"/>
      <c r="I108" s="175"/>
      <c r="J108" t="s" s="163">
        <f>IF(C108,AJ108,"")</f>
      </c>
      <c r="K108" s="175"/>
      <c r="L108" s="175"/>
      <c r="M108" s="176"/>
      <c r="N108" s="131"/>
      <c r="O108" s="132">
        <v>0</v>
      </c>
      <c r="P108" s="177"/>
      <c r="Q108" s="142"/>
      <c r="R108" s="131"/>
      <c r="S108" s="143"/>
      <c r="T108" t="s" s="144">
        <f>IF(S108&lt;&gt;"",Q108*3600+R108*60+S108,"")</f>
      </c>
      <c r="U108" s="166"/>
      <c r="V108" s="162"/>
      <c r="W108" s="155"/>
      <c r="X108" t="s" s="144">
        <f>IF(W108&lt;&gt;"",U108*60+V108+W108/100,"")</f>
      </c>
      <c r="Y108" t="s" s="144">
        <f>IF(W108&lt;&gt;"",X108-T108,"")</f>
      </c>
      <c r="Z108" s="142"/>
      <c r="AA108" s="131"/>
      <c r="AB108" s="143"/>
      <c r="AC108" t="s" s="144">
        <f>IF(AB108&lt;&gt;"",Z108*3600+AA108*60+AB108,"")</f>
      </c>
      <c r="AD108" s="142"/>
      <c r="AE108" s="131"/>
      <c r="AF108" s="155"/>
      <c r="AG108" t="s" s="144">
        <f>IF(AF108&lt;&gt;"",AD108*60+AE108+AF108/100,"")</f>
      </c>
      <c r="AH108" t="s" s="144">
        <f>IF(AF108&lt;&gt;"",AG108-AC108,"")</f>
      </c>
      <c r="AI108" t="s" s="145">
        <f>IF(OR(Y108&lt;&gt;"",AH108&lt;&gt;""),MIN(Y108,AH108),"")</f>
      </c>
      <c r="AJ108" t="s" s="146">
        <f>IF(AI108&lt;&gt;"",RANK(AI108,$AI$5:$AI$80,1),"")</f>
      </c>
      <c r="AK108" s="132">
        <v>0</v>
      </c>
      <c r="AL108" s="177"/>
      <c r="AM108" s="142"/>
      <c r="AN108" s="131"/>
      <c r="AO108" s="143"/>
      <c r="AP108" t="s" s="144">
        <f>IF(AO108&lt;&gt;"",AM108*3600+AN108*60+AO108,"")</f>
      </c>
      <c r="AQ108" s="142"/>
      <c r="AR108" s="131"/>
      <c r="AS108" s="143"/>
      <c r="AT108" t="s" s="145">
        <f>IF(AS108&lt;&gt;"",AQ108*3600+AR108*60+AS108,"")</f>
      </c>
      <c r="AU108" t="s" s="146">
        <f>IF(AO108&lt;&gt;"",AT108-AP108,"")</f>
      </c>
      <c r="AV108" s="147">
        <v>0</v>
      </c>
      <c r="AW108" s="141">
        <v>0</v>
      </c>
      <c r="AX108" s="143"/>
      <c r="AY108" s="177"/>
      <c r="AZ108" s="177"/>
      <c r="BA108" s="177"/>
      <c r="BB108" s="177"/>
      <c r="BC108" s="177"/>
      <c r="BD108" s="167"/>
      <c r="BE108" s="150"/>
      <c r="BF108" s="151">
        <f>BE108+BD108</f>
        <v>0</v>
      </c>
      <c r="BG108" s="167"/>
      <c r="BH108" s="150"/>
      <c r="BI108" s="151">
        <f>BH108+BG108</f>
        <v>0</v>
      </c>
      <c r="BJ108" s="167"/>
      <c r="BK108" s="150"/>
      <c r="BL108" s="151">
        <f>BK108+BJ108</f>
        <v>0</v>
      </c>
      <c r="BM108" s="167"/>
      <c r="BN108" s="150"/>
      <c r="BO108" s="151">
        <f>BN108+BM108</f>
        <v>0</v>
      </c>
      <c r="BP108" t="s" s="145">
        <f>IF(BD108&lt;&gt;"",BO108+BL108+BI108+BF108,"")</f>
      </c>
      <c r="BQ108" t="s" s="146">
        <f>IF(BD108&lt;&gt;"",RANK(BP108,$BP$5:$BP$82,0),"")</f>
      </c>
      <c r="BR108" s="132">
        <v>0</v>
      </c>
      <c r="BS108" s="177"/>
      <c r="BT108" s="168">
        <f>C1:C668</f>
        <v>0</v>
      </c>
    </row>
    <row r="109" ht="12.75" customHeight="1">
      <c r="A109" t="s" s="145">
        <f>IF(C109,RANK(B109,$B$5:$B$80),"")</f>
      </c>
      <c r="B109" t="s" s="161">
        <f>IF(C109,(O109+AK109+BB109+BR109),"")</f>
      </c>
      <c r="C109" s="162"/>
      <c r="D109" s="169"/>
      <c r="E109" s="169"/>
      <c r="F109" s="169"/>
      <c r="G109" s="126"/>
      <c r="H109" s="126"/>
      <c r="I109" s="175"/>
      <c r="J109" t="s" s="163">
        <f>IF(C109,AJ109,"")</f>
      </c>
      <c r="K109" s="175"/>
      <c r="L109" s="175"/>
      <c r="M109" s="176"/>
      <c r="N109" s="131"/>
      <c r="O109" s="132">
        <v>0</v>
      </c>
      <c r="P109" s="177"/>
      <c r="Q109" s="142"/>
      <c r="R109" s="131"/>
      <c r="S109" s="143"/>
      <c r="T109" t="s" s="144">
        <f>IF(S109&lt;&gt;"",Q109*3600+R109*60+S109,"")</f>
      </c>
      <c r="U109" s="166"/>
      <c r="V109" s="162"/>
      <c r="W109" s="155"/>
      <c r="X109" t="s" s="144">
        <f>IF(W109&lt;&gt;"",U109*60+V109+W109/100,"")</f>
      </c>
      <c r="Y109" t="s" s="144">
        <f>IF(W109&lt;&gt;"",X109-T109,"")</f>
      </c>
      <c r="Z109" s="142"/>
      <c r="AA109" s="131"/>
      <c r="AB109" s="143"/>
      <c r="AC109" t="s" s="144">
        <f>IF(AB109&lt;&gt;"",Z109*3600+AA109*60+AB109,"")</f>
      </c>
      <c r="AD109" s="142"/>
      <c r="AE109" s="131"/>
      <c r="AF109" s="155"/>
      <c r="AG109" t="s" s="144">
        <f>IF(AF109&lt;&gt;"",AD109*60+AE109+AF109/100,"")</f>
      </c>
      <c r="AH109" t="s" s="144">
        <f>IF(AF109&lt;&gt;"",AG109-AC109,"")</f>
      </c>
      <c r="AI109" t="s" s="145">
        <f>IF(OR(Y109&lt;&gt;"",AH109&lt;&gt;""),MIN(Y109,AH109),"")</f>
      </c>
      <c r="AJ109" t="s" s="146">
        <f>IF(AI109&lt;&gt;"",RANK(AI109,$AI$5:$AI$80,1),"")</f>
      </c>
      <c r="AK109" s="132">
        <v>0</v>
      </c>
      <c r="AL109" s="177"/>
      <c r="AM109" s="142"/>
      <c r="AN109" s="131"/>
      <c r="AO109" s="143"/>
      <c r="AP109" t="s" s="144">
        <f>IF(AO109&lt;&gt;"",AM109*3600+AN109*60+AO109,"")</f>
      </c>
      <c r="AQ109" s="142"/>
      <c r="AR109" s="131"/>
      <c r="AS109" s="143"/>
      <c r="AT109" t="s" s="145">
        <f>IF(AS109&lt;&gt;"",AQ109*3600+AR109*60+AS109,"")</f>
      </c>
      <c r="AU109" t="s" s="146">
        <f>IF(AO109&lt;&gt;"",AT109-AP109,"")</f>
      </c>
      <c r="AV109" s="147">
        <v>0</v>
      </c>
      <c r="AW109" s="141">
        <v>0</v>
      </c>
      <c r="AX109" s="143"/>
      <c r="AY109" s="177"/>
      <c r="AZ109" s="177"/>
      <c r="BA109" s="177"/>
      <c r="BB109" s="177"/>
      <c r="BC109" s="177"/>
      <c r="BD109" s="167"/>
      <c r="BE109" s="150"/>
      <c r="BF109" s="151">
        <f>BE109+BD109</f>
        <v>0</v>
      </c>
      <c r="BG109" s="167"/>
      <c r="BH109" s="150"/>
      <c r="BI109" s="151">
        <f>BH109+BG109</f>
        <v>0</v>
      </c>
      <c r="BJ109" s="167"/>
      <c r="BK109" s="150"/>
      <c r="BL109" s="151">
        <f>BK109+BJ109</f>
        <v>0</v>
      </c>
      <c r="BM109" s="167"/>
      <c r="BN109" s="150"/>
      <c r="BO109" s="151">
        <f>BN109+BM109</f>
        <v>0</v>
      </c>
      <c r="BP109" t="s" s="145">
        <f>IF(BD109&lt;&gt;"",BO109+BL109+BI109+BF109,"")</f>
      </c>
      <c r="BQ109" t="s" s="146">
        <f>IF(BD109&lt;&gt;"",RANK(BP109,$BP$5:$BP$82,0),"")</f>
      </c>
      <c r="BR109" s="132">
        <v>0</v>
      </c>
      <c r="BS109" s="177"/>
      <c r="BT109" s="168">
        <f>C1:C668</f>
        <v>0</v>
      </c>
    </row>
    <row r="110" ht="12.75" customHeight="1">
      <c r="A110" t="s" s="145">
        <f>IF(C110,RANK(B110,$B$5:$B$80),"")</f>
      </c>
      <c r="B110" t="s" s="161">
        <f>IF(C110,(O110+AK110+BB110+BR110),"")</f>
      </c>
      <c r="C110" s="162"/>
      <c r="D110" s="169"/>
      <c r="E110" s="169"/>
      <c r="F110" s="169"/>
      <c r="G110" s="126"/>
      <c r="H110" s="126"/>
      <c r="I110" s="175"/>
      <c r="J110" t="s" s="163">
        <f>IF(C110,AJ110,"")</f>
      </c>
      <c r="K110" s="175"/>
      <c r="L110" s="175"/>
      <c r="M110" s="176"/>
      <c r="N110" s="131"/>
      <c r="O110" s="132">
        <v>0</v>
      </c>
      <c r="P110" s="177"/>
      <c r="Q110" s="142"/>
      <c r="R110" s="131"/>
      <c r="S110" s="143"/>
      <c r="T110" t="s" s="144">
        <f>IF(S110&lt;&gt;"",Q110*3600+R110*60+S110,"")</f>
      </c>
      <c r="U110" s="166"/>
      <c r="V110" s="162"/>
      <c r="W110" s="155"/>
      <c r="X110" t="s" s="144">
        <f>IF(W110&lt;&gt;"",U110*60+V110+W110/100,"")</f>
      </c>
      <c r="Y110" t="s" s="144">
        <f>IF(W110&lt;&gt;"",X110-T110,"")</f>
      </c>
      <c r="Z110" s="142"/>
      <c r="AA110" s="131"/>
      <c r="AB110" s="143"/>
      <c r="AC110" t="s" s="144">
        <f>IF(AB110&lt;&gt;"",Z110*3600+AA110*60+AB110,"")</f>
      </c>
      <c r="AD110" s="142"/>
      <c r="AE110" s="131"/>
      <c r="AF110" s="155"/>
      <c r="AG110" t="s" s="144">
        <f>IF(AF110&lt;&gt;"",AD110*60+AE110+AF110/100,"")</f>
      </c>
      <c r="AH110" t="s" s="144">
        <f>IF(AF110&lt;&gt;"",AG110-AC110,"")</f>
      </c>
      <c r="AI110" t="s" s="145">
        <f>IF(OR(Y110&lt;&gt;"",AH110&lt;&gt;""),MIN(Y110,AH110),"")</f>
      </c>
      <c r="AJ110" t="s" s="146">
        <f>IF(AI110&lt;&gt;"",RANK(AI110,$AI$5:$AI$80,1),"")</f>
      </c>
      <c r="AK110" s="132">
        <v>0</v>
      </c>
      <c r="AL110" s="177"/>
      <c r="AM110" s="142"/>
      <c r="AN110" s="131"/>
      <c r="AO110" s="143"/>
      <c r="AP110" t="s" s="144">
        <f>IF(AO110&lt;&gt;"",AM110*3600+AN110*60+AO110,"")</f>
      </c>
      <c r="AQ110" s="142"/>
      <c r="AR110" s="131"/>
      <c r="AS110" s="143"/>
      <c r="AT110" t="s" s="145">
        <f>IF(AS110&lt;&gt;"",AQ110*3600+AR110*60+AS110,"")</f>
      </c>
      <c r="AU110" t="s" s="146">
        <f>IF(AO110&lt;&gt;"",AT110-AP110,"")</f>
      </c>
      <c r="AV110" s="147">
        <v>0</v>
      </c>
      <c r="AW110" s="141">
        <v>0</v>
      </c>
      <c r="AX110" s="143"/>
      <c r="AY110" s="177"/>
      <c r="AZ110" s="177"/>
      <c r="BA110" s="177"/>
      <c r="BB110" s="177"/>
      <c r="BC110" s="177"/>
      <c r="BD110" s="167"/>
      <c r="BE110" s="150"/>
      <c r="BF110" s="151">
        <f>BE110+BD110</f>
        <v>0</v>
      </c>
      <c r="BG110" s="167"/>
      <c r="BH110" s="150"/>
      <c r="BI110" s="151">
        <f>BH110+BG110</f>
        <v>0</v>
      </c>
      <c r="BJ110" s="167"/>
      <c r="BK110" s="150"/>
      <c r="BL110" s="151">
        <f>BK110+BJ110</f>
        <v>0</v>
      </c>
      <c r="BM110" s="167"/>
      <c r="BN110" s="150"/>
      <c r="BO110" s="151">
        <f>BN110+BM110</f>
        <v>0</v>
      </c>
      <c r="BP110" t="s" s="145">
        <f>IF(BD110&lt;&gt;"",BO110+BL110+BI110+BF110,"")</f>
      </c>
      <c r="BQ110" t="s" s="146">
        <f>IF(BD110&lt;&gt;"",RANK(BP110,$BP$5:$BP$82,0),"")</f>
      </c>
      <c r="BR110" s="132">
        <v>0</v>
      </c>
      <c r="BS110" s="177"/>
      <c r="BT110" s="168">
        <f>C1:C668</f>
        <v>0</v>
      </c>
    </row>
    <row r="111" ht="12.75" customHeight="1">
      <c r="A111" t="s" s="145">
        <f>IF(C111,RANK(B111,$B$5:$B$80),"")</f>
      </c>
      <c r="B111" t="s" s="161">
        <f>IF(C111,(O111+AK111+BB111+BR111),"")</f>
      </c>
      <c r="C111" s="162"/>
      <c r="D111" s="169"/>
      <c r="E111" s="169"/>
      <c r="F111" s="169"/>
      <c r="G111" s="126"/>
      <c r="H111" s="126"/>
      <c r="I111" s="175"/>
      <c r="J111" t="s" s="163">
        <f>IF(C111,AJ111,"")</f>
      </c>
      <c r="K111" s="175"/>
      <c r="L111" s="175"/>
      <c r="M111" s="176"/>
      <c r="N111" s="131"/>
      <c r="O111" s="132">
        <v>0</v>
      </c>
      <c r="P111" s="177"/>
      <c r="Q111" s="142"/>
      <c r="R111" s="131"/>
      <c r="S111" s="143"/>
      <c r="T111" t="s" s="144">
        <f>IF(S111&lt;&gt;"",Q111*3600+R111*60+S111,"")</f>
      </c>
      <c r="U111" s="166"/>
      <c r="V111" s="162"/>
      <c r="W111" s="155"/>
      <c r="X111" t="s" s="144">
        <f>IF(W111&lt;&gt;"",U111*60+V111+W111/100,"")</f>
      </c>
      <c r="Y111" t="s" s="144">
        <f>IF(W111&lt;&gt;"",X111-T111,"")</f>
      </c>
      <c r="Z111" s="142"/>
      <c r="AA111" s="131"/>
      <c r="AB111" s="143"/>
      <c r="AC111" t="s" s="144">
        <f>IF(AB111&lt;&gt;"",Z111*3600+AA111*60+AB111,"")</f>
      </c>
      <c r="AD111" s="142"/>
      <c r="AE111" s="131"/>
      <c r="AF111" s="155"/>
      <c r="AG111" t="s" s="144">
        <f>IF(AF111&lt;&gt;"",AD111*60+AE111+AF111/100,"")</f>
      </c>
      <c r="AH111" t="s" s="144">
        <f>IF(AF111&lt;&gt;"",AG111-AC111,"")</f>
      </c>
      <c r="AI111" t="s" s="145">
        <f>IF(OR(Y111&lt;&gt;"",AH111&lt;&gt;""),MIN(Y111,AH111),"")</f>
      </c>
      <c r="AJ111" t="s" s="146">
        <f>IF(AI111&lt;&gt;"",RANK(AI111,$AI$5:$AI$80,1),"")</f>
      </c>
      <c r="AK111" s="132">
        <v>0</v>
      </c>
      <c r="AL111" s="177"/>
      <c r="AM111" s="142"/>
      <c r="AN111" s="131"/>
      <c r="AO111" s="143"/>
      <c r="AP111" t="s" s="144">
        <f>IF(AO111&lt;&gt;"",AM111*3600+AN111*60+AO111,"")</f>
      </c>
      <c r="AQ111" s="142"/>
      <c r="AR111" s="131"/>
      <c r="AS111" s="143"/>
      <c r="AT111" t="s" s="145">
        <f>IF(AS111&lt;&gt;"",AQ111*3600+AR111*60+AS111,"")</f>
      </c>
      <c r="AU111" t="s" s="146">
        <f>IF(AO111&lt;&gt;"",AT111-AP111,"")</f>
      </c>
      <c r="AV111" s="147">
        <v>0</v>
      </c>
      <c r="AW111" s="141">
        <v>0</v>
      </c>
      <c r="AX111" s="143"/>
      <c r="AY111" s="177"/>
      <c r="AZ111" s="177"/>
      <c r="BA111" s="177"/>
      <c r="BB111" s="177"/>
      <c r="BC111" s="177"/>
      <c r="BD111" s="167"/>
      <c r="BE111" s="150"/>
      <c r="BF111" s="151">
        <f>BE111+BD111</f>
        <v>0</v>
      </c>
      <c r="BG111" s="167"/>
      <c r="BH111" s="150"/>
      <c r="BI111" s="151">
        <f>BH111+BG111</f>
        <v>0</v>
      </c>
      <c r="BJ111" s="167"/>
      <c r="BK111" s="150"/>
      <c r="BL111" s="151">
        <f>BK111+BJ111</f>
        <v>0</v>
      </c>
      <c r="BM111" s="167"/>
      <c r="BN111" s="150"/>
      <c r="BO111" s="151">
        <f>BN111+BM111</f>
        <v>0</v>
      </c>
      <c r="BP111" t="s" s="145">
        <f>IF(BD111&lt;&gt;"",BO111+BL111+BI111+BF111,"")</f>
      </c>
      <c r="BQ111" t="s" s="146">
        <f>IF(BD111&lt;&gt;"",RANK(BP111,$BP$5:$BP$82,0),"")</f>
      </c>
      <c r="BR111" s="132">
        <v>0</v>
      </c>
      <c r="BS111" s="177"/>
      <c r="BT111" s="168">
        <f>C1:C668</f>
        <v>0</v>
      </c>
    </row>
    <row r="112" ht="12.75" customHeight="1">
      <c r="A112" t="s" s="145">
        <f>IF(C112,RANK(B112,$B$5:$B$80),"")</f>
      </c>
      <c r="B112" t="s" s="161">
        <f>IF(C112,(O112+AK112+BB112+BR112),"")</f>
      </c>
      <c r="C112" s="162"/>
      <c r="D112" s="169"/>
      <c r="E112" s="169"/>
      <c r="F112" s="169"/>
      <c r="G112" s="126"/>
      <c r="H112" s="126"/>
      <c r="I112" s="175"/>
      <c r="J112" t="s" s="163">
        <f>IF(C112,AJ112,"")</f>
      </c>
      <c r="K112" s="175"/>
      <c r="L112" s="175"/>
      <c r="M112" s="176"/>
      <c r="N112" s="131"/>
      <c r="O112" s="132">
        <v>0</v>
      </c>
      <c r="P112" s="177"/>
      <c r="Q112" s="142"/>
      <c r="R112" s="131"/>
      <c r="S112" s="143"/>
      <c r="T112" t="s" s="144">
        <f>IF(S112&lt;&gt;"",Q112*3600+R112*60+S112,"")</f>
      </c>
      <c r="U112" s="166"/>
      <c r="V112" s="162"/>
      <c r="W112" s="155"/>
      <c r="X112" t="s" s="144">
        <f>IF(W112&lt;&gt;"",U112*60+V112+W112/100,"")</f>
      </c>
      <c r="Y112" t="s" s="144">
        <f>IF(W112&lt;&gt;"",X112-T112,"")</f>
      </c>
      <c r="Z112" s="142"/>
      <c r="AA112" s="131"/>
      <c r="AB112" s="143"/>
      <c r="AC112" t="s" s="144">
        <f>IF(AB112&lt;&gt;"",Z112*3600+AA112*60+AB112,"")</f>
      </c>
      <c r="AD112" s="142"/>
      <c r="AE112" s="131"/>
      <c r="AF112" s="155"/>
      <c r="AG112" t="s" s="144">
        <f>IF(AF112&lt;&gt;"",AD112*60+AE112+AF112/100,"")</f>
      </c>
      <c r="AH112" t="s" s="144">
        <f>IF(AF112&lt;&gt;"",AG112-AC112,"")</f>
      </c>
      <c r="AI112" t="s" s="145">
        <f>IF(OR(Y112&lt;&gt;"",AH112&lt;&gt;""),MIN(Y112,AH112),"")</f>
      </c>
      <c r="AJ112" t="s" s="146">
        <f>IF(AI112&lt;&gt;"",RANK(AI112,$AI$5:$AI$80,1),"")</f>
      </c>
      <c r="AK112" s="132">
        <v>0</v>
      </c>
      <c r="AL112" s="177"/>
      <c r="AM112" s="142"/>
      <c r="AN112" s="131"/>
      <c r="AO112" s="143"/>
      <c r="AP112" t="s" s="144">
        <f>IF(AO112&lt;&gt;"",AM112*3600+AN112*60+AO112,"")</f>
      </c>
      <c r="AQ112" s="142"/>
      <c r="AR112" s="131"/>
      <c r="AS112" s="143"/>
      <c r="AT112" t="s" s="145">
        <f>IF(AS112&lt;&gt;"",AQ112*3600+AR112*60+AS112,"")</f>
      </c>
      <c r="AU112" t="s" s="146">
        <f>IF(AO112&lt;&gt;"",AT112-AP112,"")</f>
      </c>
      <c r="AV112" s="147">
        <v>0</v>
      </c>
      <c r="AW112" s="141">
        <v>0</v>
      </c>
      <c r="AX112" s="143"/>
      <c r="AY112" s="177"/>
      <c r="AZ112" s="177"/>
      <c r="BA112" s="177"/>
      <c r="BB112" s="177"/>
      <c r="BC112" s="177"/>
      <c r="BD112" s="167"/>
      <c r="BE112" s="150"/>
      <c r="BF112" s="151">
        <f>BE112+BD112</f>
        <v>0</v>
      </c>
      <c r="BG112" s="167"/>
      <c r="BH112" s="150"/>
      <c r="BI112" s="151">
        <f>BH112+BG112</f>
        <v>0</v>
      </c>
      <c r="BJ112" s="167"/>
      <c r="BK112" s="150"/>
      <c r="BL112" s="151">
        <f>BK112+BJ112</f>
        <v>0</v>
      </c>
      <c r="BM112" s="167"/>
      <c r="BN112" s="150"/>
      <c r="BO112" s="151">
        <f>BN112+BM112</f>
        <v>0</v>
      </c>
      <c r="BP112" t="s" s="145">
        <f>IF(BD112&lt;&gt;"",BO112+BL112+BI112+BF112,"")</f>
      </c>
      <c r="BQ112" t="s" s="146">
        <f>IF(BD112&lt;&gt;"",RANK(BP112,$BP$5:$BP$82,0),"")</f>
      </c>
      <c r="BR112" s="132">
        <v>0</v>
      </c>
      <c r="BS112" s="177"/>
      <c r="BT112" s="168">
        <f>C1:C668</f>
        <v>0</v>
      </c>
    </row>
    <row r="113" ht="12.75" customHeight="1">
      <c r="A113" t="s" s="145">
        <f>IF(C113,RANK(B113,$B$5:$B$80),"")</f>
      </c>
      <c r="B113" t="s" s="161">
        <f>IF(C113,(O113+AK113+BB113+BR113),"")</f>
      </c>
      <c r="C113" s="162"/>
      <c r="D113" s="169"/>
      <c r="E113" s="169"/>
      <c r="F113" s="169"/>
      <c r="G113" s="126"/>
      <c r="H113" s="126"/>
      <c r="I113" s="175"/>
      <c r="J113" t="s" s="163">
        <f>IF(C113,AJ113,"")</f>
      </c>
      <c r="K113" s="175"/>
      <c r="L113" s="175"/>
      <c r="M113" s="176"/>
      <c r="N113" s="131"/>
      <c r="O113" s="132">
        <v>0</v>
      </c>
      <c r="P113" s="177"/>
      <c r="Q113" s="142"/>
      <c r="R113" s="131"/>
      <c r="S113" s="143"/>
      <c r="T113" t="s" s="144">
        <f>IF(S113&lt;&gt;"",Q113*3600+R113*60+S113,"")</f>
      </c>
      <c r="U113" s="166"/>
      <c r="V113" s="162"/>
      <c r="W113" s="155"/>
      <c r="X113" t="s" s="144">
        <f>IF(W113&lt;&gt;"",U113*60+V113+W113/100,"")</f>
      </c>
      <c r="Y113" t="s" s="144">
        <f>IF(W113&lt;&gt;"",X113-T113,"")</f>
      </c>
      <c r="Z113" s="142"/>
      <c r="AA113" s="131"/>
      <c r="AB113" s="143"/>
      <c r="AC113" t="s" s="144">
        <f>IF(AB113&lt;&gt;"",Z113*3600+AA113*60+AB113,"")</f>
      </c>
      <c r="AD113" s="142"/>
      <c r="AE113" s="131"/>
      <c r="AF113" s="155"/>
      <c r="AG113" t="s" s="144">
        <f>IF(AF113&lt;&gt;"",AD113*60+AE113+AF113/100,"")</f>
      </c>
      <c r="AH113" t="s" s="144">
        <f>IF(AF113&lt;&gt;"",AG113-AC113,"")</f>
      </c>
      <c r="AI113" t="s" s="145">
        <f>IF(OR(Y113&lt;&gt;"",AH113&lt;&gt;""),MIN(Y113,AH113),"")</f>
      </c>
      <c r="AJ113" t="s" s="146">
        <f>IF(AI113&lt;&gt;"",RANK(AI113,$AI$5:$AI$80,1),"")</f>
      </c>
      <c r="AK113" s="132">
        <v>0</v>
      </c>
      <c r="AL113" s="177"/>
      <c r="AM113" s="142"/>
      <c r="AN113" s="131"/>
      <c r="AO113" s="143"/>
      <c r="AP113" t="s" s="144">
        <f>IF(AO113&lt;&gt;"",AM113*3600+AN113*60+AO113,"")</f>
      </c>
      <c r="AQ113" s="142"/>
      <c r="AR113" s="131"/>
      <c r="AS113" s="143"/>
      <c r="AT113" t="s" s="145">
        <f>IF(AS113&lt;&gt;"",AQ113*3600+AR113*60+AS113,"")</f>
      </c>
      <c r="AU113" t="s" s="146">
        <f>IF(AO113&lt;&gt;"",AT113-AP113,"")</f>
      </c>
      <c r="AV113" s="147">
        <v>0</v>
      </c>
      <c r="AW113" s="141">
        <v>0</v>
      </c>
      <c r="AX113" s="143"/>
      <c r="AY113" s="177"/>
      <c r="AZ113" s="177"/>
      <c r="BA113" s="177"/>
      <c r="BB113" s="177"/>
      <c r="BC113" s="177"/>
      <c r="BD113" s="167"/>
      <c r="BE113" s="150"/>
      <c r="BF113" s="151">
        <f>BE113+BD113</f>
        <v>0</v>
      </c>
      <c r="BG113" s="167"/>
      <c r="BH113" s="150"/>
      <c r="BI113" s="151">
        <f>BH113+BG113</f>
        <v>0</v>
      </c>
      <c r="BJ113" s="167"/>
      <c r="BK113" s="150"/>
      <c r="BL113" s="151">
        <f>BK113+BJ113</f>
        <v>0</v>
      </c>
      <c r="BM113" s="167"/>
      <c r="BN113" s="150"/>
      <c r="BO113" s="151">
        <f>BN113+BM113</f>
        <v>0</v>
      </c>
      <c r="BP113" t="s" s="145">
        <f>IF(BD113&lt;&gt;"",BO113+BL113+BI113+BF113,"")</f>
      </c>
      <c r="BQ113" t="s" s="146">
        <f>IF(BD113&lt;&gt;"",RANK(BP113,$BP$5:$BP$82,0),"")</f>
      </c>
      <c r="BR113" s="132">
        <v>0</v>
      </c>
      <c r="BS113" s="177"/>
      <c r="BT113" s="168">
        <f>C1:C668</f>
        <v>0</v>
      </c>
    </row>
    <row r="114" ht="12.75" customHeight="1">
      <c r="A114" t="s" s="145">
        <f>IF(C114,RANK(B114,$B$5:$B$80),"")</f>
      </c>
      <c r="B114" t="s" s="161">
        <f>IF(C114,(O114+AK114+BB114+BR114),"")</f>
      </c>
      <c r="C114" s="162"/>
      <c r="D114" s="169"/>
      <c r="E114" s="169"/>
      <c r="F114" s="169"/>
      <c r="G114" s="126"/>
      <c r="H114" s="126"/>
      <c r="I114" s="175"/>
      <c r="J114" t="s" s="163">
        <f>IF(C114,AJ114,"")</f>
      </c>
      <c r="K114" s="175"/>
      <c r="L114" s="175"/>
      <c r="M114" s="176"/>
      <c r="N114" s="131"/>
      <c r="O114" s="132">
        <v>0</v>
      </c>
      <c r="P114" s="177"/>
      <c r="Q114" s="142"/>
      <c r="R114" s="131"/>
      <c r="S114" s="143"/>
      <c r="T114" t="s" s="144">
        <f>IF(S114&lt;&gt;"",Q114*3600+R114*60+S114,"")</f>
      </c>
      <c r="U114" s="166"/>
      <c r="V114" s="162"/>
      <c r="W114" s="155"/>
      <c r="X114" t="s" s="144">
        <f>IF(W114&lt;&gt;"",U114*60+V114+W114/100,"")</f>
      </c>
      <c r="Y114" t="s" s="144">
        <f>IF(W114&lt;&gt;"",X114-T114,"")</f>
      </c>
      <c r="Z114" s="142"/>
      <c r="AA114" s="131"/>
      <c r="AB114" s="143"/>
      <c r="AC114" t="s" s="144">
        <f>IF(AB114&lt;&gt;"",Z114*3600+AA114*60+AB114,"")</f>
      </c>
      <c r="AD114" s="142"/>
      <c r="AE114" s="131"/>
      <c r="AF114" s="155"/>
      <c r="AG114" t="s" s="144">
        <f>IF(AF114&lt;&gt;"",AD114*60+AE114+AF114/100,"")</f>
      </c>
      <c r="AH114" t="s" s="144">
        <f>IF(AF114&lt;&gt;"",AG114-AC114,"")</f>
      </c>
      <c r="AI114" t="s" s="145">
        <f>IF(OR(Y114&lt;&gt;"",AH114&lt;&gt;""),MIN(Y114,AH114),"")</f>
      </c>
      <c r="AJ114" t="s" s="146">
        <f>IF(AI114&lt;&gt;"",RANK(AI114,$AI$5:$AI$80,1),"")</f>
      </c>
      <c r="AK114" s="132">
        <v>0</v>
      </c>
      <c r="AL114" s="177"/>
      <c r="AM114" s="142"/>
      <c r="AN114" s="131"/>
      <c r="AO114" s="143"/>
      <c r="AP114" t="s" s="144">
        <f>IF(AO114&lt;&gt;"",AM114*3600+AN114*60+AO114,"")</f>
      </c>
      <c r="AQ114" s="142"/>
      <c r="AR114" s="131"/>
      <c r="AS114" s="143"/>
      <c r="AT114" t="s" s="145">
        <f>IF(AS114&lt;&gt;"",AQ114*3600+AR114*60+AS114,"")</f>
      </c>
      <c r="AU114" t="s" s="146">
        <f>IF(AO114&lt;&gt;"",AT114-AP114,"")</f>
      </c>
      <c r="AV114" s="147">
        <v>0</v>
      </c>
      <c r="AW114" s="141">
        <v>0</v>
      </c>
      <c r="AX114" s="143"/>
      <c r="AY114" s="177"/>
      <c r="AZ114" s="177"/>
      <c r="BA114" s="177"/>
      <c r="BB114" s="177"/>
      <c r="BC114" s="177"/>
      <c r="BD114" s="167"/>
      <c r="BE114" s="150"/>
      <c r="BF114" s="151">
        <f>BE114+BD114</f>
        <v>0</v>
      </c>
      <c r="BG114" s="167"/>
      <c r="BH114" s="150"/>
      <c r="BI114" s="151">
        <f>BH114+BG114</f>
        <v>0</v>
      </c>
      <c r="BJ114" s="167"/>
      <c r="BK114" s="150"/>
      <c r="BL114" s="151">
        <f>BK114+BJ114</f>
        <v>0</v>
      </c>
      <c r="BM114" s="167"/>
      <c r="BN114" s="150"/>
      <c r="BO114" s="151">
        <f>BN114+BM114</f>
        <v>0</v>
      </c>
      <c r="BP114" t="s" s="145">
        <f>IF(BD114&lt;&gt;"",BO114+BL114+BI114+BF114,"")</f>
      </c>
      <c r="BQ114" t="s" s="146">
        <f>IF(BD114&lt;&gt;"",RANK(BP114,$BP$5:$BP$82,0),"")</f>
      </c>
      <c r="BR114" s="132">
        <v>0</v>
      </c>
      <c r="BS114" s="177"/>
      <c r="BT114" s="168">
        <f>C1:C668</f>
        <v>0</v>
      </c>
    </row>
    <row r="115" ht="12.75" customHeight="1">
      <c r="A115" t="s" s="145">
        <f>IF(C115,RANK(B115,$B$5:$B$80),"")</f>
      </c>
      <c r="B115" t="s" s="161">
        <f>IF(C115,(O115+AK115+BB115+BR115),"")</f>
      </c>
      <c r="C115" s="162"/>
      <c r="D115" s="169"/>
      <c r="E115" s="169"/>
      <c r="F115" s="169"/>
      <c r="G115" s="126"/>
      <c r="H115" s="126"/>
      <c r="I115" s="175"/>
      <c r="J115" t="s" s="163">
        <f>IF(C115,AJ115,"")</f>
      </c>
      <c r="K115" s="175"/>
      <c r="L115" s="175"/>
      <c r="M115" s="176"/>
      <c r="N115" s="131"/>
      <c r="O115" s="132">
        <v>0</v>
      </c>
      <c r="P115" s="177"/>
      <c r="Q115" s="142"/>
      <c r="R115" s="131"/>
      <c r="S115" s="143"/>
      <c r="T115" t="s" s="144">
        <f>IF(S115&lt;&gt;"",Q115*3600+R115*60+S115,"")</f>
      </c>
      <c r="U115" s="166"/>
      <c r="V115" s="162"/>
      <c r="W115" s="155"/>
      <c r="X115" t="s" s="144">
        <f>IF(W115&lt;&gt;"",U115*60+V115+W115/100,"")</f>
      </c>
      <c r="Y115" t="s" s="144">
        <f>IF(W115&lt;&gt;"",X115-T115,"")</f>
      </c>
      <c r="Z115" s="142"/>
      <c r="AA115" s="131"/>
      <c r="AB115" s="143"/>
      <c r="AC115" t="s" s="144">
        <f>IF(AB115&lt;&gt;"",Z115*3600+AA115*60+AB115,"")</f>
      </c>
      <c r="AD115" s="142"/>
      <c r="AE115" s="131"/>
      <c r="AF115" s="155"/>
      <c r="AG115" t="s" s="144">
        <f>IF(AF115&lt;&gt;"",AD115*60+AE115+AF115/100,"")</f>
      </c>
      <c r="AH115" t="s" s="144">
        <f>IF(AF115&lt;&gt;"",AG115-AC115,"")</f>
      </c>
      <c r="AI115" t="s" s="145">
        <f>IF(OR(Y115&lt;&gt;"",AH115&lt;&gt;""),MIN(Y115,AH115),"")</f>
      </c>
      <c r="AJ115" t="s" s="146">
        <f>IF(AI115&lt;&gt;"",RANK(AI115,$AI$5:$AI$80,1),"")</f>
      </c>
      <c r="AK115" s="132">
        <v>0</v>
      </c>
      <c r="AL115" s="177"/>
      <c r="AM115" s="142"/>
      <c r="AN115" s="131"/>
      <c r="AO115" s="143"/>
      <c r="AP115" t="s" s="144">
        <f>IF(AO115&lt;&gt;"",AM115*3600+AN115*60+AO115,"")</f>
      </c>
      <c r="AQ115" s="142"/>
      <c r="AR115" s="131"/>
      <c r="AS115" s="143"/>
      <c r="AT115" t="s" s="145">
        <f>IF(AS115&lt;&gt;"",AQ115*3600+AR115*60+AS115,"")</f>
      </c>
      <c r="AU115" t="s" s="146">
        <f>IF(AO115&lt;&gt;"",AT115-AP115,"")</f>
      </c>
      <c r="AV115" s="147">
        <v>0</v>
      </c>
      <c r="AW115" s="141">
        <v>0</v>
      </c>
      <c r="AX115" s="143"/>
      <c r="AY115" s="177"/>
      <c r="AZ115" s="177"/>
      <c r="BA115" s="177"/>
      <c r="BB115" s="177"/>
      <c r="BC115" s="177"/>
      <c r="BD115" s="167"/>
      <c r="BE115" s="150"/>
      <c r="BF115" s="151">
        <f>BE115+BD115</f>
        <v>0</v>
      </c>
      <c r="BG115" s="167"/>
      <c r="BH115" s="150"/>
      <c r="BI115" s="151">
        <f>BH115+BG115</f>
        <v>0</v>
      </c>
      <c r="BJ115" s="167"/>
      <c r="BK115" s="150"/>
      <c r="BL115" s="151">
        <f>BK115+BJ115</f>
        <v>0</v>
      </c>
      <c r="BM115" s="167"/>
      <c r="BN115" s="150"/>
      <c r="BO115" s="151">
        <f>BN115+BM115</f>
        <v>0</v>
      </c>
      <c r="BP115" t="s" s="145">
        <f>IF(BD115&lt;&gt;"",BO115+BL115+BI115+BF115,"")</f>
      </c>
      <c r="BQ115" t="s" s="146">
        <f>IF(BD115&lt;&gt;"",RANK(BP115,$BP$5:$BP$82,0),"")</f>
      </c>
      <c r="BR115" s="132">
        <v>0</v>
      </c>
      <c r="BS115" s="177"/>
      <c r="BT115" s="168">
        <f>C1:C668</f>
        <v>0</v>
      </c>
    </row>
    <row r="116" ht="12.75" customHeight="1">
      <c r="A116" t="s" s="145">
        <f>IF(C116,RANK(B116,$B$5:$B$80),"")</f>
      </c>
      <c r="B116" t="s" s="161">
        <f>IF(C116,(O116+AK116+BB116+BR116),"")</f>
      </c>
      <c r="C116" s="162"/>
      <c r="D116" s="169"/>
      <c r="E116" s="169"/>
      <c r="F116" s="169"/>
      <c r="G116" s="126"/>
      <c r="H116" s="126"/>
      <c r="I116" s="175"/>
      <c r="J116" t="s" s="163">
        <f>IF(C116,AJ116,"")</f>
      </c>
      <c r="K116" s="175"/>
      <c r="L116" s="175"/>
      <c r="M116" s="176"/>
      <c r="N116" s="131"/>
      <c r="O116" s="132">
        <v>0</v>
      </c>
      <c r="P116" s="177"/>
      <c r="Q116" s="142"/>
      <c r="R116" s="131"/>
      <c r="S116" s="143"/>
      <c r="T116" t="s" s="144">
        <f>IF(S116&lt;&gt;"",Q116*3600+R116*60+S116,"")</f>
      </c>
      <c r="U116" s="166"/>
      <c r="V116" s="162"/>
      <c r="W116" s="155"/>
      <c r="X116" t="s" s="144">
        <f>IF(W116&lt;&gt;"",U116*60+V116+W116/100,"")</f>
      </c>
      <c r="Y116" t="s" s="144">
        <f>IF(W116&lt;&gt;"",X116-T116,"")</f>
      </c>
      <c r="Z116" s="142"/>
      <c r="AA116" s="131"/>
      <c r="AB116" s="143"/>
      <c r="AC116" t="s" s="144">
        <f>IF(AB116&lt;&gt;"",Z116*3600+AA116*60+AB116,"")</f>
      </c>
      <c r="AD116" s="142"/>
      <c r="AE116" s="131"/>
      <c r="AF116" s="155"/>
      <c r="AG116" t="s" s="144">
        <f>IF(AF116&lt;&gt;"",AD116*60+AE116+AF116/100,"")</f>
      </c>
      <c r="AH116" t="s" s="144">
        <f>IF(AF116&lt;&gt;"",AG116-AC116,"")</f>
      </c>
      <c r="AI116" t="s" s="145">
        <f>IF(OR(Y116&lt;&gt;"",AH116&lt;&gt;""),MIN(Y116,AH116),"")</f>
      </c>
      <c r="AJ116" t="s" s="146">
        <f>IF(AI116&lt;&gt;"",RANK(AI116,$AI$5:$AI$80,1),"")</f>
      </c>
      <c r="AK116" s="132">
        <v>0</v>
      </c>
      <c r="AL116" s="177"/>
      <c r="AM116" s="142"/>
      <c r="AN116" s="131"/>
      <c r="AO116" s="143"/>
      <c r="AP116" t="s" s="144">
        <f>IF(AO116&lt;&gt;"",AM116*3600+AN116*60+AO116,"")</f>
      </c>
      <c r="AQ116" s="142"/>
      <c r="AR116" s="131"/>
      <c r="AS116" s="143"/>
      <c r="AT116" t="s" s="145">
        <f>IF(AS116&lt;&gt;"",AQ116*3600+AR116*60+AS116,"")</f>
      </c>
      <c r="AU116" t="s" s="146">
        <f>IF(AO116&lt;&gt;"",AT116-AP116,"")</f>
      </c>
      <c r="AV116" s="147">
        <v>0</v>
      </c>
      <c r="AW116" s="141">
        <v>0</v>
      </c>
      <c r="AX116" s="143"/>
      <c r="AY116" s="177"/>
      <c r="AZ116" s="177"/>
      <c r="BA116" s="177"/>
      <c r="BB116" s="177"/>
      <c r="BC116" s="177"/>
      <c r="BD116" s="167"/>
      <c r="BE116" s="150"/>
      <c r="BF116" s="151">
        <f>BE116+BD116</f>
        <v>0</v>
      </c>
      <c r="BG116" s="167"/>
      <c r="BH116" s="150"/>
      <c r="BI116" s="151">
        <f>BH116+BG116</f>
        <v>0</v>
      </c>
      <c r="BJ116" s="167"/>
      <c r="BK116" s="150"/>
      <c r="BL116" s="151">
        <f>BK116+BJ116</f>
        <v>0</v>
      </c>
      <c r="BM116" s="167"/>
      <c r="BN116" s="150"/>
      <c r="BO116" s="151">
        <f>BN116+BM116</f>
        <v>0</v>
      </c>
      <c r="BP116" t="s" s="145">
        <f>IF(BD116&lt;&gt;"",BO116+BL116+BI116+BF116,"")</f>
      </c>
      <c r="BQ116" t="s" s="146">
        <f>IF(BD116&lt;&gt;"",RANK(BP116,$BP$5:$BP$82,0),"")</f>
      </c>
      <c r="BR116" s="132">
        <v>0</v>
      </c>
      <c r="BS116" s="177"/>
      <c r="BT116" s="168">
        <f>C1:C668</f>
        <v>0</v>
      </c>
    </row>
    <row r="117" ht="12.75" customHeight="1">
      <c r="A117" t="s" s="145">
        <f>IF(C117,RANK(B117,$B$5:$B$80),"")</f>
      </c>
      <c r="B117" t="s" s="161">
        <f>IF(C117,(O117+AK117+BB117+BR117),"")</f>
      </c>
      <c r="C117" s="162"/>
      <c r="D117" s="169"/>
      <c r="E117" s="169"/>
      <c r="F117" s="169"/>
      <c r="G117" s="126"/>
      <c r="H117" s="126"/>
      <c r="I117" s="175"/>
      <c r="J117" t="s" s="163">
        <f>IF(C117,AJ117,"")</f>
      </c>
      <c r="K117" s="175"/>
      <c r="L117" s="175"/>
      <c r="M117" s="176"/>
      <c r="N117" s="131"/>
      <c r="O117" s="132">
        <v>0</v>
      </c>
      <c r="P117" s="177"/>
      <c r="Q117" s="142"/>
      <c r="R117" s="131"/>
      <c r="S117" s="143"/>
      <c r="T117" t="s" s="144">
        <f>IF(S117&lt;&gt;"",Q117*3600+R117*60+S117,"")</f>
      </c>
      <c r="U117" s="166"/>
      <c r="V117" s="162"/>
      <c r="W117" s="155"/>
      <c r="X117" t="s" s="144">
        <f>IF(W117&lt;&gt;"",U117*60+V117+W117/100,"")</f>
      </c>
      <c r="Y117" t="s" s="144">
        <f>IF(W117&lt;&gt;"",X117-T117,"")</f>
      </c>
      <c r="Z117" s="142"/>
      <c r="AA117" s="131"/>
      <c r="AB117" s="143"/>
      <c r="AC117" t="s" s="144">
        <f>IF(AB117&lt;&gt;"",Z117*3600+AA117*60+AB117,"")</f>
      </c>
      <c r="AD117" s="142"/>
      <c r="AE117" s="131"/>
      <c r="AF117" s="155"/>
      <c r="AG117" t="s" s="144">
        <f>IF(AF117&lt;&gt;"",AD117*60+AE117+AF117/100,"")</f>
      </c>
      <c r="AH117" t="s" s="144">
        <f>IF(AF117&lt;&gt;"",AG117-AC117,"")</f>
      </c>
      <c r="AI117" t="s" s="145">
        <f>IF(OR(Y117&lt;&gt;"",AH117&lt;&gt;""),MIN(Y117,AH117),"")</f>
      </c>
      <c r="AJ117" t="s" s="146">
        <f>IF(AI117&lt;&gt;"",RANK(AI117,$AI$5:$AI$80,1),"")</f>
      </c>
      <c r="AK117" s="132">
        <v>0</v>
      </c>
      <c r="AL117" s="177"/>
      <c r="AM117" s="142"/>
      <c r="AN117" s="131"/>
      <c r="AO117" s="143"/>
      <c r="AP117" t="s" s="144">
        <f>IF(AO117&lt;&gt;"",AM117*3600+AN117*60+AO117,"")</f>
      </c>
      <c r="AQ117" s="142"/>
      <c r="AR117" s="131"/>
      <c r="AS117" s="143"/>
      <c r="AT117" t="s" s="145">
        <f>IF(AS117&lt;&gt;"",AQ117*3600+AR117*60+AS117,"")</f>
      </c>
      <c r="AU117" t="s" s="146">
        <f>IF(AO117&lt;&gt;"",AT117-AP117,"")</f>
      </c>
      <c r="AV117" s="147">
        <v>0</v>
      </c>
      <c r="AW117" s="141">
        <v>0</v>
      </c>
      <c r="AX117" s="143"/>
      <c r="AY117" s="177"/>
      <c r="AZ117" s="177"/>
      <c r="BA117" s="177"/>
      <c r="BB117" s="177"/>
      <c r="BC117" s="177"/>
      <c r="BD117" s="167"/>
      <c r="BE117" s="150"/>
      <c r="BF117" s="151">
        <f>BE117+BD117</f>
        <v>0</v>
      </c>
      <c r="BG117" s="167"/>
      <c r="BH117" s="150"/>
      <c r="BI117" s="151">
        <f>BH117+BG117</f>
        <v>0</v>
      </c>
      <c r="BJ117" s="167"/>
      <c r="BK117" s="150"/>
      <c r="BL117" s="151">
        <f>BK117+BJ117</f>
        <v>0</v>
      </c>
      <c r="BM117" s="167"/>
      <c r="BN117" s="150"/>
      <c r="BO117" s="151">
        <f>BN117+BM117</f>
        <v>0</v>
      </c>
      <c r="BP117" t="s" s="145">
        <f>IF(BD117&lt;&gt;"",BO117+BL117+BI117+BF117,"")</f>
      </c>
      <c r="BQ117" t="s" s="146">
        <f>IF(BD117&lt;&gt;"",RANK(BP117,$BP$5:$BP$82,0),"")</f>
      </c>
      <c r="BR117" s="132">
        <v>0</v>
      </c>
      <c r="BS117" s="177"/>
      <c r="BT117" s="168">
        <f>C1:C668</f>
        <v>0</v>
      </c>
    </row>
    <row r="118" ht="12.75" customHeight="1">
      <c r="A118" t="s" s="145">
        <f>IF(C118,RANK(B118,$B$5:$B$80),"")</f>
      </c>
      <c r="B118" t="s" s="161">
        <f>IF(C118,(O118+AK118+BB118+BR118),"")</f>
      </c>
      <c r="C118" s="162"/>
      <c r="D118" s="169"/>
      <c r="E118" s="169"/>
      <c r="F118" s="169"/>
      <c r="G118" s="126"/>
      <c r="H118" s="126"/>
      <c r="I118" s="175"/>
      <c r="J118" t="s" s="163">
        <f>IF(C118,AJ118,"")</f>
      </c>
      <c r="K118" s="175"/>
      <c r="L118" s="175"/>
      <c r="M118" s="176"/>
      <c r="N118" s="131"/>
      <c r="O118" s="132">
        <v>0</v>
      </c>
      <c r="P118" s="177"/>
      <c r="Q118" s="142"/>
      <c r="R118" s="131"/>
      <c r="S118" s="143"/>
      <c r="T118" t="s" s="144">
        <f>IF(S118&lt;&gt;"",Q118*3600+R118*60+S118,"")</f>
      </c>
      <c r="U118" s="166"/>
      <c r="V118" s="162"/>
      <c r="W118" s="155"/>
      <c r="X118" t="s" s="144">
        <f>IF(W118&lt;&gt;"",U118*60+V118+W118/100,"")</f>
      </c>
      <c r="Y118" t="s" s="144">
        <f>IF(W118&lt;&gt;"",X118-T118,"")</f>
      </c>
      <c r="Z118" s="142"/>
      <c r="AA118" s="131"/>
      <c r="AB118" s="143"/>
      <c r="AC118" t="s" s="144">
        <f>IF(AB118&lt;&gt;"",Z118*3600+AA118*60+AB118,"")</f>
      </c>
      <c r="AD118" s="142"/>
      <c r="AE118" s="131"/>
      <c r="AF118" s="155"/>
      <c r="AG118" t="s" s="144">
        <f>IF(AF118&lt;&gt;"",AD118*60+AE118+AF118/100,"")</f>
      </c>
      <c r="AH118" t="s" s="144">
        <f>IF(AF118&lt;&gt;"",AG118-AC118,"")</f>
      </c>
      <c r="AI118" t="s" s="145">
        <f>IF(OR(Y118&lt;&gt;"",AH118&lt;&gt;""),MIN(Y118,AH118),"")</f>
      </c>
      <c r="AJ118" t="s" s="146">
        <f>IF(AI118&lt;&gt;"",RANK(AI118,$AI$5:$AI$80,1),"")</f>
      </c>
      <c r="AK118" s="132">
        <v>0</v>
      </c>
      <c r="AL118" s="177"/>
      <c r="AM118" s="142"/>
      <c r="AN118" s="131"/>
      <c r="AO118" s="143"/>
      <c r="AP118" t="s" s="144">
        <f>IF(AO118&lt;&gt;"",AM118*3600+AN118*60+AO118,"")</f>
      </c>
      <c r="AQ118" s="142"/>
      <c r="AR118" s="131"/>
      <c r="AS118" s="143"/>
      <c r="AT118" t="s" s="145">
        <f>IF(AS118&lt;&gt;"",AQ118*3600+AR118*60+AS118,"")</f>
      </c>
      <c r="AU118" t="s" s="146">
        <f>IF(AO118&lt;&gt;"",AT118-AP118,"")</f>
      </c>
      <c r="AV118" s="147">
        <v>0</v>
      </c>
      <c r="AW118" s="141">
        <v>0</v>
      </c>
      <c r="AX118" s="143"/>
      <c r="AY118" s="177"/>
      <c r="AZ118" s="177"/>
      <c r="BA118" s="177"/>
      <c r="BB118" s="177"/>
      <c r="BC118" s="177"/>
      <c r="BD118" s="167"/>
      <c r="BE118" s="150"/>
      <c r="BF118" s="151">
        <f>BE118+BD118</f>
        <v>0</v>
      </c>
      <c r="BG118" s="167"/>
      <c r="BH118" s="150"/>
      <c r="BI118" s="151">
        <f>BH118+BG118</f>
        <v>0</v>
      </c>
      <c r="BJ118" s="167"/>
      <c r="BK118" s="150"/>
      <c r="BL118" s="151">
        <f>BK118+BJ118</f>
        <v>0</v>
      </c>
      <c r="BM118" s="167"/>
      <c r="BN118" s="150"/>
      <c r="BO118" s="151">
        <f>BN118+BM118</f>
        <v>0</v>
      </c>
      <c r="BP118" t="s" s="145">
        <f>IF(BD118&lt;&gt;"",BO118+BL118+BI118+BF118,"")</f>
      </c>
      <c r="BQ118" t="s" s="146">
        <f>IF(BD118&lt;&gt;"",RANK(BP118,$BP$5:$BP$82,0),"")</f>
      </c>
      <c r="BR118" s="132">
        <v>0</v>
      </c>
      <c r="BS118" s="177"/>
      <c r="BT118" s="168">
        <f>C1:C668</f>
        <v>0</v>
      </c>
    </row>
    <row r="119" ht="12.75" customHeight="1">
      <c r="A119" t="s" s="145">
        <f>IF(C119,RANK(B119,$B$5:$B$80),"")</f>
      </c>
      <c r="B119" t="s" s="161">
        <f>IF(C119,(O119+AK119+BB119+BR119),"")</f>
      </c>
      <c r="C119" s="162"/>
      <c r="D119" s="169"/>
      <c r="E119" s="169"/>
      <c r="F119" s="169"/>
      <c r="G119" s="126"/>
      <c r="H119" s="126"/>
      <c r="I119" s="175"/>
      <c r="J119" t="s" s="163">
        <f>IF(C119,AJ119,"")</f>
      </c>
      <c r="K119" s="175"/>
      <c r="L119" s="175"/>
      <c r="M119" s="176"/>
      <c r="N119" s="131"/>
      <c r="O119" s="132">
        <v>0</v>
      </c>
      <c r="P119" s="177"/>
      <c r="Q119" s="142"/>
      <c r="R119" s="131"/>
      <c r="S119" s="143"/>
      <c r="T119" t="s" s="144">
        <f>IF(S119&lt;&gt;"",Q119*3600+R119*60+S119,"")</f>
      </c>
      <c r="U119" s="166"/>
      <c r="V119" s="162"/>
      <c r="W119" s="155"/>
      <c r="X119" t="s" s="144">
        <f>IF(W119&lt;&gt;"",U119*60+V119+W119/100,"")</f>
      </c>
      <c r="Y119" t="s" s="144">
        <f>IF(W119&lt;&gt;"",X119-T119,"")</f>
      </c>
      <c r="Z119" s="142"/>
      <c r="AA119" s="131"/>
      <c r="AB119" s="143"/>
      <c r="AC119" t="s" s="144">
        <f>IF(AB119&lt;&gt;"",Z119*3600+AA119*60+AB119,"")</f>
      </c>
      <c r="AD119" s="142"/>
      <c r="AE119" s="131"/>
      <c r="AF119" s="155"/>
      <c r="AG119" t="s" s="144">
        <f>IF(AF119&lt;&gt;"",AD119*60+AE119+AF119/100,"")</f>
      </c>
      <c r="AH119" t="s" s="144">
        <f>IF(AF119&lt;&gt;"",AG119-AC119,"")</f>
      </c>
      <c r="AI119" t="s" s="145">
        <f>IF(OR(Y119&lt;&gt;"",AH119&lt;&gt;""),MIN(Y119,AH119),"")</f>
      </c>
      <c r="AJ119" t="s" s="146">
        <f>IF(AI119&lt;&gt;"",RANK(AI119,$AI$5:$AI$80,1),"")</f>
      </c>
      <c r="AK119" s="132">
        <v>0</v>
      </c>
      <c r="AL119" s="177"/>
      <c r="AM119" s="142"/>
      <c r="AN119" s="131"/>
      <c r="AO119" s="143"/>
      <c r="AP119" t="s" s="144">
        <f>IF(AO119&lt;&gt;"",AM119*3600+AN119*60+AO119,"")</f>
      </c>
      <c r="AQ119" s="142"/>
      <c r="AR119" s="131"/>
      <c r="AS119" s="143"/>
      <c r="AT119" t="s" s="145">
        <f>IF(AS119&lt;&gt;"",AQ119*3600+AR119*60+AS119,"")</f>
      </c>
      <c r="AU119" t="s" s="146">
        <f>IF(AO119&lt;&gt;"",AT119-AP119,"")</f>
      </c>
      <c r="AV119" s="147">
        <v>0</v>
      </c>
      <c r="AW119" s="141">
        <v>0</v>
      </c>
      <c r="AX119" s="143"/>
      <c r="AY119" s="177"/>
      <c r="AZ119" s="177"/>
      <c r="BA119" s="177"/>
      <c r="BB119" s="177"/>
      <c r="BC119" s="177"/>
      <c r="BD119" s="167"/>
      <c r="BE119" s="150"/>
      <c r="BF119" s="151">
        <f>BE119+BD119</f>
        <v>0</v>
      </c>
      <c r="BG119" s="167"/>
      <c r="BH119" s="150"/>
      <c r="BI119" s="151">
        <f>BH119+BG119</f>
        <v>0</v>
      </c>
      <c r="BJ119" s="167"/>
      <c r="BK119" s="150"/>
      <c r="BL119" s="151">
        <f>BK119+BJ119</f>
        <v>0</v>
      </c>
      <c r="BM119" s="167"/>
      <c r="BN119" s="150"/>
      <c r="BO119" s="151">
        <f>BN119+BM119</f>
        <v>0</v>
      </c>
      <c r="BP119" t="s" s="145">
        <f>IF(BD119&lt;&gt;"",BO119+BL119+BI119+BF119,"")</f>
      </c>
      <c r="BQ119" t="s" s="146">
        <f>IF(BD119&lt;&gt;"",RANK(BP119,$BP$5:$BP$82,0),"")</f>
      </c>
      <c r="BR119" s="132">
        <v>0</v>
      </c>
      <c r="BS119" s="177"/>
      <c r="BT119" s="168">
        <f>C1:C668</f>
        <v>0</v>
      </c>
    </row>
    <row r="120" ht="12.75" customHeight="1">
      <c r="A120" t="s" s="145">
        <f>IF(C120,RANK(B120,$B$5:$B$80),"")</f>
      </c>
      <c r="B120" t="s" s="161">
        <f>IF(C120,(O120+AK120+BB120+BR120),"")</f>
      </c>
      <c r="C120" s="162"/>
      <c r="D120" s="169"/>
      <c r="E120" s="169"/>
      <c r="F120" s="169"/>
      <c r="G120" s="126"/>
      <c r="H120" s="126"/>
      <c r="I120" s="175"/>
      <c r="J120" t="s" s="163">
        <f>IF(C120,AJ120,"")</f>
      </c>
      <c r="K120" s="175"/>
      <c r="L120" s="175"/>
      <c r="M120" s="176"/>
      <c r="N120" s="131"/>
      <c r="O120" s="132">
        <v>0</v>
      </c>
      <c r="P120" s="177"/>
      <c r="Q120" s="142"/>
      <c r="R120" s="131"/>
      <c r="S120" s="143"/>
      <c r="T120" t="s" s="144">
        <f>IF(S120&lt;&gt;"",Q120*3600+R120*60+S120,"")</f>
      </c>
      <c r="U120" s="166"/>
      <c r="V120" s="162"/>
      <c r="W120" s="155"/>
      <c r="X120" t="s" s="144">
        <f>IF(W120&lt;&gt;"",U120*60+V120+W120/100,"")</f>
      </c>
      <c r="Y120" t="s" s="144">
        <f>IF(W120&lt;&gt;"",X120-T120,"")</f>
      </c>
      <c r="Z120" s="142"/>
      <c r="AA120" s="131"/>
      <c r="AB120" s="143"/>
      <c r="AC120" t="s" s="144">
        <f>IF(AB120&lt;&gt;"",Z120*3600+AA120*60+AB120,"")</f>
      </c>
      <c r="AD120" s="142"/>
      <c r="AE120" s="131"/>
      <c r="AF120" s="155"/>
      <c r="AG120" t="s" s="144">
        <f>IF(AF120&lt;&gt;"",AD120*60+AE120+AF120/100,"")</f>
      </c>
      <c r="AH120" t="s" s="144">
        <f>IF(AF120&lt;&gt;"",AG120-AC120,"")</f>
      </c>
      <c r="AI120" t="s" s="145">
        <f>IF(OR(Y120&lt;&gt;"",AH120&lt;&gt;""),MIN(Y120,AH120),"")</f>
      </c>
      <c r="AJ120" t="s" s="146">
        <f>IF(AI120&lt;&gt;"",RANK(AI120,$AI$5:$AI$80,1),"")</f>
      </c>
      <c r="AK120" s="132">
        <v>0</v>
      </c>
      <c r="AL120" s="177"/>
      <c r="AM120" s="142"/>
      <c r="AN120" s="131"/>
      <c r="AO120" s="143"/>
      <c r="AP120" t="s" s="144">
        <f>IF(AO120&lt;&gt;"",AM120*3600+AN120*60+AO120,"")</f>
      </c>
      <c r="AQ120" s="142"/>
      <c r="AR120" s="131"/>
      <c r="AS120" s="143"/>
      <c r="AT120" t="s" s="145">
        <f>IF(AS120&lt;&gt;"",AQ120*3600+AR120*60+AS120,"")</f>
      </c>
      <c r="AU120" t="s" s="146">
        <f>IF(AO120&lt;&gt;"",AT120-AP120,"")</f>
      </c>
      <c r="AV120" s="147">
        <v>0</v>
      </c>
      <c r="AW120" s="141">
        <v>0</v>
      </c>
      <c r="AX120" s="143"/>
      <c r="AY120" s="177"/>
      <c r="AZ120" s="177"/>
      <c r="BA120" s="177"/>
      <c r="BB120" s="177"/>
      <c r="BC120" s="177"/>
      <c r="BD120" s="167"/>
      <c r="BE120" s="150"/>
      <c r="BF120" s="151">
        <f>BE120+BD120</f>
        <v>0</v>
      </c>
      <c r="BG120" s="167"/>
      <c r="BH120" s="150"/>
      <c r="BI120" s="151">
        <f>BH120+BG120</f>
        <v>0</v>
      </c>
      <c r="BJ120" s="167"/>
      <c r="BK120" s="150"/>
      <c r="BL120" s="151">
        <f>BK120+BJ120</f>
        <v>0</v>
      </c>
      <c r="BM120" s="167"/>
      <c r="BN120" s="150"/>
      <c r="BO120" s="151">
        <f>BN120+BM120</f>
        <v>0</v>
      </c>
      <c r="BP120" t="s" s="145">
        <f>IF(BD120&lt;&gt;"",BO120+BL120+BI120+BF120,"")</f>
      </c>
      <c r="BQ120" t="s" s="146">
        <f>IF(BD120&lt;&gt;"",RANK(BP120,$BP$5:$BP$82,0),"")</f>
      </c>
      <c r="BR120" s="132">
        <v>0</v>
      </c>
      <c r="BS120" s="177"/>
      <c r="BT120" s="168">
        <f>C1:C668</f>
        <v>0</v>
      </c>
    </row>
    <row r="121" ht="12.75" customHeight="1">
      <c r="A121" t="s" s="145">
        <f>IF(C121,RANK(B121,$B$5:$B$80),"")</f>
      </c>
      <c r="B121" t="s" s="161">
        <f>IF(C121,(O121+AK121+BB121+BR121),"")</f>
      </c>
      <c r="C121" s="162"/>
      <c r="D121" s="169"/>
      <c r="E121" s="169"/>
      <c r="F121" s="169"/>
      <c r="G121" s="126"/>
      <c r="H121" s="126"/>
      <c r="I121" s="175"/>
      <c r="J121" t="s" s="163">
        <f>IF(C121,AJ121,"")</f>
      </c>
      <c r="K121" s="175"/>
      <c r="L121" s="175"/>
      <c r="M121" s="176"/>
      <c r="N121" s="131"/>
      <c r="O121" s="132">
        <v>0</v>
      </c>
      <c r="P121" s="177"/>
      <c r="Q121" s="142"/>
      <c r="R121" s="131"/>
      <c r="S121" s="143"/>
      <c r="T121" t="s" s="144">
        <f>IF(S121&lt;&gt;"",Q121*3600+R121*60+S121,"")</f>
      </c>
      <c r="U121" s="166"/>
      <c r="V121" s="162"/>
      <c r="W121" s="155"/>
      <c r="X121" t="s" s="144">
        <f>IF(W121&lt;&gt;"",U121*60+V121+W121/100,"")</f>
      </c>
      <c r="Y121" t="s" s="144">
        <f>IF(W121&lt;&gt;"",X121-T121,"")</f>
      </c>
      <c r="Z121" s="142"/>
      <c r="AA121" s="131"/>
      <c r="AB121" s="143"/>
      <c r="AC121" t="s" s="144">
        <f>IF(AB121&lt;&gt;"",Z121*3600+AA121*60+AB121,"")</f>
      </c>
      <c r="AD121" s="142"/>
      <c r="AE121" s="131"/>
      <c r="AF121" s="155"/>
      <c r="AG121" t="s" s="144">
        <f>IF(AF121&lt;&gt;"",AD121*60+AE121+AF121/100,"")</f>
      </c>
      <c r="AH121" t="s" s="144">
        <f>IF(AF121&lt;&gt;"",AG121-AC121,"")</f>
      </c>
      <c r="AI121" t="s" s="145">
        <f>IF(OR(Y121&lt;&gt;"",AH121&lt;&gt;""),MIN(Y121,AH121),"")</f>
      </c>
      <c r="AJ121" t="s" s="146">
        <f>IF(AI121&lt;&gt;"",RANK(AI121,$AI$5:$AI$80,1),"")</f>
      </c>
      <c r="AK121" s="132">
        <v>0</v>
      </c>
      <c r="AL121" s="177"/>
      <c r="AM121" s="142"/>
      <c r="AN121" s="131"/>
      <c r="AO121" s="143"/>
      <c r="AP121" t="s" s="144">
        <f>IF(AO121&lt;&gt;"",AM121*3600+AN121*60+AO121,"")</f>
      </c>
      <c r="AQ121" s="142"/>
      <c r="AR121" s="131"/>
      <c r="AS121" s="143"/>
      <c r="AT121" t="s" s="145">
        <f>IF(AS121&lt;&gt;"",AQ121*3600+AR121*60+AS121,"")</f>
      </c>
      <c r="AU121" t="s" s="146">
        <f>IF(AO121&lt;&gt;"",AT121-AP121,"")</f>
      </c>
      <c r="AV121" s="147">
        <v>0</v>
      </c>
      <c r="AW121" s="141">
        <v>0</v>
      </c>
      <c r="AX121" s="143"/>
      <c r="AY121" s="177"/>
      <c r="AZ121" s="177"/>
      <c r="BA121" s="177"/>
      <c r="BB121" s="177"/>
      <c r="BC121" s="177"/>
      <c r="BD121" s="167"/>
      <c r="BE121" s="150"/>
      <c r="BF121" s="151">
        <f>BE121+BD121</f>
        <v>0</v>
      </c>
      <c r="BG121" s="167"/>
      <c r="BH121" s="150"/>
      <c r="BI121" s="151">
        <f>BH121+BG121</f>
        <v>0</v>
      </c>
      <c r="BJ121" s="167"/>
      <c r="BK121" s="150"/>
      <c r="BL121" s="151">
        <f>BK121+BJ121</f>
        <v>0</v>
      </c>
      <c r="BM121" s="167"/>
      <c r="BN121" s="150"/>
      <c r="BO121" s="151">
        <f>BN121+BM121</f>
        <v>0</v>
      </c>
      <c r="BP121" t="s" s="145">
        <f>IF(BD121&lt;&gt;"",BO121+BL121+BI121+BF121,"")</f>
      </c>
      <c r="BQ121" t="s" s="146">
        <f>IF(BD121&lt;&gt;"",RANK(BP121,$BP$5:$BP$82,0),"")</f>
      </c>
      <c r="BR121" s="132">
        <v>0</v>
      </c>
      <c r="BS121" s="177"/>
      <c r="BT121" s="168">
        <f>C1:C668</f>
        <v>0</v>
      </c>
    </row>
    <row r="122" ht="12.75" customHeight="1">
      <c r="A122" t="s" s="145">
        <f>IF(C122,RANK(B122,$B$5:$B$80),"")</f>
      </c>
      <c r="B122" t="s" s="161">
        <f>IF(C122,(O122+AK122+BB122+BR122),"")</f>
      </c>
      <c r="C122" s="162"/>
      <c r="D122" s="169"/>
      <c r="E122" s="169"/>
      <c r="F122" s="169"/>
      <c r="G122" s="126"/>
      <c r="H122" s="126"/>
      <c r="I122" s="175"/>
      <c r="J122" t="s" s="163">
        <f>IF(C122,AJ122,"")</f>
      </c>
      <c r="K122" s="175"/>
      <c r="L122" s="175"/>
      <c r="M122" s="176"/>
      <c r="N122" s="131"/>
      <c r="O122" s="132">
        <v>0</v>
      </c>
      <c r="P122" s="177"/>
      <c r="Q122" s="142"/>
      <c r="R122" s="131"/>
      <c r="S122" s="143"/>
      <c r="T122" t="s" s="144">
        <f>IF(S122&lt;&gt;"",Q122*3600+R122*60+S122,"")</f>
      </c>
      <c r="U122" s="166"/>
      <c r="V122" s="162"/>
      <c r="W122" s="155"/>
      <c r="X122" t="s" s="144">
        <f>IF(W122&lt;&gt;"",U122*60+V122+W122/100,"")</f>
      </c>
      <c r="Y122" t="s" s="144">
        <f>IF(W122&lt;&gt;"",X122-T122,"")</f>
      </c>
      <c r="Z122" s="142"/>
      <c r="AA122" s="131"/>
      <c r="AB122" s="143"/>
      <c r="AC122" t="s" s="144">
        <f>IF(AB122&lt;&gt;"",Z122*3600+AA122*60+AB122,"")</f>
      </c>
      <c r="AD122" s="142"/>
      <c r="AE122" s="131"/>
      <c r="AF122" s="155"/>
      <c r="AG122" t="s" s="144">
        <f>IF(AF122&lt;&gt;"",AD122*60+AE122+AF122/100,"")</f>
      </c>
      <c r="AH122" t="s" s="144">
        <f>IF(AF122&lt;&gt;"",AG122-AC122,"")</f>
      </c>
      <c r="AI122" t="s" s="145">
        <f>IF(OR(Y122&lt;&gt;"",AH122&lt;&gt;""),MIN(Y122,AH122),"")</f>
      </c>
      <c r="AJ122" t="s" s="146">
        <f>IF(AI122&lt;&gt;"",RANK(AI122,$AI$5:$AI$80,1),"")</f>
      </c>
      <c r="AK122" s="132">
        <v>0</v>
      </c>
      <c r="AL122" s="177"/>
      <c r="AM122" s="142"/>
      <c r="AN122" s="131"/>
      <c r="AO122" s="143"/>
      <c r="AP122" t="s" s="144">
        <f>IF(AO122&lt;&gt;"",AM122*3600+AN122*60+AO122,"")</f>
      </c>
      <c r="AQ122" s="142"/>
      <c r="AR122" s="131"/>
      <c r="AS122" s="143"/>
      <c r="AT122" t="s" s="145">
        <f>IF(AS122&lt;&gt;"",AQ122*3600+AR122*60+AS122,"")</f>
      </c>
      <c r="AU122" t="s" s="146">
        <f>IF(AO122&lt;&gt;"",AT122-AP122,"")</f>
      </c>
      <c r="AV122" s="147">
        <v>0</v>
      </c>
      <c r="AW122" s="141">
        <v>0</v>
      </c>
      <c r="AX122" s="143"/>
      <c r="AY122" s="177"/>
      <c r="AZ122" s="177"/>
      <c r="BA122" s="177"/>
      <c r="BB122" s="177"/>
      <c r="BC122" s="177"/>
      <c r="BD122" s="167"/>
      <c r="BE122" s="150"/>
      <c r="BF122" s="151">
        <f>BE122+BD122</f>
        <v>0</v>
      </c>
      <c r="BG122" s="167"/>
      <c r="BH122" s="150"/>
      <c r="BI122" s="151">
        <f>BH122+BG122</f>
        <v>0</v>
      </c>
      <c r="BJ122" s="167"/>
      <c r="BK122" s="150"/>
      <c r="BL122" s="151">
        <f>BK122+BJ122</f>
        <v>0</v>
      </c>
      <c r="BM122" s="167"/>
      <c r="BN122" s="150"/>
      <c r="BO122" s="151">
        <f>BN122+BM122</f>
        <v>0</v>
      </c>
      <c r="BP122" t="s" s="145">
        <f>IF(BD122&lt;&gt;"",BO122+BL122+BI122+BF122,"")</f>
      </c>
      <c r="BQ122" t="s" s="146">
        <f>IF(BD122&lt;&gt;"",RANK(BP122,$BP$5:$BP$82,0),"")</f>
      </c>
      <c r="BR122" s="132">
        <v>0</v>
      </c>
      <c r="BS122" s="177"/>
      <c r="BT122" s="168">
        <f>C1:C668</f>
        <v>0</v>
      </c>
    </row>
    <row r="123" ht="12.75" customHeight="1">
      <c r="A123" t="s" s="145">
        <f>IF(C123,RANK(B123,$B$5:$B$80),"")</f>
      </c>
      <c r="B123" t="s" s="161">
        <f>IF(C123,(O123+AK123+BB123+BR123),"")</f>
      </c>
      <c r="C123" s="162"/>
      <c r="D123" s="169"/>
      <c r="E123" s="169"/>
      <c r="F123" s="169"/>
      <c r="G123" s="126"/>
      <c r="H123" s="126"/>
      <c r="I123" s="175"/>
      <c r="J123" t="s" s="163">
        <f>IF(C123,AJ123,"")</f>
      </c>
      <c r="K123" s="175"/>
      <c r="L123" s="175"/>
      <c r="M123" s="176"/>
      <c r="N123" s="131"/>
      <c r="O123" s="132">
        <v>0</v>
      </c>
      <c r="P123" s="177"/>
      <c r="Q123" s="142"/>
      <c r="R123" s="131"/>
      <c r="S123" s="143"/>
      <c r="T123" t="s" s="144">
        <f>IF(S123&lt;&gt;"",Q123*3600+R123*60+S123,"")</f>
      </c>
      <c r="U123" s="166"/>
      <c r="V123" s="162"/>
      <c r="W123" s="155"/>
      <c r="X123" t="s" s="144">
        <f>IF(W123&lt;&gt;"",U123*60+V123+W123/100,"")</f>
      </c>
      <c r="Y123" t="s" s="144">
        <f>IF(W123&lt;&gt;"",X123-T123,"")</f>
      </c>
      <c r="Z123" s="142"/>
      <c r="AA123" s="131"/>
      <c r="AB123" s="143"/>
      <c r="AC123" t="s" s="144">
        <f>IF(AB123&lt;&gt;"",Z123*3600+AA123*60+AB123,"")</f>
      </c>
      <c r="AD123" s="142"/>
      <c r="AE123" s="131"/>
      <c r="AF123" s="155"/>
      <c r="AG123" t="s" s="144">
        <f>IF(AF123&lt;&gt;"",AD123*60+AE123+AF123/100,"")</f>
      </c>
      <c r="AH123" t="s" s="144">
        <f>IF(AF123&lt;&gt;"",AG123-AC123,"")</f>
      </c>
      <c r="AI123" t="s" s="145">
        <f>IF(OR(Y123&lt;&gt;"",AH123&lt;&gt;""),MIN(Y123,AH123),"")</f>
      </c>
      <c r="AJ123" t="s" s="146">
        <f>IF(AI123&lt;&gt;"",RANK(AI123,$AI$5:$AI$80,1),"")</f>
      </c>
      <c r="AK123" s="132">
        <v>0</v>
      </c>
      <c r="AL123" s="177"/>
      <c r="AM123" s="142"/>
      <c r="AN123" s="131"/>
      <c r="AO123" s="143"/>
      <c r="AP123" t="s" s="144">
        <f>IF(AO123&lt;&gt;"",AM123*3600+AN123*60+AO123,"")</f>
      </c>
      <c r="AQ123" s="142"/>
      <c r="AR123" s="131"/>
      <c r="AS123" s="143"/>
      <c r="AT123" t="s" s="145">
        <f>IF(AS123&lt;&gt;"",AQ123*3600+AR123*60+AS123,"")</f>
      </c>
      <c r="AU123" t="s" s="146">
        <f>IF(AO123&lt;&gt;"",AT123-AP123,"")</f>
      </c>
      <c r="AV123" s="147">
        <v>0</v>
      </c>
      <c r="AW123" s="141">
        <v>0</v>
      </c>
      <c r="AX123" s="143"/>
      <c r="AY123" s="177"/>
      <c r="AZ123" s="177"/>
      <c r="BA123" s="177"/>
      <c r="BB123" s="177"/>
      <c r="BC123" s="177"/>
      <c r="BD123" s="167"/>
      <c r="BE123" s="150"/>
      <c r="BF123" s="151">
        <f>BE123+BD123</f>
        <v>0</v>
      </c>
      <c r="BG123" s="167"/>
      <c r="BH123" s="150"/>
      <c r="BI123" s="151">
        <f>BH123+BG123</f>
        <v>0</v>
      </c>
      <c r="BJ123" s="167"/>
      <c r="BK123" s="150"/>
      <c r="BL123" s="151">
        <f>BK123+BJ123</f>
        <v>0</v>
      </c>
      <c r="BM123" s="167"/>
      <c r="BN123" s="150"/>
      <c r="BO123" s="151">
        <f>BN123+BM123</f>
        <v>0</v>
      </c>
      <c r="BP123" t="s" s="145">
        <f>IF(BD123&lt;&gt;"",BO123+BL123+BI123+BF123,"")</f>
      </c>
      <c r="BQ123" t="s" s="146">
        <f>IF(BD123&lt;&gt;"",RANK(BP123,$BP$5:$BP$82,0),"")</f>
      </c>
      <c r="BR123" s="132">
        <v>0</v>
      </c>
      <c r="BS123" s="177"/>
      <c r="BT123" s="168">
        <f>C1:C668</f>
        <v>0</v>
      </c>
    </row>
    <row r="124" ht="12.75" customHeight="1">
      <c r="A124" s="178"/>
      <c r="B124" s="179"/>
      <c r="C124" s="178"/>
      <c r="D124" s="178"/>
      <c r="E124" s="178"/>
      <c r="F124" s="178"/>
      <c r="G124" s="178"/>
      <c r="H124" s="178"/>
      <c r="I124" s="180"/>
      <c r="J124" s="179"/>
      <c r="K124" s="180"/>
      <c r="L124" s="180"/>
      <c r="M124" s="181"/>
      <c r="N124" s="178"/>
      <c r="O124" s="178"/>
      <c r="P124" s="180"/>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80"/>
      <c r="AM124" s="178"/>
      <c r="AN124" s="178"/>
      <c r="AO124" s="178"/>
      <c r="AP124" s="178"/>
      <c r="AQ124" s="178"/>
      <c r="AR124" s="178"/>
      <c r="AS124" s="178"/>
      <c r="AT124" s="178"/>
      <c r="AU124" s="178"/>
      <c r="AV124" s="178"/>
      <c r="AW124" s="178"/>
      <c r="AX124" s="178"/>
      <c r="AY124" s="180"/>
      <c r="AZ124" s="180"/>
      <c r="BA124" s="180"/>
      <c r="BB124" s="180"/>
      <c r="BC124" s="180"/>
      <c r="BD124" s="178"/>
      <c r="BE124" s="178"/>
      <c r="BF124" s="178"/>
      <c r="BG124" s="178"/>
      <c r="BH124" s="178"/>
      <c r="BI124" s="178"/>
      <c r="BJ124" s="178"/>
      <c r="BK124" s="178"/>
      <c r="BL124" s="178"/>
      <c r="BM124" s="178"/>
      <c r="BN124" s="178"/>
      <c r="BO124" s="178"/>
      <c r="BP124" s="178"/>
      <c r="BQ124" s="178"/>
      <c r="BR124" s="182"/>
      <c r="BS124" s="177"/>
      <c r="BT124" s="168">
        <f>C1:C668</f>
        <v>0</v>
      </c>
    </row>
    <row r="125" ht="12.75" customHeight="1">
      <c r="A125" s="180"/>
      <c r="B125" s="181"/>
      <c r="C125" s="180"/>
      <c r="D125" s="180"/>
      <c r="E125" s="180"/>
      <c r="F125" s="180"/>
      <c r="G125" s="180"/>
      <c r="H125" s="180"/>
      <c r="I125" s="180"/>
      <c r="J125" s="181"/>
      <c r="K125" s="180"/>
      <c r="L125" s="180"/>
      <c r="M125" s="181"/>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3"/>
      <c r="BS125" s="177"/>
      <c r="BT125" s="168">
        <f>C1:C668</f>
        <v>0</v>
      </c>
    </row>
    <row r="126" ht="12.75" customHeight="1">
      <c r="A126" s="180"/>
      <c r="B126" s="181"/>
      <c r="C126" s="180"/>
      <c r="D126" s="180"/>
      <c r="E126" s="180"/>
      <c r="F126" s="180"/>
      <c r="G126" s="180"/>
      <c r="H126" s="180"/>
      <c r="I126" s="180"/>
      <c r="J126" s="181"/>
      <c r="K126" s="180"/>
      <c r="L126" s="180"/>
      <c r="M126" s="181"/>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3"/>
      <c r="BS126" s="177"/>
      <c r="BT126" s="168">
        <f>C1:C668</f>
        <v>0</v>
      </c>
    </row>
    <row r="127" ht="12.75" customHeight="1">
      <c r="A127" s="180"/>
      <c r="B127" s="181"/>
      <c r="C127" s="180"/>
      <c r="D127" s="180"/>
      <c r="E127" s="180"/>
      <c r="F127" s="180"/>
      <c r="G127" s="180"/>
      <c r="H127" s="180"/>
      <c r="I127" s="180"/>
      <c r="J127" s="181"/>
      <c r="K127" s="180"/>
      <c r="L127" s="180"/>
      <c r="M127" s="181"/>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3"/>
      <c r="BS127" s="177"/>
      <c r="BT127" s="168">
        <f>C1:C668</f>
        <v>0</v>
      </c>
    </row>
    <row r="128" ht="12.75" customHeight="1">
      <c r="A128" s="180"/>
      <c r="B128" s="181"/>
      <c r="C128" s="180"/>
      <c r="D128" s="180"/>
      <c r="E128" s="180"/>
      <c r="F128" s="180"/>
      <c r="G128" s="180"/>
      <c r="H128" s="180"/>
      <c r="I128" s="180"/>
      <c r="J128" s="181"/>
      <c r="K128" s="180"/>
      <c r="L128" s="180"/>
      <c r="M128" s="181"/>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0"/>
      <c r="BR128" s="183"/>
      <c r="BS128" s="177"/>
      <c r="BT128" s="168">
        <f>C1:C668</f>
        <v>0</v>
      </c>
    </row>
    <row r="129" ht="12.75" customHeight="1">
      <c r="A129" s="180"/>
      <c r="B129" s="181"/>
      <c r="C129" s="180"/>
      <c r="D129" s="180"/>
      <c r="E129" s="180"/>
      <c r="F129" s="180"/>
      <c r="G129" s="180"/>
      <c r="H129" s="180"/>
      <c r="I129" s="180"/>
      <c r="J129" s="181"/>
      <c r="K129" s="180"/>
      <c r="L129" s="180"/>
      <c r="M129" s="181"/>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c r="BO129" s="180"/>
      <c r="BP129" s="180"/>
      <c r="BQ129" s="180"/>
      <c r="BR129" s="183"/>
      <c r="BS129" s="177"/>
      <c r="BT129" s="168">
        <f>C1:C668</f>
        <v>0</v>
      </c>
    </row>
    <row r="130" ht="12.75" customHeight="1">
      <c r="A130" s="180"/>
      <c r="B130" s="181"/>
      <c r="C130" s="180"/>
      <c r="D130" s="180"/>
      <c r="E130" s="180"/>
      <c r="F130" s="180"/>
      <c r="G130" s="180"/>
      <c r="H130" s="180"/>
      <c r="I130" s="180"/>
      <c r="J130" s="181"/>
      <c r="K130" s="180"/>
      <c r="L130" s="180"/>
      <c r="M130" s="181"/>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0"/>
      <c r="BR130" s="183"/>
      <c r="BS130" s="177"/>
      <c r="BT130" s="168">
        <f>C1:C668</f>
        <v>0</v>
      </c>
    </row>
    <row r="131" ht="12.75" customHeight="1">
      <c r="A131" s="180"/>
      <c r="B131" s="181"/>
      <c r="C131" s="180"/>
      <c r="D131" s="180"/>
      <c r="E131" s="180"/>
      <c r="F131" s="180"/>
      <c r="G131" s="180"/>
      <c r="H131" s="180"/>
      <c r="I131" s="180"/>
      <c r="J131" s="181"/>
      <c r="K131" s="180"/>
      <c r="L131" s="180"/>
      <c r="M131" s="181"/>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3"/>
      <c r="BS131" s="177"/>
      <c r="BT131" s="168">
        <f>C1:C668</f>
        <v>0</v>
      </c>
    </row>
    <row r="132" ht="12.75" customHeight="1">
      <c r="A132" s="180"/>
      <c r="B132" s="181"/>
      <c r="C132" s="180"/>
      <c r="D132" s="180"/>
      <c r="E132" s="180"/>
      <c r="F132" s="180"/>
      <c r="G132" s="180"/>
      <c r="H132" s="180"/>
      <c r="I132" s="180"/>
      <c r="J132" s="181"/>
      <c r="K132" s="180"/>
      <c r="L132" s="180"/>
      <c r="M132" s="181"/>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3"/>
      <c r="BS132" s="177"/>
      <c r="BT132" s="168">
        <f>C1:C668</f>
        <v>0</v>
      </c>
    </row>
    <row r="133" ht="12.75" customHeight="1">
      <c r="A133" s="180"/>
      <c r="B133" s="181"/>
      <c r="C133" s="180"/>
      <c r="D133" s="180"/>
      <c r="E133" s="180"/>
      <c r="F133" s="180"/>
      <c r="G133" s="180"/>
      <c r="H133" s="180"/>
      <c r="I133" s="180"/>
      <c r="J133" s="181"/>
      <c r="K133" s="180"/>
      <c r="L133" s="180"/>
      <c r="M133" s="181"/>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3"/>
      <c r="BS133" s="177"/>
      <c r="BT133" s="168">
        <f>C1:C668</f>
        <v>0</v>
      </c>
    </row>
    <row r="134" ht="12.75" customHeight="1">
      <c r="A134" s="180"/>
      <c r="B134" s="181"/>
      <c r="C134" s="180"/>
      <c r="D134" s="180"/>
      <c r="E134" s="180"/>
      <c r="F134" s="180"/>
      <c r="G134" s="180"/>
      <c r="H134" s="180"/>
      <c r="I134" s="180"/>
      <c r="J134" s="181"/>
      <c r="K134" s="180"/>
      <c r="L134" s="180"/>
      <c r="M134" s="181"/>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3"/>
      <c r="BS134" s="177"/>
      <c r="BT134" s="168">
        <f>C1:C668</f>
        <v>0</v>
      </c>
    </row>
    <row r="135" ht="12.75" customHeight="1">
      <c r="A135" s="180"/>
      <c r="B135" s="181"/>
      <c r="C135" s="180"/>
      <c r="D135" s="180"/>
      <c r="E135" s="180"/>
      <c r="F135" s="180"/>
      <c r="G135" s="180"/>
      <c r="H135" s="180"/>
      <c r="I135" s="180"/>
      <c r="J135" s="181"/>
      <c r="K135" s="180"/>
      <c r="L135" s="180"/>
      <c r="M135" s="181"/>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0"/>
      <c r="BR135" s="183"/>
      <c r="BS135" s="177"/>
      <c r="BT135" s="168">
        <f>C1:C668</f>
        <v>0</v>
      </c>
    </row>
    <row r="136" ht="12.75" customHeight="1">
      <c r="A136" s="180"/>
      <c r="B136" s="181"/>
      <c r="C136" s="180"/>
      <c r="D136" s="180"/>
      <c r="E136" s="180"/>
      <c r="F136" s="180"/>
      <c r="G136" s="180"/>
      <c r="H136" s="180"/>
      <c r="I136" s="180"/>
      <c r="J136" s="181"/>
      <c r="K136" s="180"/>
      <c r="L136" s="180"/>
      <c r="M136" s="181"/>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3"/>
      <c r="BS136" s="177"/>
      <c r="BT136" s="168">
        <f>C1:C668</f>
        <v>0</v>
      </c>
    </row>
    <row r="137" ht="12.75" customHeight="1">
      <c r="A137" s="180"/>
      <c r="B137" s="181"/>
      <c r="C137" s="180"/>
      <c r="D137" s="180"/>
      <c r="E137" s="180"/>
      <c r="F137" s="180"/>
      <c r="G137" s="180"/>
      <c r="H137" s="180"/>
      <c r="I137" s="180"/>
      <c r="J137" s="181"/>
      <c r="K137" s="180"/>
      <c r="L137" s="180"/>
      <c r="M137" s="181"/>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c r="BO137" s="180"/>
      <c r="BP137" s="180"/>
      <c r="BQ137" s="180"/>
      <c r="BR137" s="183"/>
      <c r="BS137" s="177"/>
      <c r="BT137" s="168">
        <f>C1:C668</f>
        <v>0</v>
      </c>
    </row>
    <row r="138" ht="12.75" customHeight="1">
      <c r="A138" s="180"/>
      <c r="B138" s="181"/>
      <c r="C138" s="180"/>
      <c r="D138" s="180"/>
      <c r="E138" s="180"/>
      <c r="F138" s="180"/>
      <c r="G138" s="180"/>
      <c r="H138" s="180"/>
      <c r="I138" s="180"/>
      <c r="J138" s="181"/>
      <c r="K138" s="180"/>
      <c r="L138" s="180"/>
      <c r="M138" s="181"/>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0"/>
      <c r="BN138" s="180"/>
      <c r="BO138" s="180"/>
      <c r="BP138" s="180"/>
      <c r="BQ138" s="180"/>
      <c r="BR138" s="183"/>
      <c r="BS138" s="177"/>
      <c r="BT138" s="168">
        <f>C1:C668</f>
        <v>0</v>
      </c>
    </row>
    <row r="139" ht="12.75" customHeight="1">
      <c r="A139" s="180"/>
      <c r="B139" s="181"/>
      <c r="C139" s="180"/>
      <c r="D139" s="180"/>
      <c r="E139" s="180"/>
      <c r="F139" s="180"/>
      <c r="G139" s="180"/>
      <c r="H139" s="180"/>
      <c r="I139" s="180"/>
      <c r="J139" s="181"/>
      <c r="K139" s="180"/>
      <c r="L139" s="180"/>
      <c r="M139" s="181"/>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0"/>
      <c r="BQ139" s="180"/>
      <c r="BR139" s="183"/>
      <c r="BS139" s="177"/>
      <c r="BT139" s="168">
        <f>C1:C668</f>
        <v>0</v>
      </c>
    </row>
    <row r="140" ht="12.75" customHeight="1">
      <c r="A140" s="180"/>
      <c r="B140" s="181"/>
      <c r="C140" s="180"/>
      <c r="D140" s="180"/>
      <c r="E140" s="180"/>
      <c r="F140" s="180"/>
      <c r="G140" s="180"/>
      <c r="H140" s="180"/>
      <c r="I140" s="180"/>
      <c r="J140" s="181"/>
      <c r="K140" s="180"/>
      <c r="L140" s="180"/>
      <c r="M140" s="181"/>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3"/>
      <c r="BS140" s="177"/>
      <c r="BT140" s="168">
        <f>C1:C668</f>
        <v>0</v>
      </c>
    </row>
    <row r="141" ht="12.75" customHeight="1">
      <c r="A141" s="180"/>
      <c r="B141" s="181"/>
      <c r="C141" s="180"/>
      <c r="D141" s="180"/>
      <c r="E141" s="180"/>
      <c r="F141" s="180"/>
      <c r="G141" s="180"/>
      <c r="H141" s="180"/>
      <c r="I141" s="180"/>
      <c r="J141" s="181"/>
      <c r="K141" s="180"/>
      <c r="L141" s="180"/>
      <c r="M141" s="181"/>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3"/>
      <c r="BS141" s="177"/>
      <c r="BT141" s="168">
        <f>C1:C668</f>
        <v>0</v>
      </c>
    </row>
    <row r="142" ht="12.75" customHeight="1">
      <c r="A142" s="180"/>
      <c r="B142" s="181"/>
      <c r="C142" s="180"/>
      <c r="D142" s="180"/>
      <c r="E142" s="180"/>
      <c r="F142" s="180"/>
      <c r="G142" s="180"/>
      <c r="H142" s="180"/>
      <c r="I142" s="180"/>
      <c r="J142" s="181"/>
      <c r="K142" s="180"/>
      <c r="L142" s="180"/>
      <c r="M142" s="181"/>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0"/>
      <c r="BR142" s="183"/>
      <c r="BS142" s="177"/>
      <c r="BT142" s="168">
        <f>C1:C668</f>
        <v>0</v>
      </c>
    </row>
    <row r="143" ht="12.75" customHeight="1">
      <c r="A143" s="180"/>
      <c r="B143" s="181"/>
      <c r="C143" s="180"/>
      <c r="D143" s="180"/>
      <c r="E143" s="180"/>
      <c r="F143" s="180"/>
      <c r="G143" s="180"/>
      <c r="H143" s="180"/>
      <c r="I143" s="180"/>
      <c r="J143" s="181"/>
      <c r="K143" s="180"/>
      <c r="L143" s="180"/>
      <c r="M143" s="181"/>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c r="BI143" s="180"/>
      <c r="BJ143" s="180"/>
      <c r="BK143" s="180"/>
      <c r="BL143" s="180"/>
      <c r="BM143" s="180"/>
      <c r="BN143" s="180"/>
      <c r="BO143" s="180"/>
      <c r="BP143" s="180"/>
      <c r="BQ143" s="180"/>
      <c r="BR143" s="183"/>
      <c r="BS143" s="177"/>
      <c r="BT143" s="168">
        <f>C1:C668</f>
        <v>0</v>
      </c>
    </row>
    <row r="144" ht="12.75" customHeight="1">
      <c r="A144" s="180"/>
      <c r="B144" s="181"/>
      <c r="C144" s="180"/>
      <c r="D144" s="180"/>
      <c r="E144" s="180"/>
      <c r="F144" s="180"/>
      <c r="G144" s="180"/>
      <c r="H144" s="180"/>
      <c r="I144" s="180"/>
      <c r="J144" s="181"/>
      <c r="K144" s="180"/>
      <c r="L144" s="180"/>
      <c r="M144" s="181"/>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0"/>
      <c r="BM144" s="180"/>
      <c r="BN144" s="180"/>
      <c r="BO144" s="180"/>
      <c r="BP144" s="180"/>
      <c r="BQ144" s="180"/>
      <c r="BR144" s="183"/>
      <c r="BS144" s="177"/>
      <c r="BT144" s="168">
        <f>C1:C668</f>
        <v>0</v>
      </c>
    </row>
    <row r="145" ht="12.75" customHeight="1">
      <c r="A145" s="180"/>
      <c r="B145" s="181"/>
      <c r="C145" s="180"/>
      <c r="D145" s="180"/>
      <c r="E145" s="180"/>
      <c r="F145" s="180"/>
      <c r="G145" s="180"/>
      <c r="H145" s="180"/>
      <c r="I145" s="180"/>
      <c r="J145" s="181"/>
      <c r="K145" s="180"/>
      <c r="L145" s="180"/>
      <c r="M145" s="181"/>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AR145" s="180"/>
      <c r="AS145" s="180"/>
      <c r="AT145" s="180"/>
      <c r="AU145" s="180"/>
      <c r="AV145" s="180"/>
      <c r="AW145" s="180"/>
      <c r="AX145" s="180"/>
      <c r="AY145" s="180"/>
      <c r="AZ145" s="180"/>
      <c r="BA145" s="180"/>
      <c r="BB145" s="180"/>
      <c r="BC145" s="180"/>
      <c r="BD145" s="180"/>
      <c r="BE145" s="180"/>
      <c r="BF145" s="180"/>
      <c r="BG145" s="180"/>
      <c r="BH145" s="180"/>
      <c r="BI145" s="180"/>
      <c r="BJ145" s="180"/>
      <c r="BK145" s="180"/>
      <c r="BL145" s="180"/>
      <c r="BM145" s="180"/>
      <c r="BN145" s="180"/>
      <c r="BO145" s="180"/>
      <c r="BP145" s="180"/>
      <c r="BQ145" s="180"/>
      <c r="BR145" s="183"/>
      <c r="BS145" s="177"/>
      <c r="BT145" s="168">
        <f>C1:C668</f>
        <v>0</v>
      </c>
    </row>
    <row r="146" ht="12.75" customHeight="1">
      <c r="A146" s="180"/>
      <c r="B146" s="181"/>
      <c r="C146" s="180"/>
      <c r="D146" s="180"/>
      <c r="E146" s="180"/>
      <c r="F146" s="180"/>
      <c r="G146" s="180"/>
      <c r="H146" s="180"/>
      <c r="I146" s="180"/>
      <c r="J146" s="181"/>
      <c r="K146" s="180"/>
      <c r="L146" s="180"/>
      <c r="M146" s="181"/>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c r="BI146" s="180"/>
      <c r="BJ146" s="180"/>
      <c r="BK146" s="180"/>
      <c r="BL146" s="180"/>
      <c r="BM146" s="180"/>
      <c r="BN146" s="180"/>
      <c r="BO146" s="180"/>
      <c r="BP146" s="180"/>
      <c r="BQ146" s="180"/>
      <c r="BR146" s="183"/>
      <c r="BS146" s="177"/>
      <c r="BT146" s="168">
        <f>C1:C668</f>
        <v>0</v>
      </c>
    </row>
    <row r="147" ht="12.75" customHeight="1">
      <c r="A147" s="180"/>
      <c r="B147" s="181"/>
      <c r="C147" s="180"/>
      <c r="D147" s="180"/>
      <c r="E147" s="180"/>
      <c r="F147" s="180"/>
      <c r="G147" s="180"/>
      <c r="H147" s="180"/>
      <c r="I147" s="180"/>
      <c r="J147" s="181"/>
      <c r="K147" s="180"/>
      <c r="L147" s="180"/>
      <c r="M147" s="181"/>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0"/>
      <c r="AZ147" s="180"/>
      <c r="BA147" s="180"/>
      <c r="BB147" s="180"/>
      <c r="BC147" s="180"/>
      <c r="BD147" s="180"/>
      <c r="BE147" s="180"/>
      <c r="BF147" s="180"/>
      <c r="BG147" s="180"/>
      <c r="BH147" s="180"/>
      <c r="BI147" s="180"/>
      <c r="BJ147" s="180"/>
      <c r="BK147" s="180"/>
      <c r="BL147" s="180"/>
      <c r="BM147" s="180"/>
      <c r="BN147" s="180"/>
      <c r="BO147" s="180"/>
      <c r="BP147" s="180"/>
      <c r="BQ147" s="180"/>
      <c r="BR147" s="183"/>
      <c r="BS147" s="177"/>
      <c r="BT147" s="168">
        <f>C1:C668</f>
        <v>0</v>
      </c>
    </row>
    <row r="148" ht="12.75" customHeight="1">
      <c r="A148" s="180"/>
      <c r="B148" s="181"/>
      <c r="C148" s="180"/>
      <c r="D148" s="180"/>
      <c r="E148" s="180"/>
      <c r="F148" s="180"/>
      <c r="G148" s="180"/>
      <c r="H148" s="180"/>
      <c r="I148" s="180"/>
      <c r="J148" s="181"/>
      <c r="K148" s="180"/>
      <c r="L148" s="180"/>
      <c r="M148" s="181"/>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c r="BI148" s="180"/>
      <c r="BJ148" s="180"/>
      <c r="BK148" s="180"/>
      <c r="BL148" s="180"/>
      <c r="BM148" s="180"/>
      <c r="BN148" s="180"/>
      <c r="BO148" s="180"/>
      <c r="BP148" s="180"/>
      <c r="BQ148" s="180"/>
      <c r="BR148" s="183"/>
      <c r="BS148" s="177"/>
      <c r="BT148" s="168">
        <f>C1:C668</f>
        <v>0</v>
      </c>
    </row>
    <row r="149" ht="12.75" customHeight="1">
      <c r="A149" s="180"/>
      <c r="B149" s="181"/>
      <c r="C149" s="180"/>
      <c r="D149" s="180"/>
      <c r="E149" s="180"/>
      <c r="F149" s="180"/>
      <c r="G149" s="180"/>
      <c r="H149" s="180"/>
      <c r="I149" s="180"/>
      <c r="J149" s="181"/>
      <c r="K149" s="180"/>
      <c r="L149" s="180"/>
      <c r="M149" s="181"/>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3"/>
      <c r="BS149" s="177"/>
      <c r="BT149" s="168">
        <f>C1:C668</f>
        <v>0</v>
      </c>
    </row>
    <row r="150" ht="12.75" customHeight="1">
      <c r="A150" s="180"/>
      <c r="B150" s="181"/>
      <c r="C150" s="180"/>
      <c r="D150" s="180"/>
      <c r="E150" s="180"/>
      <c r="F150" s="180"/>
      <c r="G150" s="180"/>
      <c r="H150" s="180"/>
      <c r="I150" s="180"/>
      <c r="J150" s="181"/>
      <c r="K150" s="180"/>
      <c r="L150" s="180"/>
      <c r="M150" s="181"/>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c r="BO150" s="180"/>
      <c r="BP150" s="180"/>
      <c r="BQ150" s="180"/>
      <c r="BR150" s="183"/>
      <c r="BS150" s="177"/>
      <c r="BT150" s="168">
        <f>C1:C668</f>
        <v>0</v>
      </c>
    </row>
    <row r="151" ht="12.75" customHeight="1">
      <c r="A151" s="180"/>
      <c r="B151" s="181"/>
      <c r="C151" s="180"/>
      <c r="D151" s="180"/>
      <c r="E151" s="180"/>
      <c r="F151" s="180"/>
      <c r="G151" s="180"/>
      <c r="H151" s="180"/>
      <c r="I151" s="180"/>
      <c r="J151" s="181"/>
      <c r="K151" s="180"/>
      <c r="L151" s="180"/>
      <c r="M151" s="181"/>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3"/>
      <c r="BS151" s="177"/>
      <c r="BT151" s="168">
        <f>C1:C668</f>
        <v>0</v>
      </c>
    </row>
    <row r="152" ht="12.75" customHeight="1">
      <c r="A152" s="180"/>
      <c r="B152" s="181"/>
      <c r="C152" s="180"/>
      <c r="D152" s="180"/>
      <c r="E152" s="180"/>
      <c r="F152" s="180"/>
      <c r="G152" s="180"/>
      <c r="H152" s="180"/>
      <c r="I152" s="180"/>
      <c r="J152" s="181"/>
      <c r="K152" s="180"/>
      <c r="L152" s="180"/>
      <c r="M152" s="181"/>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3"/>
      <c r="BS152" s="177"/>
      <c r="BT152" s="168">
        <f>C1:C668</f>
        <v>0</v>
      </c>
    </row>
    <row r="153" ht="12.75" customHeight="1">
      <c r="A153" s="180"/>
      <c r="B153" s="181"/>
      <c r="C153" s="180"/>
      <c r="D153" s="180"/>
      <c r="E153" s="180"/>
      <c r="F153" s="180"/>
      <c r="G153" s="180"/>
      <c r="H153" s="180"/>
      <c r="I153" s="180"/>
      <c r="J153" s="181"/>
      <c r="K153" s="180"/>
      <c r="L153" s="180"/>
      <c r="M153" s="181"/>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80"/>
      <c r="BP153" s="180"/>
      <c r="BQ153" s="180"/>
      <c r="BR153" s="183"/>
      <c r="BS153" s="177"/>
      <c r="BT153" s="168">
        <f>C1:C668</f>
        <v>0</v>
      </c>
    </row>
    <row r="154" ht="12.75" customHeight="1">
      <c r="A154" s="180"/>
      <c r="B154" s="181"/>
      <c r="C154" s="180"/>
      <c r="D154" s="180"/>
      <c r="E154" s="180"/>
      <c r="F154" s="180"/>
      <c r="G154" s="180"/>
      <c r="H154" s="180"/>
      <c r="I154" s="180"/>
      <c r="J154" s="181"/>
      <c r="K154" s="180"/>
      <c r="L154" s="180"/>
      <c r="M154" s="181"/>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3"/>
      <c r="BS154" s="177"/>
      <c r="BT154" s="168">
        <f>C1:C668</f>
        <v>0</v>
      </c>
    </row>
    <row r="155" ht="12.75" customHeight="1">
      <c r="A155" s="180"/>
      <c r="B155" s="181"/>
      <c r="C155" s="180"/>
      <c r="D155" s="180"/>
      <c r="E155" s="180"/>
      <c r="F155" s="180"/>
      <c r="G155" s="180"/>
      <c r="H155" s="180"/>
      <c r="I155" s="180"/>
      <c r="J155" s="181"/>
      <c r="K155" s="180"/>
      <c r="L155" s="180"/>
      <c r="M155" s="181"/>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c r="AR155" s="180"/>
      <c r="AS155" s="180"/>
      <c r="AT155" s="180"/>
      <c r="AU155" s="180"/>
      <c r="AV155" s="180"/>
      <c r="AW155" s="180"/>
      <c r="AX155" s="180"/>
      <c r="AY155" s="180"/>
      <c r="AZ155" s="180"/>
      <c r="BA155" s="180"/>
      <c r="BB155" s="180"/>
      <c r="BC155" s="180"/>
      <c r="BD155" s="180"/>
      <c r="BE155" s="180"/>
      <c r="BF155" s="180"/>
      <c r="BG155" s="180"/>
      <c r="BH155" s="180"/>
      <c r="BI155" s="180"/>
      <c r="BJ155" s="180"/>
      <c r="BK155" s="180"/>
      <c r="BL155" s="180"/>
      <c r="BM155" s="180"/>
      <c r="BN155" s="180"/>
      <c r="BO155" s="180"/>
      <c r="BP155" s="180"/>
      <c r="BQ155" s="180"/>
      <c r="BR155" s="183"/>
      <c r="BS155" s="177"/>
      <c r="BT155" s="168">
        <f>C1:C668</f>
        <v>0</v>
      </c>
    </row>
    <row r="156" ht="12.75" customHeight="1">
      <c r="A156" s="180"/>
      <c r="B156" s="181"/>
      <c r="C156" s="180"/>
      <c r="D156" s="180"/>
      <c r="E156" s="180"/>
      <c r="F156" s="180"/>
      <c r="G156" s="180"/>
      <c r="H156" s="180"/>
      <c r="I156" s="180"/>
      <c r="J156" s="181"/>
      <c r="K156" s="180"/>
      <c r="L156" s="180"/>
      <c r="M156" s="181"/>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0"/>
      <c r="AV156" s="180"/>
      <c r="AW156" s="180"/>
      <c r="AX156" s="180"/>
      <c r="AY156" s="180"/>
      <c r="AZ156" s="180"/>
      <c r="BA156" s="180"/>
      <c r="BB156" s="180"/>
      <c r="BC156" s="180"/>
      <c r="BD156" s="180"/>
      <c r="BE156" s="180"/>
      <c r="BF156" s="180"/>
      <c r="BG156" s="180"/>
      <c r="BH156" s="180"/>
      <c r="BI156" s="180"/>
      <c r="BJ156" s="180"/>
      <c r="BK156" s="180"/>
      <c r="BL156" s="180"/>
      <c r="BM156" s="180"/>
      <c r="BN156" s="180"/>
      <c r="BO156" s="180"/>
      <c r="BP156" s="180"/>
      <c r="BQ156" s="180"/>
      <c r="BR156" s="183"/>
      <c r="BS156" s="177"/>
      <c r="BT156" s="168">
        <f>C1:C668</f>
        <v>0</v>
      </c>
    </row>
    <row r="157" ht="12.75" customHeight="1">
      <c r="A157" s="180"/>
      <c r="B157" s="181"/>
      <c r="C157" s="180"/>
      <c r="D157" s="180"/>
      <c r="E157" s="180"/>
      <c r="F157" s="180"/>
      <c r="G157" s="180"/>
      <c r="H157" s="180"/>
      <c r="I157" s="180"/>
      <c r="J157" s="181"/>
      <c r="K157" s="180"/>
      <c r="L157" s="180"/>
      <c r="M157" s="181"/>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3"/>
      <c r="BS157" s="177"/>
      <c r="BT157" s="168">
        <f>C1:C668</f>
        <v>0</v>
      </c>
    </row>
    <row r="158" ht="12.75" customHeight="1">
      <c r="A158" s="180"/>
      <c r="B158" s="181"/>
      <c r="C158" s="180"/>
      <c r="D158" s="180"/>
      <c r="E158" s="180"/>
      <c r="F158" s="180"/>
      <c r="G158" s="180"/>
      <c r="H158" s="180"/>
      <c r="I158" s="180"/>
      <c r="J158" s="181"/>
      <c r="K158" s="180"/>
      <c r="L158" s="180"/>
      <c r="M158" s="181"/>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0"/>
      <c r="BH158" s="180"/>
      <c r="BI158" s="180"/>
      <c r="BJ158" s="180"/>
      <c r="BK158" s="180"/>
      <c r="BL158" s="180"/>
      <c r="BM158" s="180"/>
      <c r="BN158" s="180"/>
      <c r="BO158" s="180"/>
      <c r="BP158" s="180"/>
      <c r="BQ158" s="180"/>
      <c r="BR158" s="183"/>
      <c r="BS158" s="177"/>
      <c r="BT158" s="168">
        <f>C1:C668</f>
        <v>0</v>
      </c>
    </row>
    <row r="159" ht="12.75" customHeight="1">
      <c r="A159" s="180"/>
      <c r="B159" s="181"/>
      <c r="C159" s="180"/>
      <c r="D159" s="180"/>
      <c r="E159" s="180"/>
      <c r="F159" s="180"/>
      <c r="G159" s="180"/>
      <c r="H159" s="180"/>
      <c r="I159" s="180"/>
      <c r="J159" s="181"/>
      <c r="K159" s="180"/>
      <c r="L159" s="180"/>
      <c r="M159" s="181"/>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c r="BI159" s="180"/>
      <c r="BJ159" s="180"/>
      <c r="BK159" s="180"/>
      <c r="BL159" s="180"/>
      <c r="BM159" s="180"/>
      <c r="BN159" s="180"/>
      <c r="BO159" s="180"/>
      <c r="BP159" s="180"/>
      <c r="BQ159" s="180"/>
      <c r="BR159" s="183"/>
      <c r="BS159" s="177"/>
      <c r="BT159" s="168">
        <f>C1:C668</f>
        <v>0</v>
      </c>
    </row>
    <row r="160" ht="12.75" customHeight="1">
      <c r="A160" s="180"/>
      <c r="B160" s="181"/>
      <c r="C160" s="180"/>
      <c r="D160" s="180"/>
      <c r="E160" s="180"/>
      <c r="F160" s="180"/>
      <c r="G160" s="180"/>
      <c r="H160" s="180"/>
      <c r="I160" s="180"/>
      <c r="J160" s="181"/>
      <c r="K160" s="180"/>
      <c r="L160" s="180"/>
      <c r="M160" s="181"/>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c r="BI160" s="180"/>
      <c r="BJ160" s="180"/>
      <c r="BK160" s="180"/>
      <c r="BL160" s="180"/>
      <c r="BM160" s="180"/>
      <c r="BN160" s="180"/>
      <c r="BO160" s="180"/>
      <c r="BP160" s="180"/>
      <c r="BQ160" s="180"/>
      <c r="BR160" s="183"/>
      <c r="BS160" s="177"/>
      <c r="BT160" s="168">
        <f>C1:C668</f>
        <v>0</v>
      </c>
    </row>
    <row r="161" ht="12.75" customHeight="1">
      <c r="A161" s="180"/>
      <c r="B161" s="181"/>
      <c r="C161" s="180"/>
      <c r="D161" s="180"/>
      <c r="E161" s="180"/>
      <c r="F161" s="180"/>
      <c r="G161" s="180"/>
      <c r="H161" s="180"/>
      <c r="I161" s="180"/>
      <c r="J161" s="181"/>
      <c r="K161" s="180"/>
      <c r="L161" s="180"/>
      <c r="M161" s="181"/>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K161" s="180"/>
      <c r="BL161" s="180"/>
      <c r="BM161" s="180"/>
      <c r="BN161" s="180"/>
      <c r="BO161" s="180"/>
      <c r="BP161" s="180"/>
      <c r="BQ161" s="180"/>
      <c r="BR161" s="183"/>
      <c r="BS161" s="177"/>
      <c r="BT161" s="168">
        <f>C1:C668</f>
        <v>0</v>
      </c>
    </row>
    <row r="162" ht="12.75" customHeight="1">
      <c r="A162" s="180"/>
      <c r="B162" s="181"/>
      <c r="C162" s="180"/>
      <c r="D162" s="180"/>
      <c r="E162" s="180"/>
      <c r="F162" s="180"/>
      <c r="G162" s="180"/>
      <c r="H162" s="180"/>
      <c r="I162" s="180"/>
      <c r="J162" s="181"/>
      <c r="K162" s="180"/>
      <c r="L162" s="180"/>
      <c r="M162" s="181"/>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0"/>
      <c r="BC162" s="180"/>
      <c r="BD162" s="180"/>
      <c r="BE162" s="180"/>
      <c r="BF162" s="180"/>
      <c r="BG162" s="180"/>
      <c r="BH162" s="180"/>
      <c r="BI162" s="180"/>
      <c r="BJ162" s="180"/>
      <c r="BK162" s="180"/>
      <c r="BL162" s="180"/>
      <c r="BM162" s="180"/>
      <c r="BN162" s="180"/>
      <c r="BO162" s="180"/>
      <c r="BP162" s="180"/>
      <c r="BQ162" s="180"/>
      <c r="BR162" s="183"/>
      <c r="BS162" s="177"/>
      <c r="BT162" s="168">
        <f>C1:C668</f>
        <v>0</v>
      </c>
    </row>
    <row r="163" ht="12.75" customHeight="1">
      <c r="A163" s="180"/>
      <c r="B163" s="181"/>
      <c r="C163" s="180"/>
      <c r="D163" s="180"/>
      <c r="E163" s="180"/>
      <c r="F163" s="180"/>
      <c r="G163" s="180"/>
      <c r="H163" s="180"/>
      <c r="I163" s="180"/>
      <c r="J163" s="181"/>
      <c r="K163" s="180"/>
      <c r="L163" s="180"/>
      <c r="M163" s="181"/>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c r="BI163" s="180"/>
      <c r="BJ163" s="180"/>
      <c r="BK163" s="180"/>
      <c r="BL163" s="180"/>
      <c r="BM163" s="180"/>
      <c r="BN163" s="180"/>
      <c r="BO163" s="180"/>
      <c r="BP163" s="180"/>
      <c r="BQ163" s="180"/>
      <c r="BR163" s="183"/>
      <c r="BS163" s="177"/>
      <c r="BT163" s="168">
        <f>C1:C668</f>
        <v>0</v>
      </c>
    </row>
    <row r="164" ht="12.75" customHeight="1">
      <c r="A164" s="180"/>
      <c r="B164" s="181"/>
      <c r="C164" s="180"/>
      <c r="D164" s="180"/>
      <c r="E164" s="180"/>
      <c r="F164" s="180"/>
      <c r="G164" s="180"/>
      <c r="H164" s="180"/>
      <c r="I164" s="180"/>
      <c r="J164" s="181"/>
      <c r="K164" s="180"/>
      <c r="L164" s="180"/>
      <c r="M164" s="181"/>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0"/>
      <c r="AV164" s="180"/>
      <c r="AW164" s="180"/>
      <c r="AX164" s="180"/>
      <c r="AY164" s="180"/>
      <c r="AZ164" s="180"/>
      <c r="BA164" s="180"/>
      <c r="BB164" s="180"/>
      <c r="BC164" s="180"/>
      <c r="BD164" s="180"/>
      <c r="BE164" s="180"/>
      <c r="BF164" s="180"/>
      <c r="BG164" s="180"/>
      <c r="BH164" s="180"/>
      <c r="BI164" s="180"/>
      <c r="BJ164" s="180"/>
      <c r="BK164" s="180"/>
      <c r="BL164" s="180"/>
      <c r="BM164" s="180"/>
      <c r="BN164" s="180"/>
      <c r="BO164" s="180"/>
      <c r="BP164" s="180"/>
      <c r="BQ164" s="180"/>
      <c r="BR164" s="183"/>
      <c r="BS164" s="177"/>
      <c r="BT164" s="168">
        <f>C1:C668</f>
        <v>0</v>
      </c>
    </row>
    <row r="165" ht="12.75" customHeight="1">
      <c r="A165" s="180"/>
      <c r="B165" s="181"/>
      <c r="C165" s="180"/>
      <c r="D165" s="180"/>
      <c r="E165" s="180"/>
      <c r="F165" s="180"/>
      <c r="G165" s="180"/>
      <c r="H165" s="180"/>
      <c r="I165" s="180"/>
      <c r="J165" s="181"/>
      <c r="K165" s="180"/>
      <c r="L165" s="180"/>
      <c r="M165" s="181"/>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3"/>
      <c r="BS165" s="177"/>
      <c r="BT165" s="168">
        <f>C1:C668</f>
        <v>0</v>
      </c>
    </row>
    <row r="166" ht="12.75" customHeight="1">
      <c r="A166" s="180"/>
      <c r="B166" s="181"/>
      <c r="C166" s="180"/>
      <c r="D166" s="180"/>
      <c r="E166" s="180"/>
      <c r="F166" s="180"/>
      <c r="G166" s="180"/>
      <c r="H166" s="180"/>
      <c r="I166" s="180"/>
      <c r="J166" s="181"/>
      <c r="K166" s="180"/>
      <c r="L166" s="180"/>
      <c r="M166" s="181"/>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3"/>
      <c r="BS166" s="177"/>
      <c r="BT166" s="168">
        <f>C1:C668</f>
        <v>0</v>
      </c>
    </row>
    <row r="167" ht="12.75" customHeight="1">
      <c r="A167" s="180"/>
      <c r="B167" s="181"/>
      <c r="C167" s="180"/>
      <c r="D167" s="180"/>
      <c r="E167" s="180"/>
      <c r="F167" s="180"/>
      <c r="G167" s="180"/>
      <c r="H167" s="180"/>
      <c r="I167" s="180"/>
      <c r="J167" s="181"/>
      <c r="K167" s="180"/>
      <c r="L167" s="180"/>
      <c r="M167" s="181"/>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3"/>
      <c r="BS167" s="177"/>
      <c r="BT167" s="168">
        <f>C1:C668</f>
        <v>0</v>
      </c>
    </row>
    <row r="168" ht="12.75" customHeight="1">
      <c r="A168" s="180"/>
      <c r="B168" s="181"/>
      <c r="C168" s="180"/>
      <c r="D168" s="180"/>
      <c r="E168" s="180"/>
      <c r="F168" s="180"/>
      <c r="G168" s="180"/>
      <c r="H168" s="180"/>
      <c r="I168" s="180"/>
      <c r="J168" s="181"/>
      <c r="K168" s="180"/>
      <c r="L168" s="180"/>
      <c r="M168" s="181"/>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3"/>
      <c r="BS168" s="177"/>
      <c r="BT168" s="168">
        <f>C1:C668</f>
        <v>0</v>
      </c>
    </row>
    <row r="169" ht="12.75" customHeight="1">
      <c r="A169" s="180"/>
      <c r="B169" s="181"/>
      <c r="C169" s="180"/>
      <c r="D169" s="180"/>
      <c r="E169" s="180"/>
      <c r="F169" s="180"/>
      <c r="G169" s="180"/>
      <c r="H169" s="180"/>
      <c r="I169" s="180"/>
      <c r="J169" s="181"/>
      <c r="K169" s="180"/>
      <c r="L169" s="180"/>
      <c r="M169" s="181"/>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3"/>
      <c r="BS169" s="177"/>
      <c r="BT169" s="168">
        <f>C1:C668</f>
        <v>0</v>
      </c>
    </row>
    <row r="170" ht="12.75" customHeight="1">
      <c r="A170" s="180"/>
      <c r="B170" s="181"/>
      <c r="C170" s="180"/>
      <c r="D170" s="180"/>
      <c r="E170" s="180"/>
      <c r="F170" s="180"/>
      <c r="G170" s="180"/>
      <c r="H170" s="180"/>
      <c r="I170" s="180"/>
      <c r="J170" s="181"/>
      <c r="K170" s="180"/>
      <c r="L170" s="180"/>
      <c r="M170" s="181"/>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3"/>
      <c r="BS170" s="177"/>
      <c r="BT170" s="168">
        <f>C1:C668</f>
        <v>0</v>
      </c>
    </row>
    <row r="171" ht="12.75" customHeight="1">
      <c r="A171" s="180"/>
      <c r="B171" s="181"/>
      <c r="C171" s="180"/>
      <c r="D171" s="180"/>
      <c r="E171" s="180"/>
      <c r="F171" s="180"/>
      <c r="G171" s="180"/>
      <c r="H171" s="180"/>
      <c r="I171" s="180"/>
      <c r="J171" s="181"/>
      <c r="K171" s="180"/>
      <c r="L171" s="180"/>
      <c r="M171" s="181"/>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3"/>
      <c r="BS171" s="177"/>
      <c r="BT171" s="168">
        <f>C1:C668</f>
        <v>0</v>
      </c>
    </row>
    <row r="172" ht="12.75" customHeight="1">
      <c r="A172" s="180"/>
      <c r="B172" s="181"/>
      <c r="C172" s="180"/>
      <c r="D172" s="180"/>
      <c r="E172" s="180"/>
      <c r="F172" s="180"/>
      <c r="G172" s="180"/>
      <c r="H172" s="180"/>
      <c r="I172" s="180"/>
      <c r="J172" s="181"/>
      <c r="K172" s="180"/>
      <c r="L172" s="180"/>
      <c r="M172" s="181"/>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0"/>
      <c r="AY172" s="180"/>
      <c r="AZ172" s="180"/>
      <c r="BA172" s="180"/>
      <c r="BB172" s="180"/>
      <c r="BC172" s="180"/>
      <c r="BD172" s="180"/>
      <c r="BE172" s="180"/>
      <c r="BF172" s="180"/>
      <c r="BG172" s="180"/>
      <c r="BH172" s="180"/>
      <c r="BI172" s="180"/>
      <c r="BJ172" s="180"/>
      <c r="BK172" s="180"/>
      <c r="BL172" s="180"/>
      <c r="BM172" s="180"/>
      <c r="BN172" s="180"/>
      <c r="BO172" s="180"/>
      <c r="BP172" s="180"/>
      <c r="BQ172" s="180"/>
      <c r="BR172" s="183"/>
      <c r="BS172" s="177"/>
      <c r="BT172" s="168">
        <f>C1:C668</f>
        <v>0</v>
      </c>
    </row>
    <row r="173" ht="12.75" customHeight="1">
      <c r="A173" s="180"/>
      <c r="B173" s="181"/>
      <c r="C173" s="180"/>
      <c r="D173" s="180"/>
      <c r="E173" s="180"/>
      <c r="F173" s="180"/>
      <c r="G173" s="180"/>
      <c r="H173" s="180"/>
      <c r="I173" s="180"/>
      <c r="J173" s="181"/>
      <c r="K173" s="180"/>
      <c r="L173" s="180"/>
      <c r="M173" s="181"/>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c r="BI173" s="180"/>
      <c r="BJ173" s="180"/>
      <c r="BK173" s="180"/>
      <c r="BL173" s="180"/>
      <c r="BM173" s="180"/>
      <c r="BN173" s="180"/>
      <c r="BO173" s="180"/>
      <c r="BP173" s="180"/>
      <c r="BQ173" s="180"/>
      <c r="BR173" s="183"/>
      <c r="BS173" s="177"/>
      <c r="BT173" s="168">
        <f>C1:C668</f>
        <v>0</v>
      </c>
    </row>
    <row r="174" ht="12.75" customHeight="1">
      <c r="A174" s="180"/>
      <c r="B174" s="181"/>
      <c r="C174" s="180"/>
      <c r="D174" s="180"/>
      <c r="E174" s="180"/>
      <c r="F174" s="180"/>
      <c r="G174" s="180"/>
      <c r="H174" s="180"/>
      <c r="I174" s="180"/>
      <c r="J174" s="181"/>
      <c r="K174" s="180"/>
      <c r="L174" s="180"/>
      <c r="M174" s="181"/>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0"/>
      <c r="BI174" s="180"/>
      <c r="BJ174" s="180"/>
      <c r="BK174" s="180"/>
      <c r="BL174" s="180"/>
      <c r="BM174" s="180"/>
      <c r="BN174" s="180"/>
      <c r="BO174" s="180"/>
      <c r="BP174" s="180"/>
      <c r="BQ174" s="180"/>
      <c r="BR174" s="183"/>
      <c r="BS174" s="177"/>
      <c r="BT174" s="168">
        <f>C1:C668</f>
        <v>0</v>
      </c>
    </row>
    <row r="175" ht="12.75" customHeight="1">
      <c r="A175" s="180"/>
      <c r="B175" s="181"/>
      <c r="C175" s="180"/>
      <c r="D175" s="180"/>
      <c r="E175" s="180"/>
      <c r="F175" s="180"/>
      <c r="G175" s="180"/>
      <c r="H175" s="180"/>
      <c r="I175" s="180"/>
      <c r="J175" s="181"/>
      <c r="K175" s="180"/>
      <c r="L175" s="180"/>
      <c r="M175" s="181"/>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0"/>
      <c r="BR175" s="183"/>
      <c r="BS175" s="177"/>
      <c r="BT175" s="168">
        <f>C1:C668</f>
        <v>0</v>
      </c>
    </row>
    <row r="176" ht="12.75" customHeight="1">
      <c r="A176" s="180"/>
      <c r="B176" s="181"/>
      <c r="C176" s="180"/>
      <c r="D176" s="180"/>
      <c r="E176" s="180"/>
      <c r="F176" s="180"/>
      <c r="G176" s="180"/>
      <c r="H176" s="180"/>
      <c r="I176" s="180"/>
      <c r="J176" s="181"/>
      <c r="K176" s="180"/>
      <c r="L176" s="180"/>
      <c r="M176" s="181"/>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80"/>
      <c r="BM176" s="180"/>
      <c r="BN176" s="180"/>
      <c r="BO176" s="180"/>
      <c r="BP176" s="180"/>
      <c r="BQ176" s="180"/>
      <c r="BR176" s="183"/>
      <c r="BS176" s="177"/>
      <c r="BT176" s="168">
        <f>C1:C668</f>
        <v>0</v>
      </c>
    </row>
    <row r="177" ht="12.75" customHeight="1">
      <c r="A177" s="180"/>
      <c r="B177" s="181"/>
      <c r="C177" s="180"/>
      <c r="D177" s="180"/>
      <c r="E177" s="180"/>
      <c r="F177" s="180"/>
      <c r="G177" s="180"/>
      <c r="H177" s="180"/>
      <c r="I177" s="180"/>
      <c r="J177" s="181"/>
      <c r="K177" s="180"/>
      <c r="L177" s="180"/>
      <c r="M177" s="181"/>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0"/>
      <c r="AV177" s="180"/>
      <c r="AW177" s="180"/>
      <c r="AX177" s="180"/>
      <c r="AY177" s="180"/>
      <c r="AZ177" s="180"/>
      <c r="BA177" s="180"/>
      <c r="BB177" s="180"/>
      <c r="BC177" s="180"/>
      <c r="BD177" s="180"/>
      <c r="BE177" s="180"/>
      <c r="BF177" s="180"/>
      <c r="BG177" s="180"/>
      <c r="BH177" s="180"/>
      <c r="BI177" s="180"/>
      <c r="BJ177" s="180"/>
      <c r="BK177" s="180"/>
      <c r="BL177" s="180"/>
      <c r="BM177" s="180"/>
      <c r="BN177" s="180"/>
      <c r="BO177" s="180"/>
      <c r="BP177" s="180"/>
      <c r="BQ177" s="180"/>
      <c r="BR177" s="183"/>
      <c r="BS177" s="177"/>
      <c r="BT177" s="168">
        <f>C1:C668</f>
        <v>0</v>
      </c>
    </row>
    <row r="178" ht="12.75" customHeight="1">
      <c r="A178" s="180"/>
      <c r="B178" s="181"/>
      <c r="C178" s="180"/>
      <c r="D178" s="180"/>
      <c r="E178" s="180"/>
      <c r="F178" s="180"/>
      <c r="G178" s="180"/>
      <c r="H178" s="180"/>
      <c r="I178" s="180"/>
      <c r="J178" s="181"/>
      <c r="K178" s="180"/>
      <c r="L178" s="180"/>
      <c r="M178" s="181"/>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0"/>
      <c r="BI178" s="180"/>
      <c r="BJ178" s="180"/>
      <c r="BK178" s="180"/>
      <c r="BL178" s="180"/>
      <c r="BM178" s="180"/>
      <c r="BN178" s="180"/>
      <c r="BO178" s="180"/>
      <c r="BP178" s="180"/>
      <c r="BQ178" s="180"/>
      <c r="BR178" s="183"/>
      <c r="BS178" s="177"/>
      <c r="BT178" s="168">
        <f>C1:C668</f>
        <v>0</v>
      </c>
    </row>
    <row r="179" ht="12.75" customHeight="1">
      <c r="A179" s="180"/>
      <c r="B179" s="181"/>
      <c r="C179" s="180"/>
      <c r="D179" s="180"/>
      <c r="E179" s="180"/>
      <c r="F179" s="180"/>
      <c r="G179" s="180"/>
      <c r="H179" s="180"/>
      <c r="I179" s="180"/>
      <c r="J179" s="181"/>
      <c r="K179" s="180"/>
      <c r="L179" s="180"/>
      <c r="M179" s="181"/>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c r="BM179" s="180"/>
      <c r="BN179" s="180"/>
      <c r="BO179" s="180"/>
      <c r="BP179" s="180"/>
      <c r="BQ179" s="180"/>
      <c r="BR179" s="183"/>
      <c r="BS179" s="177"/>
      <c r="BT179" s="168">
        <f>C1:C668</f>
        <v>0</v>
      </c>
    </row>
    <row r="180" ht="12.75" customHeight="1">
      <c r="A180" s="180"/>
      <c r="B180" s="181"/>
      <c r="C180" s="180"/>
      <c r="D180" s="180"/>
      <c r="E180" s="180"/>
      <c r="F180" s="180"/>
      <c r="G180" s="180"/>
      <c r="H180" s="180"/>
      <c r="I180" s="180"/>
      <c r="J180" s="181"/>
      <c r="K180" s="180"/>
      <c r="L180" s="180"/>
      <c r="M180" s="181"/>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0"/>
      <c r="BM180" s="180"/>
      <c r="BN180" s="180"/>
      <c r="BO180" s="180"/>
      <c r="BP180" s="180"/>
      <c r="BQ180" s="180"/>
      <c r="BR180" s="183"/>
      <c r="BS180" s="177"/>
      <c r="BT180" s="168">
        <f>C1:C668</f>
        <v>0</v>
      </c>
    </row>
    <row r="181" ht="12.75" customHeight="1">
      <c r="A181" s="180"/>
      <c r="B181" s="181"/>
      <c r="C181" s="180"/>
      <c r="D181" s="180"/>
      <c r="E181" s="180"/>
      <c r="F181" s="180"/>
      <c r="G181" s="180"/>
      <c r="H181" s="180"/>
      <c r="I181" s="180"/>
      <c r="J181" s="181"/>
      <c r="K181" s="180"/>
      <c r="L181" s="180"/>
      <c r="M181" s="181"/>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3"/>
      <c r="BS181" s="177"/>
      <c r="BT181" s="168">
        <f>C1:C668</f>
        <v>0</v>
      </c>
    </row>
    <row r="182" ht="12.75" customHeight="1">
      <c r="A182" s="180"/>
      <c r="B182" s="181"/>
      <c r="C182" s="180"/>
      <c r="D182" s="180"/>
      <c r="E182" s="180"/>
      <c r="F182" s="180"/>
      <c r="G182" s="180"/>
      <c r="H182" s="180"/>
      <c r="I182" s="180"/>
      <c r="J182" s="181"/>
      <c r="K182" s="180"/>
      <c r="L182" s="180"/>
      <c r="M182" s="181"/>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0"/>
      <c r="BQ182" s="180"/>
      <c r="BR182" s="183"/>
      <c r="BS182" s="177"/>
      <c r="BT182" s="168">
        <f>C1:C668</f>
        <v>0</v>
      </c>
    </row>
    <row r="183" ht="12.75" customHeight="1">
      <c r="A183" s="180"/>
      <c r="B183" s="181"/>
      <c r="C183" s="180"/>
      <c r="D183" s="180"/>
      <c r="E183" s="180"/>
      <c r="F183" s="180"/>
      <c r="G183" s="180"/>
      <c r="H183" s="180"/>
      <c r="I183" s="180"/>
      <c r="J183" s="181"/>
      <c r="K183" s="180"/>
      <c r="L183" s="180"/>
      <c r="M183" s="181"/>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c r="BI183" s="180"/>
      <c r="BJ183" s="180"/>
      <c r="BK183" s="180"/>
      <c r="BL183" s="180"/>
      <c r="BM183" s="180"/>
      <c r="BN183" s="180"/>
      <c r="BO183" s="180"/>
      <c r="BP183" s="180"/>
      <c r="BQ183" s="180"/>
      <c r="BR183" s="183"/>
      <c r="BS183" s="177"/>
      <c r="BT183" s="168">
        <f>C1:C668</f>
        <v>0</v>
      </c>
    </row>
    <row r="184" ht="12.75" customHeight="1">
      <c r="A184" s="180"/>
      <c r="B184" s="181"/>
      <c r="C184" s="180"/>
      <c r="D184" s="180"/>
      <c r="E184" s="180"/>
      <c r="F184" s="180"/>
      <c r="G184" s="180"/>
      <c r="H184" s="180"/>
      <c r="I184" s="180"/>
      <c r="J184" s="181"/>
      <c r="K184" s="180"/>
      <c r="L184" s="180"/>
      <c r="M184" s="181"/>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0"/>
      <c r="AV184" s="180"/>
      <c r="AW184" s="180"/>
      <c r="AX184" s="180"/>
      <c r="AY184" s="180"/>
      <c r="AZ184" s="180"/>
      <c r="BA184" s="180"/>
      <c r="BB184" s="180"/>
      <c r="BC184" s="180"/>
      <c r="BD184" s="180"/>
      <c r="BE184" s="180"/>
      <c r="BF184" s="180"/>
      <c r="BG184" s="180"/>
      <c r="BH184" s="180"/>
      <c r="BI184" s="180"/>
      <c r="BJ184" s="180"/>
      <c r="BK184" s="180"/>
      <c r="BL184" s="180"/>
      <c r="BM184" s="180"/>
      <c r="BN184" s="180"/>
      <c r="BO184" s="180"/>
      <c r="BP184" s="180"/>
      <c r="BQ184" s="180"/>
      <c r="BR184" s="183"/>
      <c r="BS184" s="177"/>
      <c r="BT184" s="168">
        <f>C1:C668</f>
        <v>0</v>
      </c>
    </row>
    <row r="185" ht="12.75" customHeight="1">
      <c r="A185" s="180"/>
      <c r="B185" s="181"/>
      <c r="C185" s="180"/>
      <c r="D185" s="180"/>
      <c r="E185" s="180"/>
      <c r="F185" s="180"/>
      <c r="G185" s="180"/>
      <c r="H185" s="180"/>
      <c r="I185" s="180"/>
      <c r="J185" s="181"/>
      <c r="K185" s="180"/>
      <c r="L185" s="180"/>
      <c r="M185" s="181"/>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0"/>
      <c r="BM185" s="180"/>
      <c r="BN185" s="180"/>
      <c r="BO185" s="180"/>
      <c r="BP185" s="180"/>
      <c r="BQ185" s="180"/>
      <c r="BR185" s="183"/>
      <c r="BS185" s="177"/>
      <c r="BT185" s="168">
        <f>C1:C668</f>
        <v>0</v>
      </c>
    </row>
    <row r="186" ht="12.75" customHeight="1">
      <c r="A186" s="180"/>
      <c r="B186" s="181"/>
      <c r="C186" s="180"/>
      <c r="D186" s="180"/>
      <c r="E186" s="180"/>
      <c r="F186" s="180"/>
      <c r="G186" s="180"/>
      <c r="H186" s="180"/>
      <c r="I186" s="180"/>
      <c r="J186" s="181"/>
      <c r="K186" s="180"/>
      <c r="L186" s="180"/>
      <c r="M186" s="181"/>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180"/>
      <c r="BA186" s="180"/>
      <c r="BB186" s="180"/>
      <c r="BC186" s="180"/>
      <c r="BD186" s="180"/>
      <c r="BE186" s="180"/>
      <c r="BF186" s="180"/>
      <c r="BG186" s="180"/>
      <c r="BH186" s="180"/>
      <c r="BI186" s="180"/>
      <c r="BJ186" s="180"/>
      <c r="BK186" s="180"/>
      <c r="BL186" s="180"/>
      <c r="BM186" s="180"/>
      <c r="BN186" s="180"/>
      <c r="BO186" s="180"/>
      <c r="BP186" s="180"/>
      <c r="BQ186" s="180"/>
      <c r="BR186" s="183"/>
      <c r="BS186" s="177"/>
      <c r="BT186" s="168">
        <f>C1:C668</f>
        <v>0</v>
      </c>
    </row>
    <row r="187" ht="12.75" customHeight="1">
      <c r="A187" s="180"/>
      <c r="B187" s="181"/>
      <c r="C187" s="180"/>
      <c r="D187" s="180"/>
      <c r="E187" s="180"/>
      <c r="F187" s="180"/>
      <c r="G187" s="180"/>
      <c r="H187" s="180"/>
      <c r="I187" s="180"/>
      <c r="J187" s="181"/>
      <c r="K187" s="180"/>
      <c r="L187" s="180"/>
      <c r="M187" s="181"/>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c r="BM187" s="180"/>
      <c r="BN187" s="180"/>
      <c r="BO187" s="180"/>
      <c r="BP187" s="180"/>
      <c r="BQ187" s="180"/>
      <c r="BR187" s="183"/>
      <c r="BS187" s="177"/>
      <c r="BT187" s="168">
        <f>C1:C668</f>
        <v>0</v>
      </c>
    </row>
    <row r="188" ht="12.75" customHeight="1">
      <c r="A188" s="180"/>
      <c r="B188" s="181"/>
      <c r="C188" s="180"/>
      <c r="D188" s="180"/>
      <c r="E188" s="180"/>
      <c r="F188" s="180"/>
      <c r="G188" s="180"/>
      <c r="H188" s="180"/>
      <c r="I188" s="180"/>
      <c r="J188" s="181"/>
      <c r="K188" s="180"/>
      <c r="L188" s="180"/>
      <c r="M188" s="181"/>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180"/>
      <c r="BB188" s="180"/>
      <c r="BC188" s="180"/>
      <c r="BD188" s="180"/>
      <c r="BE188" s="180"/>
      <c r="BF188" s="180"/>
      <c r="BG188" s="180"/>
      <c r="BH188" s="180"/>
      <c r="BI188" s="180"/>
      <c r="BJ188" s="180"/>
      <c r="BK188" s="180"/>
      <c r="BL188" s="180"/>
      <c r="BM188" s="180"/>
      <c r="BN188" s="180"/>
      <c r="BO188" s="180"/>
      <c r="BP188" s="180"/>
      <c r="BQ188" s="180"/>
      <c r="BR188" s="183"/>
      <c r="BS188" s="177"/>
      <c r="BT188" s="168">
        <f>C1:C668</f>
        <v>0</v>
      </c>
    </row>
    <row r="189" ht="12.75" customHeight="1">
      <c r="A189" s="180"/>
      <c r="B189" s="181"/>
      <c r="C189" s="180"/>
      <c r="D189" s="180"/>
      <c r="E189" s="180"/>
      <c r="F189" s="180"/>
      <c r="G189" s="180"/>
      <c r="H189" s="180"/>
      <c r="I189" s="180"/>
      <c r="J189" s="181"/>
      <c r="K189" s="180"/>
      <c r="L189" s="180"/>
      <c r="M189" s="181"/>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c r="BI189" s="180"/>
      <c r="BJ189" s="180"/>
      <c r="BK189" s="180"/>
      <c r="BL189" s="180"/>
      <c r="BM189" s="180"/>
      <c r="BN189" s="180"/>
      <c r="BO189" s="180"/>
      <c r="BP189" s="180"/>
      <c r="BQ189" s="180"/>
      <c r="BR189" s="183"/>
      <c r="BS189" s="177"/>
      <c r="BT189" s="168">
        <f>C1:C668</f>
        <v>0</v>
      </c>
    </row>
    <row r="190" ht="12.75" customHeight="1">
      <c r="A190" s="180"/>
      <c r="B190" s="181"/>
      <c r="C190" s="180"/>
      <c r="D190" s="180"/>
      <c r="E190" s="180"/>
      <c r="F190" s="180"/>
      <c r="G190" s="180"/>
      <c r="H190" s="180"/>
      <c r="I190" s="180"/>
      <c r="J190" s="181"/>
      <c r="K190" s="180"/>
      <c r="L190" s="180"/>
      <c r="M190" s="181"/>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c r="BO190" s="180"/>
      <c r="BP190" s="180"/>
      <c r="BQ190" s="180"/>
      <c r="BR190" s="183"/>
      <c r="BS190" s="177"/>
      <c r="BT190" s="168">
        <f>C1:C668</f>
        <v>0</v>
      </c>
    </row>
    <row r="191" ht="12.75" customHeight="1">
      <c r="A191" s="180"/>
      <c r="B191" s="181"/>
      <c r="C191" s="180"/>
      <c r="D191" s="180"/>
      <c r="E191" s="180"/>
      <c r="F191" s="180"/>
      <c r="G191" s="180"/>
      <c r="H191" s="180"/>
      <c r="I191" s="180"/>
      <c r="J191" s="181"/>
      <c r="K191" s="180"/>
      <c r="L191" s="180"/>
      <c r="M191" s="181"/>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0"/>
      <c r="BR191" s="183"/>
      <c r="BS191" s="177"/>
      <c r="BT191" s="168">
        <f>C1:C668</f>
        <v>0</v>
      </c>
    </row>
    <row r="192" ht="12.75" customHeight="1">
      <c r="A192" s="180"/>
      <c r="B192" s="181"/>
      <c r="C192" s="180"/>
      <c r="D192" s="180"/>
      <c r="E192" s="180"/>
      <c r="F192" s="180"/>
      <c r="G192" s="180"/>
      <c r="H192" s="180"/>
      <c r="I192" s="180"/>
      <c r="J192" s="181"/>
      <c r="K192" s="180"/>
      <c r="L192" s="180"/>
      <c r="M192" s="181"/>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c r="AU192" s="180"/>
      <c r="AV192" s="180"/>
      <c r="AW192" s="180"/>
      <c r="AX192" s="180"/>
      <c r="AY192" s="180"/>
      <c r="AZ192" s="180"/>
      <c r="BA192" s="180"/>
      <c r="BB192" s="180"/>
      <c r="BC192" s="180"/>
      <c r="BD192" s="180"/>
      <c r="BE192" s="180"/>
      <c r="BF192" s="180"/>
      <c r="BG192" s="180"/>
      <c r="BH192" s="180"/>
      <c r="BI192" s="180"/>
      <c r="BJ192" s="180"/>
      <c r="BK192" s="180"/>
      <c r="BL192" s="180"/>
      <c r="BM192" s="180"/>
      <c r="BN192" s="180"/>
      <c r="BO192" s="180"/>
      <c r="BP192" s="180"/>
      <c r="BQ192" s="180"/>
      <c r="BR192" s="183"/>
      <c r="BS192" s="177"/>
      <c r="BT192" s="168">
        <f>C1:C668</f>
        <v>0</v>
      </c>
    </row>
    <row r="193" ht="12.75" customHeight="1">
      <c r="A193" s="180"/>
      <c r="B193" s="181"/>
      <c r="C193" s="180"/>
      <c r="D193" s="180"/>
      <c r="E193" s="180"/>
      <c r="F193" s="180"/>
      <c r="G193" s="180"/>
      <c r="H193" s="180"/>
      <c r="I193" s="180"/>
      <c r="J193" s="181"/>
      <c r="K193" s="180"/>
      <c r="L193" s="180"/>
      <c r="M193" s="181"/>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c r="BO193" s="180"/>
      <c r="BP193" s="180"/>
      <c r="BQ193" s="180"/>
      <c r="BR193" s="183"/>
      <c r="BS193" s="177"/>
      <c r="BT193" s="168">
        <f>C1:C668</f>
        <v>0</v>
      </c>
    </row>
    <row r="194" ht="12.75" customHeight="1">
      <c r="A194" s="180"/>
      <c r="B194" s="181"/>
      <c r="C194" s="180"/>
      <c r="D194" s="180"/>
      <c r="E194" s="180"/>
      <c r="F194" s="180"/>
      <c r="G194" s="180"/>
      <c r="H194" s="180"/>
      <c r="I194" s="180"/>
      <c r="J194" s="181"/>
      <c r="K194" s="180"/>
      <c r="L194" s="180"/>
      <c r="M194" s="181"/>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c r="AX194" s="180"/>
      <c r="AY194" s="180"/>
      <c r="AZ194" s="180"/>
      <c r="BA194" s="180"/>
      <c r="BB194" s="180"/>
      <c r="BC194" s="180"/>
      <c r="BD194" s="180"/>
      <c r="BE194" s="180"/>
      <c r="BF194" s="180"/>
      <c r="BG194" s="180"/>
      <c r="BH194" s="180"/>
      <c r="BI194" s="180"/>
      <c r="BJ194" s="180"/>
      <c r="BK194" s="180"/>
      <c r="BL194" s="180"/>
      <c r="BM194" s="180"/>
      <c r="BN194" s="180"/>
      <c r="BO194" s="180"/>
      <c r="BP194" s="180"/>
      <c r="BQ194" s="180"/>
      <c r="BR194" s="183"/>
      <c r="BS194" s="177"/>
      <c r="BT194" s="168">
        <f>C1:C668</f>
        <v>0</v>
      </c>
    </row>
    <row r="195" ht="12.75" customHeight="1">
      <c r="A195" s="180"/>
      <c r="B195" s="181"/>
      <c r="C195" s="180"/>
      <c r="D195" s="180"/>
      <c r="E195" s="180"/>
      <c r="F195" s="180"/>
      <c r="G195" s="180"/>
      <c r="H195" s="180"/>
      <c r="I195" s="180"/>
      <c r="J195" s="181"/>
      <c r="K195" s="180"/>
      <c r="L195" s="180"/>
      <c r="M195" s="181"/>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c r="AU195" s="180"/>
      <c r="AV195" s="180"/>
      <c r="AW195" s="180"/>
      <c r="AX195" s="180"/>
      <c r="AY195" s="180"/>
      <c r="AZ195" s="180"/>
      <c r="BA195" s="180"/>
      <c r="BB195" s="180"/>
      <c r="BC195" s="180"/>
      <c r="BD195" s="180"/>
      <c r="BE195" s="180"/>
      <c r="BF195" s="180"/>
      <c r="BG195" s="180"/>
      <c r="BH195" s="180"/>
      <c r="BI195" s="180"/>
      <c r="BJ195" s="180"/>
      <c r="BK195" s="180"/>
      <c r="BL195" s="180"/>
      <c r="BM195" s="180"/>
      <c r="BN195" s="180"/>
      <c r="BO195" s="180"/>
      <c r="BP195" s="180"/>
      <c r="BQ195" s="180"/>
      <c r="BR195" s="183"/>
      <c r="BS195" s="177"/>
      <c r="BT195" s="168">
        <f>C1:C668</f>
        <v>0</v>
      </c>
    </row>
    <row r="196" ht="12.75" customHeight="1">
      <c r="A196" s="180"/>
      <c r="B196" s="181"/>
      <c r="C196" s="180"/>
      <c r="D196" s="180"/>
      <c r="E196" s="180"/>
      <c r="F196" s="180"/>
      <c r="G196" s="180"/>
      <c r="H196" s="180"/>
      <c r="I196" s="180"/>
      <c r="J196" s="181"/>
      <c r="K196" s="180"/>
      <c r="L196" s="180"/>
      <c r="M196" s="181"/>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0"/>
      <c r="BQ196" s="180"/>
      <c r="BR196" s="183"/>
      <c r="BS196" s="177"/>
      <c r="BT196" s="168">
        <f>C1:C668</f>
        <v>0</v>
      </c>
    </row>
    <row r="197" ht="12.75" customHeight="1">
      <c r="A197" s="180"/>
      <c r="B197" s="181"/>
      <c r="C197" s="180"/>
      <c r="D197" s="180"/>
      <c r="E197" s="180"/>
      <c r="F197" s="180"/>
      <c r="G197" s="180"/>
      <c r="H197" s="180"/>
      <c r="I197" s="180"/>
      <c r="J197" s="181"/>
      <c r="K197" s="180"/>
      <c r="L197" s="180"/>
      <c r="M197" s="181"/>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3"/>
      <c r="BS197" s="177"/>
      <c r="BT197" s="168">
        <f>C1:C668</f>
        <v>0</v>
      </c>
    </row>
    <row r="198" ht="12.75" customHeight="1">
      <c r="A198" s="180"/>
      <c r="B198" s="181"/>
      <c r="C198" s="180"/>
      <c r="D198" s="180"/>
      <c r="E198" s="180"/>
      <c r="F198" s="180"/>
      <c r="G198" s="180"/>
      <c r="H198" s="180"/>
      <c r="I198" s="180"/>
      <c r="J198" s="181"/>
      <c r="K198" s="180"/>
      <c r="L198" s="180"/>
      <c r="M198" s="181"/>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0"/>
      <c r="AY198" s="180"/>
      <c r="AZ198" s="180"/>
      <c r="BA198" s="180"/>
      <c r="BB198" s="180"/>
      <c r="BC198" s="180"/>
      <c r="BD198" s="180"/>
      <c r="BE198" s="180"/>
      <c r="BF198" s="180"/>
      <c r="BG198" s="180"/>
      <c r="BH198" s="180"/>
      <c r="BI198" s="180"/>
      <c r="BJ198" s="180"/>
      <c r="BK198" s="180"/>
      <c r="BL198" s="180"/>
      <c r="BM198" s="180"/>
      <c r="BN198" s="180"/>
      <c r="BO198" s="180"/>
      <c r="BP198" s="180"/>
      <c r="BQ198" s="180"/>
      <c r="BR198" s="183"/>
      <c r="BS198" s="177"/>
      <c r="BT198" s="168">
        <f>C1:C668</f>
        <v>0</v>
      </c>
    </row>
    <row r="199" ht="12.75" customHeight="1">
      <c r="A199" s="180"/>
      <c r="B199" s="181"/>
      <c r="C199" s="180"/>
      <c r="D199" s="180"/>
      <c r="E199" s="180"/>
      <c r="F199" s="180"/>
      <c r="G199" s="180"/>
      <c r="H199" s="180"/>
      <c r="I199" s="180"/>
      <c r="J199" s="181"/>
      <c r="K199" s="180"/>
      <c r="L199" s="180"/>
      <c r="M199" s="181"/>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0"/>
      <c r="BR199" s="183"/>
      <c r="BS199" s="177"/>
      <c r="BT199" s="168">
        <f>C1:C668</f>
        <v>0</v>
      </c>
    </row>
    <row r="200" ht="12.75" customHeight="1">
      <c r="A200" s="180"/>
      <c r="B200" s="181"/>
      <c r="C200" s="180"/>
      <c r="D200" s="180"/>
      <c r="E200" s="180"/>
      <c r="F200" s="180"/>
      <c r="G200" s="180"/>
      <c r="H200" s="180"/>
      <c r="I200" s="180"/>
      <c r="J200" s="181"/>
      <c r="K200" s="180"/>
      <c r="L200" s="180"/>
      <c r="M200" s="181"/>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3"/>
      <c r="BS200" s="177"/>
      <c r="BT200" s="168">
        <f>C1:C668</f>
        <v>0</v>
      </c>
    </row>
    <row r="201" ht="12.75" customHeight="1">
      <c r="A201" s="180"/>
      <c r="B201" s="181"/>
      <c r="C201" s="180"/>
      <c r="D201" s="180"/>
      <c r="E201" s="180"/>
      <c r="F201" s="180"/>
      <c r="G201" s="180"/>
      <c r="H201" s="180"/>
      <c r="I201" s="180"/>
      <c r="J201" s="181"/>
      <c r="K201" s="180"/>
      <c r="L201" s="180"/>
      <c r="M201" s="181"/>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3"/>
      <c r="BS201" s="177"/>
      <c r="BT201" s="168">
        <f>C1:C668</f>
        <v>0</v>
      </c>
    </row>
    <row r="202" ht="12.75" customHeight="1">
      <c r="A202" s="180"/>
      <c r="B202" s="181"/>
      <c r="C202" s="180"/>
      <c r="D202" s="180"/>
      <c r="E202" s="180"/>
      <c r="F202" s="180"/>
      <c r="G202" s="180"/>
      <c r="H202" s="180"/>
      <c r="I202" s="180"/>
      <c r="J202" s="181"/>
      <c r="K202" s="180"/>
      <c r="L202" s="180"/>
      <c r="M202" s="181"/>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c r="BO202" s="180"/>
      <c r="BP202" s="180"/>
      <c r="BQ202" s="180"/>
      <c r="BR202" s="183"/>
      <c r="BS202" s="177"/>
      <c r="BT202" s="168">
        <f>C1:C668</f>
        <v>0</v>
      </c>
    </row>
    <row r="203" ht="12.75" customHeight="1">
      <c r="A203" s="180"/>
      <c r="B203" s="181"/>
      <c r="C203" s="180"/>
      <c r="D203" s="180"/>
      <c r="E203" s="180"/>
      <c r="F203" s="180"/>
      <c r="G203" s="180"/>
      <c r="H203" s="180"/>
      <c r="I203" s="180"/>
      <c r="J203" s="181"/>
      <c r="K203" s="180"/>
      <c r="L203" s="180"/>
      <c r="M203" s="181"/>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3"/>
      <c r="BS203" s="177"/>
      <c r="BT203" s="168">
        <f>C1:C668</f>
        <v>0</v>
      </c>
    </row>
    <row r="204" ht="12.75" customHeight="1">
      <c r="A204" s="180"/>
      <c r="B204" s="181"/>
      <c r="C204" s="180"/>
      <c r="D204" s="180"/>
      <c r="E204" s="180"/>
      <c r="F204" s="180"/>
      <c r="G204" s="180"/>
      <c r="H204" s="180"/>
      <c r="I204" s="180"/>
      <c r="J204" s="181"/>
      <c r="K204" s="180"/>
      <c r="L204" s="180"/>
      <c r="M204" s="181"/>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c r="BI204" s="180"/>
      <c r="BJ204" s="180"/>
      <c r="BK204" s="180"/>
      <c r="BL204" s="180"/>
      <c r="BM204" s="180"/>
      <c r="BN204" s="180"/>
      <c r="BO204" s="180"/>
      <c r="BP204" s="180"/>
      <c r="BQ204" s="180"/>
      <c r="BR204" s="183"/>
      <c r="BS204" s="177"/>
      <c r="BT204" s="168">
        <f>C1:C668</f>
        <v>0</v>
      </c>
    </row>
    <row r="205" ht="12.75" customHeight="1">
      <c r="A205" s="180"/>
      <c r="B205" s="181"/>
      <c r="C205" s="180"/>
      <c r="D205" s="180"/>
      <c r="E205" s="180"/>
      <c r="F205" s="180"/>
      <c r="G205" s="180"/>
      <c r="H205" s="180"/>
      <c r="I205" s="180"/>
      <c r="J205" s="181"/>
      <c r="K205" s="180"/>
      <c r="L205" s="180"/>
      <c r="M205" s="181"/>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c r="BO205" s="180"/>
      <c r="BP205" s="180"/>
      <c r="BQ205" s="180"/>
      <c r="BR205" s="183"/>
      <c r="BS205" s="177"/>
      <c r="BT205" s="168">
        <f>C1:C668</f>
        <v>0</v>
      </c>
    </row>
    <row r="206" ht="12.75" customHeight="1">
      <c r="A206" s="180"/>
      <c r="B206" s="181"/>
      <c r="C206" s="180"/>
      <c r="D206" s="180"/>
      <c r="E206" s="180"/>
      <c r="F206" s="180"/>
      <c r="G206" s="180"/>
      <c r="H206" s="180"/>
      <c r="I206" s="180"/>
      <c r="J206" s="181"/>
      <c r="K206" s="180"/>
      <c r="L206" s="180"/>
      <c r="M206" s="181"/>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c r="BI206" s="180"/>
      <c r="BJ206" s="180"/>
      <c r="BK206" s="180"/>
      <c r="BL206" s="180"/>
      <c r="BM206" s="180"/>
      <c r="BN206" s="180"/>
      <c r="BO206" s="180"/>
      <c r="BP206" s="180"/>
      <c r="BQ206" s="180"/>
      <c r="BR206" s="183"/>
      <c r="BS206" s="177"/>
      <c r="BT206" s="168">
        <f>C1:C668</f>
        <v>0</v>
      </c>
    </row>
    <row r="207" ht="12.75" customHeight="1">
      <c r="A207" s="180"/>
      <c r="B207" s="181"/>
      <c r="C207" s="180"/>
      <c r="D207" s="180"/>
      <c r="E207" s="180"/>
      <c r="F207" s="180"/>
      <c r="G207" s="180"/>
      <c r="H207" s="180"/>
      <c r="I207" s="180"/>
      <c r="J207" s="181"/>
      <c r="K207" s="180"/>
      <c r="L207" s="180"/>
      <c r="M207" s="181"/>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3"/>
      <c r="BS207" s="177"/>
      <c r="BT207" s="168">
        <f>C1:C668</f>
        <v>0</v>
      </c>
    </row>
    <row r="208" ht="12.75" customHeight="1">
      <c r="A208" s="180"/>
      <c r="B208" s="181"/>
      <c r="C208" s="180"/>
      <c r="D208" s="180"/>
      <c r="E208" s="180"/>
      <c r="F208" s="180"/>
      <c r="G208" s="180"/>
      <c r="H208" s="180"/>
      <c r="I208" s="180"/>
      <c r="J208" s="181"/>
      <c r="K208" s="180"/>
      <c r="L208" s="180"/>
      <c r="M208" s="181"/>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c r="BI208" s="180"/>
      <c r="BJ208" s="180"/>
      <c r="BK208" s="180"/>
      <c r="BL208" s="180"/>
      <c r="BM208" s="180"/>
      <c r="BN208" s="180"/>
      <c r="BO208" s="180"/>
      <c r="BP208" s="180"/>
      <c r="BQ208" s="180"/>
      <c r="BR208" s="183"/>
      <c r="BS208" s="177"/>
      <c r="BT208" s="168">
        <f>C1:C668</f>
        <v>0</v>
      </c>
    </row>
    <row r="209" ht="12.75" customHeight="1">
      <c r="A209" s="180"/>
      <c r="B209" s="181"/>
      <c r="C209" s="180"/>
      <c r="D209" s="180"/>
      <c r="E209" s="180"/>
      <c r="F209" s="180"/>
      <c r="G209" s="180"/>
      <c r="H209" s="180"/>
      <c r="I209" s="180"/>
      <c r="J209" s="181"/>
      <c r="K209" s="180"/>
      <c r="L209" s="180"/>
      <c r="M209" s="181"/>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3"/>
      <c r="BS209" s="177"/>
      <c r="BT209" s="168">
        <f>C1:C668</f>
        <v>0</v>
      </c>
    </row>
    <row r="210" ht="12.75" customHeight="1">
      <c r="A210" s="180"/>
      <c r="B210" s="181"/>
      <c r="C210" s="180"/>
      <c r="D210" s="180"/>
      <c r="E210" s="180"/>
      <c r="F210" s="180"/>
      <c r="G210" s="180"/>
      <c r="H210" s="180"/>
      <c r="I210" s="180"/>
      <c r="J210" s="181"/>
      <c r="K210" s="180"/>
      <c r="L210" s="180"/>
      <c r="M210" s="181"/>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c r="BO210" s="180"/>
      <c r="BP210" s="180"/>
      <c r="BQ210" s="180"/>
      <c r="BR210" s="183"/>
      <c r="BS210" s="177"/>
      <c r="BT210" s="168">
        <f>C1:C668</f>
        <v>0</v>
      </c>
    </row>
    <row r="211" ht="12.75" customHeight="1">
      <c r="A211" s="180"/>
      <c r="B211" s="181"/>
      <c r="C211" s="180"/>
      <c r="D211" s="180"/>
      <c r="E211" s="180"/>
      <c r="F211" s="180"/>
      <c r="G211" s="180"/>
      <c r="H211" s="180"/>
      <c r="I211" s="180"/>
      <c r="J211" s="181"/>
      <c r="K211" s="180"/>
      <c r="L211" s="180"/>
      <c r="M211" s="181"/>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c r="BM211" s="180"/>
      <c r="BN211" s="180"/>
      <c r="BO211" s="180"/>
      <c r="BP211" s="180"/>
      <c r="BQ211" s="180"/>
      <c r="BR211" s="183"/>
      <c r="BS211" s="177"/>
      <c r="BT211" s="168">
        <f>C1:C668</f>
        <v>0</v>
      </c>
    </row>
    <row r="212" ht="12.75" customHeight="1">
      <c r="A212" s="180"/>
      <c r="B212" s="181"/>
      <c r="C212" s="180"/>
      <c r="D212" s="180"/>
      <c r="E212" s="180"/>
      <c r="F212" s="180"/>
      <c r="G212" s="180"/>
      <c r="H212" s="180"/>
      <c r="I212" s="180"/>
      <c r="J212" s="181"/>
      <c r="K212" s="180"/>
      <c r="L212" s="180"/>
      <c r="M212" s="181"/>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c r="BM212" s="180"/>
      <c r="BN212" s="180"/>
      <c r="BO212" s="180"/>
      <c r="BP212" s="180"/>
      <c r="BQ212" s="180"/>
      <c r="BR212" s="183"/>
      <c r="BS212" s="177"/>
      <c r="BT212" s="168">
        <f>C1:C668</f>
        <v>0</v>
      </c>
    </row>
    <row r="213" ht="12.75" customHeight="1">
      <c r="A213" s="180"/>
      <c r="B213" s="181"/>
      <c r="C213" s="180"/>
      <c r="D213" s="180"/>
      <c r="E213" s="180"/>
      <c r="F213" s="180"/>
      <c r="G213" s="180"/>
      <c r="H213" s="180"/>
      <c r="I213" s="180"/>
      <c r="J213" s="181"/>
      <c r="K213" s="180"/>
      <c r="L213" s="180"/>
      <c r="M213" s="181"/>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c r="AU213" s="180"/>
      <c r="AV213" s="180"/>
      <c r="AW213" s="180"/>
      <c r="AX213" s="180"/>
      <c r="AY213" s="180"/>
      <c r="AZ213" s="180"/>
      <c r="BA213" s="180"/>
      <c r="BB213" s="180"/>
      <c r="BC213" s="180"/>
      <c r="BD213" s="180"/>
      <c r="BE213" s="180"/>
      <c r="BF213" s="180"/>
      <c r="BG213" s="180"/>
      <c r="BH213" s="180"/>
      <c r="BI213" s="180"/>
      <c r="BJ213" s="180"/>
      <c r="BK213" s="180"/>
      <c r="BL213" s="180"/>
      <c r="BM213" s="180"/>
      <c r="BN213" s="180"/>
      <c r="BO213" s="180"/>
      <c r="BP213" s="180"/>
      <c r="BQ213" s="180"/>
      <c r="BR213" s="183"/>
      <c r="BS213" s="177"/>
      <c r="BT213" s="168">
        <f>C1:C668</f>
        <v>0</v>
      </c>
    </row>
    <row r="214" ht="12.75" customHeight="1">
      <c r="A214" s="180"/>
      <c r="B214" s="181"/>
      <c r="C214" s="180"/>
      <c r="D214" s="180"/>
      <c r="E214" s="180"/>
      <c r="F214" s="180"/>
      <c r="G214" s="180"/>
      <c r="H214" s="180"/>
      <c r="I214" s="180"/>
      <c r="J214" s="181"/>
      <c r="K214" s="180"/>
      <c r="L214" s="180"/>
      <c r="M214" s="181"/>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0"/>
      <c r="AY214" s="180"/>
      <c r="AZ214" s="180"/>
      <c r="BA214" s="180"/>
      <c r="BB214" s="180"/>
      <c r="BC214" s="180"/>
      <c r="BD214" s="180"/>
      <c r="BE214" s="180"/>
      <c r="BF214" s="180"/>
      <c r="BG214" s="180"/>
      <c r="BH214" s="180"/>
      <c r="BI214" s="180"/>
      <c r="BJ214" s="180"/>
      <c r="BK214" s="180"/>
      <c r="BL214" s="180"/>
      <c r="BM214" s="180"/>
      <c r="BN214" s="180"/>
      <c r="BO214" s="180"/>
      <c r="BP214" s="180"/>
      <c r="BQ214" s="180"/>
      <c r="BR214" s="183"/>
      <c r="BS214" s="177"/>
      <c r="BT214" s="168">
        <f>C1:C668</f>
        <v>0</v>
      </c>
    </row>
    <row r="215" ht="12.75" customHeight="1">
      <c r="A215" s="180"/>
      <c r="B215" s="181"/>
      <c r="C215" s="180"/>
      <c r="D215" s="180"/>
      <c r="E215" s="180"/>
      <c r="F215" s="180"/>
      <c r="G215" s="180"/>
      <c r="H215" s="180"/>
      <c r="I215" s="180"/>
      <c r="J215" s="181"/>
      <c r="K215" s="180"/>
      <c r="L215" s="180"/>
      <c r="M215" s="181"/>
      <c r="N215" s="180"/>
      <c r="O215" s="180"/>
      <c r="P215" s="180"/>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0"/>
      <c r="BR215" s="183"/>
      <c r="BS215" s="177"/>
      <c r="BT215" s="168">
        <f>C1:C668</f>
        <v>0</v>
      </c>
    </row>
    <row r="216" ht="12.75" customHeight="1">
      <c r="A216" s="180"/>
      <c r="B216" s="181"/>
      <c r="C216" s="180"/>
      <c r="D216" s="180"/>
      <c r="E216" s="180"/>
      <c r="F216" s="180"/>
      <c r="G216" s="180"/>
      <c r="H216" s="180"/>
      <c r="I216" s="180"/>
      <c r="J216" s="181"/>
      <c r="K216" s="180"/>
      <c r="L216" s="180"/>
      <c r="M216" s="181"/>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180"/>
      <c r="BH216" s="180"/>
      <c r="BI216" s="180"/>
      <c r="BJ216" s="180"/>
      <c r="BK216" s="180"/>
      <c r="BL216" s="180"/>
      <c r="BM216" s="180"/>
      <c r="BN216" s="180"/>
      <c r="BO216" s="180"/>
      <c r="BP216" s="180"/>
      <c r="BQ216" s="180"/>
      <c r="BR216" s="183"/>
      <c r="BS216" s="177"/>
      <c r="BT216" s="168">
        <f>C1:C668</f>
        <v>0</v>
      </c>
    </row>
    <row r="217" ht="12.75" customHeight="1">
      <c r="A217" s="180"/>
      <c r="B217" s="181"/>
      <c r="C217" s="180"/>
      <c r="D217" s="180"/>
      <c r="E217" s="180"/>
      <c r="F217" s="180"/>
      <c r="G217" s="180"/>
      <c r="H217" s="180"/>
      <c r="I217" s="180"/>
      <c r="J217" s="181"/>
      <c r="K217" s="180"/>
      <c r="L217" s="180"/>
      <c r="M217" s="181"/>
      <c r="N217" s="180"/>
      <c r="O217" s="180"/>
      <c r="P217" s="180"/>
      <c r="Q217" s="180"/>
      <c r="R217" s="180"/>
      <c r="S217" s="180"/>
      <c r="T217" s="180"/>
      <c r="U217" s="180"/>
      <c r="V217" s="180"/>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80"/>
      <c r="AR217" s="180"/>
      <c r="AS217" s="180"/>
      <c r="AT217" s="180"/>
      <c r="AU217" s="180"/>
      <c r="AV217" s="180"/>
      <c r="AW217" s="180"/>
      <c r="AX217" s="180"/>
      <c r="AY217" s="180"/>
      <c r="AZ217" s="180"/>
      <c r="BA217" s="180"/>
      <c r="BB217" s="180"/>
      <c r="BC217" s="180"/>
      <c r="BD217" s="180"/>
      <c r="BE217" s="180"/>
      <c r="BF217" s="180"/>
      <c r="BG217" s="180"/>
      <c r="BH217" s="180"/>
      <c r="BI217" s="180"/>
      <c r="BJ217" s="180"/>
      <c r="BK217" s="180"/>
      <c r="BL217" s="180"/>
      <c r="BM217" s="180"/>
      <c r="BN217" s="180"/>
      <c r="BO217" s="180"/>
      <c r="BP217" s="180"/>
      <c r="BQ217" s="180"/>
      <c r="BR217" s="183"/>
      <c r="BS217" s="177"/>
      <c r="BT217" s="168">
        <f>C1:C668</f>
        <v>0</v>
      </c>
    </row>
    <row r="218" ht="12.75" customHeight="1">
      <c r="A218" s="180"/>
      <c r="B218" s="181"/>
      <c r="C218" s="180"/>
      <c r="D218" s="180"/>
      <c r="E218" s="180"/>
      <c r="F218" s="180"/>
      <c r="G218" s="180"/>
      <c r="H218" s="180"/>
      <c r="I218" s="180"/>
      <c r="J218" s="181"/>
      <c r="K218" s="180"/>
      <c r="L218" s="180"/>
      <c r="M218" s="181"/>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c r="BM218" s="180"/>
      <c r="BN218" s="180"/>
      <c r="BO218" s="180"/>
      <c r="BP218" s="180"/>
      <c r="BQ218" s="180"/>
      <c r="BR218" s="183"/>
      <c r="BS218" s="177"/>
      <c r="BT218" s="168">
        <f>C1:C668</f>
        <v>0</v>
      </c>
    </row>
    <row r="219" ht="12.75" customHeight="1">
      <c r="A219" s="180"/>
      <c r="B219" s="181"/>
      <c r="C219" s="180"/>
      <c r="D219" s="180"/>
      <c r="E219" s="180"/>
      <c r="F219" s="180"/>
      <c r="G219" s="180"/>
      <c r="H219" s="180"/>
      <c r="I219" s="180"/>
      <c r="J219" s="181"/>
      <c r="K219" s="180"/>
      <c r="L219" s="180"/>
      <c r="M219" s="181"/>
      <c r="N219" s="180"/>
      <c r="O219" s="180"/>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c r="AU219" s="180"/>
      <c r="AV219" s="180"/>
      <c r="AW219" s="180"/>
      <c r="AX219" s="180"/>
      <c r="AY219" s="180"/>
      <c r="AZ219" s="180"/>
      <c r="BA219" s="180"/>
      <c r="BB219" s="180"/>
      <c r="BC219" s="180"/>
      <c r="BD219" s="180"/>
      <c r="BE219" s="180"/>
      <c r="BF219" s="180"/>
      <c r="BG219" s="180"/>
      <c r="BH219" s="180"/>
      <c r="BI219" s="180"/>
      <c r="BJ219" s="180"/>
      <c r="BK219" s="180"/>
      <c r="BL219" s="180"/>
      <c r="BM219" s="180"/>
      <c r="BN219" s="180"/>
      <c r="BO219" s="180"/>
      <c r="BP219" s="180"/>
      <c r="BQ219" s="180"/>
      <c r="BR219" s="183"/>
      <c r="BS219" s="177"/>
      <c r="BT219" s="168">
        <f>C1:C668</f>
        <v>0</v>
      </c>
    </row>
    <row r="220" ht="12.75" customHeight="1">
      <c r="A220" s="180"/>
      <c r="B220" s="181"/>
      <c r="C220" s="180"/>
      <c r="D220" s="180"/>
      <c r="E220" s="180"/>
      <c r="F220" s="180"/>
      <c r="G220" s="180"/>
      <c r="H220" s="180"/>
      <c r="I220" s="180"/>
      <c r="J220" s="181"/>
      <c r="K220" s="180"/>
      <c r="L220" s="180"/>
      <c r="M220" s="181"/>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0"/>
      <c r="AY220" s="180"/>
      <c r="AZ220" s="180"/>
      <c r="BA220" s="180"/>
      <c r="BB220" s="180"/>
      <c r="BC220" s="180"/>
      <c r="BD220" s="180"/>
      <c r="BE220" s="180"/>
      <c r="BF220" s="180"/>
      <c r="BG220" s="180"/>
      <c r="BH220" s="180"/>
      <c r="BI220" s="180"/>
      <c r="BJ220" s="180"/>
      <c r="BK220" s="180"/>
      <c r="BL220" s="180"/>
      <c r="BM220" s="180"/>
      <c r="BN220" s="180"/>
      <c r="BO220" s="180"/>
      <c r="BP220" s="180"/>
      <c r="BQ220" s="180"/>
      <c r="BR220" s="183"/>
      <c r="BS220" s="177"/>
      <c r="BT220" s="168">
        <f>C1:C668</f>
        <v>0</v>
      </c>
    </row>
    <row r="221" ht="12.75" customHeight="1">
      <c r="A221" s="180"/>
      <c r="B221" s="181"/>
      <c r="C221" s="180"/>
      <c r="D221" s="180"/>
      <c r="E221" s="180"/>
      <c r="F221" s="180"/>
      <c r="G221" s="180"/>
      <c r="H221" s="180"/>
      <c r="I221" s="180"/>
      <c r="J221" s="181"/>
      <c r="K221" s="180"/>
      <c r="L221" s="180"/>
      <c r="M221" s="181"/>
      <c r="N221" s="180"/>
      <c r="O221" s="180"/>
      <c r="P221" s="180"/>
      <c r="Q221" s="180"/>
      <c r="R221" s="180"/>
      <c r="S221" s="180"/>
      <c r="T221" s="180"/>
      <c r="U221" s="180"/>
      <c r="V221" s="180"/>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80"/>
      <c r="AR221" s="180"/>
      <c r="AS221" s="180"/>
      <c r="AT221" s="180"/>
      <c r="AU221" s="180"/>
      <c r="AV221" s="180"/>
      <c r="AW221" s="180"/>
      <c r="AX221" s="180"/>
      <c r="AY221" s="180"/>
      <c r="AZ221" s="180"/>
      <c r="BA221" s="180"/>
      <c r="BB221" s="180"/>
      <c r="BC221" s="180"/>
      <c r="BD221" s="180"/>
      <c r="BE221" s="180"/>
      <c r="BF221" s="180"/>
      <c r="BG221" s="180"/>
      <c r="BH221" s="180"/>
      <c r="BI221" s="180"/>
      <c r="BJ221" s="180"/>
      <c r="BK221" s="180"/>
      <c r="BL221" s="180"/>
      <c r="BM221" s="180"/>
      <c r="BN221" s="180"/>
      <c r="BO221" s="180"/>
      <c r="BP221" s="180"/>
      <c r="BQ221" s="180"/>
      <c r="BR221" s="183"/>
      <c r="BS221" s="177"/>
      <c r="BT221" s="168">
        <f>C1:C668</f>
        <v>0</v>
      </c>
    </row>
    <row r="222" ht="12.75" customHeight="1">
      <c r="A222" s="180"/>
      <c r="B222" s="181"/>
      <c r="C222" s="180"/>
      <c r="D222" s="180"/>
      <c r="E222" s="180"/>
      <c r="F222" s="180"/>
      <c r="G222" s="180"/>
      <c r="H222" s="180"/>
      <c r="I222" s="180"/>
      <c r="J222" s="181"/>
      <c r="K222" s="180"/>
      <c r="L222" s="180"/>
      <c r="M222" s="181"/>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0"/>
      <c r="BC222" s="180"/>
      <c r="BD222" s="180"/>
      <c r="BE222" s="180"/>
      <c r="BF222" s="180"/>
      <c r="BG222" s="180"/>
      <c r="BH222" s="180"/>
      <c r="BI222" s="180"/>
      <c r="BJ222" s="180"/>
      <c r="BK222" s="180"/>
      <c r="BL222" s="180"/>
      <c r="BM222" s="180"/>
      <c r="BN222" s="180"/>
      <c r="BO222" s="180"/>
      <c r="BP222" s="180"/>
      <c r="BQ222" s="180"/>
      <c r="BR222" s="183"/>
      <c r="BS222" s="177"/>
      <c r="BT222" s="168">
        <f>C1:C668</f>
        <v>0</v>
      </c>
    </row>
    <row r="223" ht="12.75" customHeight="1">
      <c r="A223" s="180"/>
      <c r="B223" s="181"/>
      <c r="C223" s="180"/>
      <c r="D223" s="180"/>
      <c r="E223" s="180"/>
      <c r="F223" s="180"/>
      <c r="G223" s="180"/>
      <c r="H223" s="180"/>
      <c r="I223" s="180"/>
      <c r="J223" s="181"/>
      <c r="K223" s="180"/>
      <c r="L223" s="180"/>
      <c r="M223" s="181"/>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0"/>
      <c r="BR223" s="183"/>
      <c r="BS223" s="177"/>
      <c r="BT223" s="168">
        <f>C1:C668</f>
        <v>0</v>
      </c>
    </row>
    <row r="224" ht="12.75" customHeight="1">
      <c r="A224" s="180"/>
      <c r="B224" s="181"/>
      <c r="C224" s="180"/>
      <c r="D224" s="180"/>
      <c r="E224" s="180"/>
      <c r="F224" s="180"/>
      <c r="G224" s="180"/>
      <c r="H224" s="180"/>
      <c r="I224" s="180"/>
      <c r="J224" s="181"/>
      <c r="K224" s="180"/>
      <c r="L224" s="180"/>
      <c r="M224" s="181"/>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3"/>
      <c r="BS224" s="177"/>
      <c r="BT224" s="168">
        <f>C1:C668</f>
        <v>0</v>
      </c>
    </row>
    <row r="225" ht="12.75" customHeight="1">
      <c r="A225" s="180"/>
      <c r="B225" s="181"/>
      <c r="C225" s="180"/>
      <c r="D225" s="180"/>
      <c r="E225" s="180"/>
      <c r="F225" s="180"/>
      <c r="G225" s="180"/>
      <c r="H225" s="180"/>
      <c r="I225" s="180"/>
      <c r="J225" s="181"/>
      <c r="K225" s="180"/>
      <c r="L225" s="180"/>
      <c r="M225" s="181"/>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3"/>
      <c r="BS225" s="177"/>
      <c r="BT225" s="168">
        <f>C1:C668</f>
        <v>0</v>
      </c>
    </row>
    <row r="226" ht="12.75" customHeight="1">
      <c r="A226" s="180"/>
      <c r="B226" s="181"/>
      <c r="C226" s="180"/>
      <c r="D226" s="180"/>
      <c r="E226" s="180"/>
      <c r="F226" s="180"/>
      <c r="G226" s="180"/>
      <c r="H226" s="180"/>
      <c r="I226" s="180"/>
      <c r="J226" s="181"/>
      <c r="K226" s="180"/>
      <c r="L226" s="180"/>
      <c r="M226" s="181"/>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180"/>
      <c r="AY226" s="180"/>
      <c r="AZ226" s="180"/>
      <c r="BA226" s="180"/>
      <c r="BB226" s="180"/>
      <c r="BC226" s="180"/>
      <c r="BD226" s="180"/>
      <c r="BE226" s="180"/>
      <c r="BF226" s="180"/>
      <c r="BG226" s="180"/>
      <c r="BH226" s="180"/>
      <c r="BI226" s="180"/>
      <c r="BJ226" s="180"/>
      <c r="BK226" s="180"/>
      <c r="BL226" s="180"/>
      <c r="BM226" s="180"/>
      <c r="BN226" s="180"/>
      <c r="BO226" s="180"/>
      <c r="BP226" s="180"/>
      <c r="BQ226" s="180"/>
      <c r="BR226" s="183"/>
      <c r="BS226" s="177"/>
      <c r="BT226" s="168">
        <f>C1:C668</f>
        <v>0</v>
      </c>
    </row>
    <row r="227" ht="12.75" customHeight="1">
      <c r="A227" s="180"/>
      <c r="B227" s="181"/>
      <c r="C227" s="180"/>
      <c r="D227" s="180"/>
      <c r="E227" s="180"/>
      <c r="F227" s="180"/>
      <c r="G227" s="180"/>
      <c r="H227" s="180"/>
      <c r="I227" s="180"/>
      <c r="J227" s="181"/>
      <c r="K227" s="180"/>
      <c r="L227" s="180"/>
      <c r="M227" s="181"/>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3"/>
      <c r="BS227" s="177"/>
      <c r="BT227" s="168">
        <f>C1:C668</f>
        <v>0</v>
      </c>
    </row>
    <row r="228" ht="12.75" customHeight="1">
      <c r="A228" s="180"/>
      <c r="B228" s="181"/>
      <c r="C228" s="180"/>
      <c r="D228" s="180"/>
      <c r="E228" s="180"/>
      <c r="F228" s="180"/>
      <c r="G228" s="180"/>
      <c r="H228" s="180"/>
      <c r="I228" s="180"/>
      <c r="J228" s="181"/>
      <c r="K228" s="180"/>
      <c r="L228" s="180"/>
      <c r="M228" s="181"/>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3"/>
      <c r="BS228" s="177"/>
      <c r="BT228" s="168">
        <f>C1:C668</f>
        <v>0</v>
      </c>
    </row>
    <row r="229" ht="12.75" customHeight="1">
      <c r="A229" s="180"/>
      <c r="B229" s="181"/>
      <c r="C229" s="180"/>
      <c r="D229" s="180"/>
      <c r="E229" s="180"/>
      <c r="F229" s="180"/>
      <c r="G229" s="180"/>
      <c r="H229" s="180"/>
      <c r="I229" s="180"/>
      <c r="J229" s="181"/>
      <c r="K229" s="180"/>
      <c r="L229" s="180"/>
      <c r="M229" s="181"/>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c r="BM229" s="180"/>
      <c r="BN229" s="180"/>
      <c r="BO229" s="180"/>
      <c r="BP229" s="180"/>
      <c r="BQ229" s="180"/>
      <c r="BR229" s="183"/>
      <c r="BS229" s="177"/>
      <c r="BT229" s="168">
        <f>C1:C668</f>
        <v>0</v>
      </c>
    </row>
    <row r="230" ht="12.75" customHeight="1">
      <c r="A230" s="180"/>
      <c r="B230" s="181"/>
      <c r="C230" s="180"/>
      <c r="D230" s="180"/>
      <c r="E230" s="180"/>
      <c r="F230" s="180"/>
      <c r="G230" s="180"/>
      <c r="H230" s="180"/>
      <c r="I230" s="180"/>
      <c r="J230" s="181"/>
      <c r="K230" s="180"/>
      <c r="L230" s="180"/>
      <c r="M230" s="181"/>
      <c r="N230" s="180"/>
      <c r="O230" s="180"/>
      <c r="P230" s="180"/>
      <c r="Q230" s="180"/>
      <c r="R230" s="180"/>
      <c r="S230" s="180"/>
      <c r="T230" s="180"/>
      <c r="U230" s="180"/>
      <c r="V230" s="180"/>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80"/>
      <c r="AR230" s="180"/>
      <c r="AS230" s="180"/>
      <c r="AT230" s="180"/>
      <c r="AU230" s="180"/>
      <c r="AV230" s="180"/>
      <c r="AW230" s="180"/>
      <c r="AX230" s="180"/>
      <c r="AY230" s="180"/>
      <c r="AZ230" s="180"/>
      <c r="BA230" s="180"/>
      <c r="BB230" s="180"/>
      <c r="BC230" s="180"/>
      <c r="BD230" s="180"/>
      <c r="BE230" s="180"/>
      <c r="BF230" s="180"/>
      <c r="BG230" s="180"/>
      <c r="BH230" s="180"/>
      <c r="BI230" s="180"/>
      <c r="BJ230" s="180"/>
      <c r="BK230" s="180"/>
      <c r="BL230" s="180"/>
      <c r="BM230" s="180"/>
      <c r="BN230" s="180"/>
      <c r="BO230" s="180"/>
      <c r="BP230" s="180"/>
      <c r="BQ230" s="180"/>
      <c r="BR230" s="183"/>
      <c r="BS230" s="177"/>
      <c r="BT230" s="168">
        <f>C1:C668</f>
        <v>0</v>
      </c>
    </row>
    <row r="231" ht="12.75" customHeight="1">
      <c r="A231" s="180"/>
      <c r="B231" s="181"/>
      <c r="C231" s="180"/>
      <c r="D231" s="180"/>
      <c r="E231" s="180"/>
      <c r="F231" s="180"/>
      <c r="G231" s="180"/>
      <c r="H231" s="180"/>
      <c r="I231" s="180"/>
      <c r="J231" s="181"/>
      <c r="K231" s="180"/>
      <c r="L231" s="180"/>
      <c r="M231" s="181"/>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0"/>
      <c r="AY231" s="180"/>
      <c r="AZ231" s="180"/>
      <c r="BA231" s="180"/>
      <c r="BB231" s="180"/>
      <c r="BC231" s="180"/>
      <c r="BD231" s="180"/>
      <c r="BE231" s="180"/>
      <c r="BF231" s="180"/>
      <c r="BG231" s="180"/>
      <c r="BH231" s="180"/>
      <c r="BI231" s="180"/>
      <c r="BJ231" s="180"/>
      <c r="BK231" s="180"/>
      <c r="BL231" s="180"/>
      <c r="BM231" s="180"/>
      <c r="BN231" s="180"/>
      <c r="BO231" s="180"/>
      <c r="BP231" s="180"/>
      <c r="BQ231" s="180"/>
      <c r="BR231" s="183"/>
      <c r="BS231" s="177"/>
      <c r="BT231" s="168">
        <f>C1:C668</f>
        <v>0</v>
      </c>
    </row>
    <row r="232" ht="12.75" customHeight="1">
      <c r="A232" s="180"/>
      <c r="B232" s="181"/>
      <c r="C232" s="180"/>
      <c r="D232" s="180"/>
      <c r="E232" s="180"/>
      <c r="F232" s="180"/>
      <c r="G232" s="180"/>
      <c r="H232" s="180"/>
      <c r="I232" s="180"/>
      <c r="J232" s="181"/>
      <c r="K232" s="180"/>
      <c r="L232" s="180"/>
      <c r="M232" s="181"/>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0"/>
      <c r="AY232" s="180"/>
      <c r="AZ232" s="180"/>
      <c r="BA232" s="180"/>
      <c r="BB232" s="180"/>
      <c r="BC232" s="180"/>
      <c r="BD232" s="180"/>
      <c r="BE232" s="180"/>
      <c r="BF232" s="180"/>
      <c r="BG232" s="180"/>
      <c r="BH232" s="180"/>
      <c r="BI232" s="180"/>
      <c r="BJ232" s="180"/>
      <c r="BK232" s="180"/>
      <c r="BL232" s="180"/>
      <c r="BM232" s="180"/>
      <c r="BN232" s="180"/>
      <c r="BO232" s="180"/>
      <c r="BP232" s="180"/>
      <c r="BQ232" s="180"/>
      <c r="BR232" s="183"/>
      <c r="BS232" s="177"/>
      <c r="BT232" s="168">
        <f>C1:C668</f>
        <v>0</v>
      </c>
    </row>
    <row r="233" ht="12.75" customHeight="1">
      <c r="A233" s="180"/>
      <c r="B233" s="181"/>
      <c r="C233" s="180"/>
      <c r="D233" s="180"/>
      <c r="E233" s="180"/>
      <c r="F233" s="180"/>
      <c r="G233" s="180"/>
      <c r="H233" s="180"/>
      <c r="I233" s="180"/>
      <c r="J233" s="181"/>
      <c r="K233" s="180"/>
      <c r="L233" s="180"/>
      <c r="M233" s="181"/>
      <c r="N233" s="180"/>
      <c r="O233" s="180"/>
      <c r="P233" s="180"/>
      <c r="Q233" s="180"/>
      <c r="R233" s="180"/>
      <c r="S233" s="180"/>
      <c r="T233" s="180"/>
      <c r="U233" s="180"/>
      <c r="V233" s="180"/>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80"/>
      <c r="AR233" s="180"/>
      <c r="AS233" s="180"/>
      <c r="AT233" s="180"/>
      <c r="AU233" s="180"/>
      <c r="AV233" s="180"/>
      <c r="AW233" s="180"/>
      <c r="AX233" s="180"/>
      <c r="AY233" s="180"/>
      <c r="AZ233" s="180"/>
      <c r="BA233" s="180"/>
      <c r="BB233" s="180"/>
      <c r="BC233" s="180"/>
      <c r="BD233" s="180"/>
      <c r="BE233" s="180"/>
      <c r="BF233" s="180"/>
      <c r="BG233" s="180"/>
      <c r="BH233" s="180"/>
      <c r="BI233" s="180"/>
      <c r="BJ233" s="180"/>
      <c r="BK233" s="180"/>
      <c r="BL233" s="180"/>
      <c r="BM233" s="180"/>
      <c r="BN233" s="180"/>
      <c r="BO233" s="180"/>
      <c r="BP233" s="180"/>
      <c r="BQ233" s="180"/>
      <c r="BR233" s="183"/>
      <c r="BS233" s="177"/>
      <c r="BT233" s="168">
        <f>C1:C668</f>
        <v>0</v>
      </c>
    </row>
    <row r="234" ht="12.75" customHeight="1">
      <c r="A234" s="180"/>
      <c r="B234" s="181"/>
      <c r="C234" s="180"/>
      <c r="D234" s="180"/>
      <c r="E234" s="180"/>
      <c r="F234" s="180"/>
      <c r="G234" s="180"/>
      <c r="H234" s="180"/>
      <c r="I234" s="180"/>
      <c r="J234" s="181"/>
      <c r="K234" s="180"/>
      <c r="L234" s="180"/>
      <c r="M234" s="181"/>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3"/>
      <c r="BS234" s="177"/>
      <c r="BT234" s="168">
        <f>C1:C668</f>
        <v>0</v>
      </c>
    </row>
    <row r="235" ht="12.75" customHeight="1">
      <c r="A235" s="180"/>
      <c r="B235" s="181"/>
      <c r="C235" s="180"/>
      <c r="D235" s="180"/>
      <c r="E235" s="180"/>
      <c r="F235" s="180"/>
      <c r="G235" s="180"/>
      <c r="H235" s="180"/>
      <c r="I235" s="180"/>
      <c r="J235" s="181"/>
      <c r="K235" s="180"/>
      <c r="L235" s="180"/>
      <c r="M235" s="181"/>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3"/>
      <c r="BS235" s="177"/>
      <c r="BT235" s="168">
        <f>C1:C668</f>
        <v>0</v>
      </c>
    </row>
    <row r="236" ht="12.75" customHeight="1">
      <c r="A236" s="180"/>
      <c r="B236" s="181"/>
      <c r="C236" s="180"/>
      <c r="D236" s="180"/>
      <c r="E236" s="180"/>
      <c r="F236" s="180"/>
      <c r="G236" s="180"/>
      <c r="H236" s="180"/>
      <c r="I236" s="180"/>
      <c r="J236" s="181"/>
      <c r="K236" s="180"/>
      <c r="L236" s="180"/>
      <c r="M236" s="181"/>
      <c r="N236" s="180"/>
      <c r="O236" s="180"/>
      <c r="P236" s="180"/>
      <c r="Q236" s="180"/>
      <c r="R236" s="180"/>
      <c r="S236" s="180"/>
      <c r="T236" s="180"/>
      <c r="U236" s="180"/>
      <c r="V236" s="180"/>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3"/>
      <c r="BS236" s="177"/>
      <c r="BT236" s="168">
        <f>C1:C668</f>
        <v>0</v>
      </c>
    </row>
    <row r="237" ht="12.75" customHeight="1">
      <c r="A237" s="180"/>
      <c r="B237" s="181"/>
      <c r="C237" s="180"/>
      <c r="D237" s="180"/>
      <c r="E237" s="180"/>
      <c r="F237" s="180"/>
      <c r="G237" s="180"/>
      <c r="H237" s="180"/>
      <c r="I237" s="180"/>
      <c r="J237" s="181"/>
      <c r="K237" s="180"/>
      <c r="L237" s="180"/>
      <c r="M237" s="181"/>
      <c r="N237" s="180"/>
      <c r="O237" s="180"/>
      <c r="P237" s="180"/>
      <c r="Q237" s="180"/>
      <c r="R237" s="180"/>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3"/>
      <c r="BS237" s="177"/>
      <c r="BT237" s="168">
        <f>C1:C668</f>
        <v>0</v>
      </c>
    </row>
    <row r="238" ht="12.75" customHeight="1">
      <c r="A238" s="180"/>
      <c r="B238" s="181"/>
      <c r="C238" s="180"/>
      <c r="D238" s="180"/>
      <c r="E238" s="180"/>
      <c r="F238" s="180"/>
      <c r="G238" s="180"/>
      <c r="H238" s="180"/>
      <c r="I238" s="180"/>
      <c r="J238" s="181"/>
      <c r="K238" s="180"/>
      <c r="L238" s="180"/>
      <c r="M238" s="181"/>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3"/>
      <c r="BS238" s="177"/>
      <c r="BT238" s="168">
        <f>C1:C668</f>
        <v>0</v>
      </c>
    </row>
    <row r="239" ht="12.75" customHeight="1">
      <c r="A239" s="180"/>
      <c r="B239" s="181"/>
      <c r="C239" s="180"/>
      <c r="D239" s="180"/>
      <c r="E239" s="180"/>
      <c r="F239" s="180"/>
      <c r="G239" s="180"/>
      <c r="H239" s="180"/>
      <c r="I239" s="180"/>
      <c r="J239" s="181"/>
      <c r="K239" s="180"/>
      <c r="L239" s="180"/>
      <c r="M239" s="181"/>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3"/>
      <c r="BS239" s="177"/>
      <c r="BT239" s="168">
        <f>C1:C668</f>
        <v>0</v>
      </c>
    </row>
    <row r="240" ht="12.75" customHeight="1">
      <c r="A240" s="180"/>
      <c r="B240" s="181"/>
      <c r="C240" s="180"/>
      <c r="D240" s="180"/>
      <c r="E240" s="180"/>
      <c r="F240" s="180"/>
      <c r="G240" s="180"/>
      <c r="H240" s="180"/>
      <c r="I240" s="180"/>
      <c r="J240" s="181"/>
      <c r="K240" s="180"/>
      <c r="L240" s="180"/>
      <c r="M240" s="181"/>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3"/>
      <c r="BS240" s="177"/>
      <c r="BT240" s="168">
        <f>C1:C668</f>
        <v>0</v>
      </c>
    </row>
    <row r="241" ht="12.75" customHeight="1">
      <c r="A241" s="180"/>
      <c r="B241" s="181"/>
      <c r="C241" s="180"/>
      <c r="D241" s="180"/>
      <c r="E241" s="180"/>
      <c r="F241" s="180"/>
      <c r="G241" s="180"/>
      <c r="H241" s="180"/>
      <c r="I241" s="180"/>
      <c r="J241" s="181"/>
      <c r="K241" s="180"/>
      <c r="L241" s="180"/>
      <c r="M241" s="181"/>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3"/>
      <c r="BS241" s="177"/>
      <c r="BT241" s="168">
        <f>C1:C668</f>
        <v>0</v>
      </c>
    </row>
    <row r="242" ht="12.75" customHeight="1">
      <c r="A242" s="180"/>
      <c r="B242" s="181"/>
      <c r="C242" s="180"/>
      <c r="D242" s="180"/>
      <c r="E242" s="180"/>
      <c r="F242" s="180"/>
      <c r="G242" s="180"/>
      <c r="H242" s="180"/>
      <c r="I242" s="180"/>
      <c r="J242" s="181"/>
      <c r="K242" s="180"/>
      <c r="L242" s="180"/>
      <c r="M242" s="181"/>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c r="AU242" s="180"/>
      <c r="AV242" s="180"/>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3"/>
      <c r="BS242" s="177"/>
      <c r="BT242" s="168">
        <f>C1:C668</f>
        <v>0</v>
      </c>
    </row>
    <row r="243" ht="12.75" customHeight="1">
      <c r="A243" s="180"/>
      <c r="B243" s="181"/>
      <c r="C243" s="180"/>
      <c r="D243" s="180"/>
      <c r="E243" s="180"/>
      <c r="F243" s="180"/>
      <c r="G243" s="180"/>
      <c r="H243" s="180"/>
      <c r="I243" s="180"/>
      <c r="J243" s="181"/>
      <c r="K243" s="180"/>
      <c r="L243" s="180"/>
      <c r="M243" s="181"/>
      <c r="N243" s="180"/>
      <c r="O243" s="180"/>
      <c r="P243" s="180"/>
      <c r="Q243" s="180"/>
      <c r="R243" s="180"/>
      <c r="S243" s="180"/>
      <c r="T243" s="180"/>
      <c r="U243" s="180"/>
      <c r="V243" s="180"/>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80"/>
      <c r="AR243" s="180"/>
      <c r="AS243" s="180"/>
      <c r="AT243" s="180"/>
      <c r="AU243" s="180"/>
      <c r="AV243" s="180"/>
      <c r="AW243" s="180"/>
      <c r="AX243" s="180"/>
      <c r="AY243" s="180"/>
      <c r="AZ243" s="180"/>
      <c r="BA243" s="180"/>
      <c r="BB243" s="180"/>
      <c r="BC243" s="180"/>
      <c r="BD243" s="180"/>
      <c r="BE243" s="180"/>
      <c r="BF243" s="180"/>
      <c r="BG243" s="180"/>
      <c r="BH243" s="180"/>
      <c r="BI243" s="180"/>
      <c r="BJ243" s="180"/>
      <c r="BK243" s="180"/>
      <c r="BL243" s="180"/>
      <c r="BM243" s="180"/>
      <c r="BN243" s="180"/>
      <c r="BO243" s="180"/>
      <c r="BP243" s="180"/>
      <c r="BQ243" s="180"/>
      <c r="BR243" s="183"/>
      <c r="BS243" s="177"/>
      <c r="BT243" s="168">
        <f>C1:C668</f>
        <v>0</v>
      </c>
    </row>
    <row r="244" ht="12.75" customHeight="1">
      <c r="A244" s="180"/>
      <c r="B244" s="181"/>
      <c r="C244" s="180"/>
      <c r="D244" s="180"/>
      <c r="E244" s="180"/>
      <c r="F244" s="180"/>
      <c r="G244" s="180"/>
      <c r="H244" s="180"/>
      <c r="I244" s="180"/>
      <c r="J244" s="181"/>
      <c r="K244" s="180"/>
      <c r="L244" s="180"/>
      <c r="M244" s="181"/>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3"/>
      <c r="BS244" s="177"/>
      <c r="BT244" s="168">
        <f>C1:C668</f>
        <v>0</v>
      </c>
    </row>
    <row r="245" ht="12.75" customHeight="1">
      <c r="A245" s="180"/>
      <c r="B245" s="181"/>
      <c r="C245" s="180"/>
      <c r="D245" s="180"/>
      <c r="E245" s="180"/>
      <c r="F245" s="180"/>
      <c r="G245" s="180"/>
      <c r="H245" s="180"/>
      <c r="I245" s="180"/>
      <c r="J245" s="181"/>
      <c r="K245" s="180"/>
      <c r="L245" s="180"/>
      <c r="M245" s="181"/>
      <c r="N245" s="180"/>
      <c r="O245" s="180"/>
      <c r="P245" s="180"/>
      <c r="Q245" s="180"/>
      <c r="R245" s="180"/>
      <c r="S245" s="180"/>
      <c r="T245" s="180"/>
      <c r="U245" s="180"/>
      <c r="V245" s="180"/>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3"/>
      <c r="BS245" s="177"/>
      <c r="BT245" s="168">
        <f>C1:C668</f>
        <v>0</v>
      </c>
    </row>
    <row r="246" ht="12.75" customHeight="1">
      <c r="A246" s="180"/>
      <c r="B246" s="181"/>
      <c r="C246" s="180"/>
      <c r="D246" s="180"/>
      <c r="E246" s="180"/>
      <c r="F246" s="180"/>
      <c r="G246" s="180"/>
      <c r="H246" s="180"/>
      <c r="I246" s="180"/>
      <c r="J246" s="181"/>
      <c r="K246" s="180"/>
      <c r="L246" s="180"/>
      <c r="M246" s="181"/>
      <c r="N246" s="180"/>
      <c r="O246" s="180"/>
      <c r="P246" s="180"/>
      <c r="Q246" s="180"/>
      <c r="R246" s="180"/>
      <c r="S246" s="180"/>
      <c r="T246" s="180"/>
      <c r="U246" s="180"/>
      <c r="V246" s="180"/>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80"/>
      <c r="AR246" s="180"/>
      <c r="AS246" s="180"/>
      <c r="AT246" s="180"/>
      <c r="AU246" s="180"/>
      <c r="AV246" s="180"/>
      <c r="AW246" s="180"/>
      <c r="AX246" s="180"/>
      <c r="AY246" s="180"/>
      <c r="AZ246" s="180"/>
      <c r="BA246" s="180"/>
      <c r="BB246" s="180"/>
      <c r="BC246" s="180"/>
      <c r="BD246" s="180"/>
      <c r="BE246" s="180"/>
      <c r="BF246" s="180"/>
      <c r="BG246" s="180"/>
      <c r="BH246" s="180"/>
      <c r="BI246" s="180"/>
      <c r="BJ246" s="180"/>
      <c r="BK246" s="180"/>
      <c r="BL246" s="180"/>
      <c r="BM246" s="180"/>
      <c r="BN246" s="180"/>
      <c r="BO246" s="180"/>
      <c r="BP246" s="180"/>
      <c r="BQ246" s="180"/>
      <c r="BR246" s="183"/>
      <c r="BS246" s="177"/>
      <c r="BT246" s="168">
        <f>C1:C668</f>
        <v>0</v>
      </c>
    </row>
    <row r="247" ht="12.75" customHeight="1">
      <c r="A247" s="180"/>
      <c r="B247" s="181"/>
      <c r="C247" s="180"/>
      <c r="D247" s="180"/>
      <c r="E247" s="180"/>
      <c r="F247" s="180"/>
      <c r="G247" s="180"/>
      <c r="H247" s="180"/>
      <c r="I247" s="180"/>
      <c r="J247" s="181"/>
      <c r="K247" s="180"/>
      <c r="L247" s="180"/>
      <c r="M247" s="181"/>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0"/>
      <c r="BR247" s="183"/>
      <c r="BS247" s="177"/>
      <c r="BT247" s="168">
        <f>C1:C668</f>
        <v>0</v>
      </c>
    </row>
    <row r="248" ht="12.75" customHeight="1">
      <c r="A248" s="180"/>
      <c r="B248" s="181"/>
      <c r="C248" s="180"/>
      <c r="D248" s="180"/>
      <c r="E248" s="180"/>
      <c r="F248" s="180"/>
      <c r="G248" s="180"/>
      <c r="H248" s="180"/>
      <c r="I248" s="180"/>
      <c r="J248" s="181"/>
      <c r="K248" s="180"/>
      <c r="L248" s="180"/>
      <c r="M248" s="181"/>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0"/>
      <c r="AY248" s="180"/>
      <c r="AZ248" s="180"/>
      <c r="BA248" s="180"/>
      <c r="BB248" s="180"/>
      <c r="BC248" s="180"/>
      <c r="BD248" s="180"/>
      <c r="BE248" s="180"/>
      <c r="BF248" s="180"/>
      <c r="BG248" s="180"/>
      <c r="BH248" s="180"/>
      <c r="BI248" s="180"/>
      <c r="BJ248" s="180"/>
      <c r="BK248" s="180"/>
      <c r="BL248" s="180"/>
      <c r="BM248" s="180"/>
      <c r="BN248" s="180"/>
      <c r="BO248" s="180"/>
      <c r="BP248" s="180"/>
      <c r="BQ248" s="180"/>
      <c r="BR248" s="183"/>
      <c r="BS248" s="177"/>
      <c r="BT248" s="168">
        <f>C1:C668</f>
        <v>0</v>
      </c>
    </row>
    <row r="249" ht="12.75" customHeight="1">
      <c r="A249" s="180"/>
      <c r="B249" s="181"/>
      <c r="C249" s="180"/>
      <c r="D249" s="180"/>
      <c r="E249" s="180"/>
      <c r="F249" s="180"/>
      <c r="G249" s="180"/>
      <c r="H249" s="180"/>
      <c r="I249" s="180"/>
      <c r="J249" s="181"/>
      <c r="K249" s="180"/>
      <c r="L249" s="180"/>
      <c r="M249" s="181"/>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180"/>
      <c r="AY249" s="180"/>
      <c r="AZ249" s="180"/>
      <c r="BA249" s="180"/>
      <c r="BB249" s="180"/>
      <c r="BC249" s="180"/>
      <c r="BD249" s="180"/>
      <c r="BE249" s="180"/>
      <c r="BF249" s="180"/>
      <c r="BG249" s="180"/>
      <c r="BH249" s="180"/>
      <c r="BI249" s="180"/>
      <c r="BJ249" s="180"/>
      <c r="BK249" s="180"/>
      <c r="BL249" s="180"/>
      <c r="BM249" s="180"/>
      <c r="BN249" s="180"/>
      <c r="BO249" s="180"/>
      <c r="BP249" s="180"/>
      <c r="BQ249" s="180"/>
      <c r="BR249" s="183"/>
      <c r="BS249" s="177"/>
      <c r="BT249" s="168">
        <f>C1:C668</f>
        <v>0</v>
      </c>
    </row>
    <row r="250" ht="12.75" customHeight="1">
      <c r="A250" s="180"/>
      <c r="B250" s="181"/>
      <c r="C250" s="180"/>
      <c r="D250" s="180"/>
      <c r="E250" s="180"/>
      <c r="F250" s="180"/>
      <c r="G250" s="180"/>
      <c r="H250" s="180"/>
      <c r="I250" s="180"/>
      <c r="J250" s="181"/>
      <c r="K250" s="180"/>
      <c r="L250" s="180"/>
      <c r="M250" s="181"/>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0"/>
      <c r="AY250" s="180"/>
      <c r="AZ250" s="180"/>
      <c r="BA250" s="180"/>
      <c r="BB250" s="180"/>
      <c r="BC250" s="180"/>
      <c r="BD250" s="180"/>
      <c r="BE250" s="180"/>
      <c r="BF250" s="180"/>
      <c r="BG250" s="180"/>
      <c r="BH250" s="180"/>
      <c r="BI250" s="180"/>
      <c r="BJ250" s="180"/>
      <c r="BK250" s="180"/>
      <c r="BL250" s="180"/>
      <c r="BM250" s="180"/>
      <c r="BN250" s="180"/>
      <c r="BO250" s="180"/>
      <c r="BP250" s="180"/>
      <c r="BQ250" s="180"/>
      <c r="BR250" s="183"/>
      <c r="BS250" s="177"/>
      <c r="BT250" s="168">
        <f>C1:C668</f>
        <v>0</v>
      </c>
    </row>
    <row r="251" ht="12.75" customHeight="1">
      <c r="A251" s="180"/>
      <c r="B251" s="181"/>
      <c r="C251" s="180"/>
      <c r="D251" s="180"/>
      <c r="E251" s="180"/>
      <c r="F251" s="180"/>
      <c r="G251" s="180"/>
      <c r="H251" s="180"/>
      <c r="I251" s="180"/>
      <c r="J251" s="181"/>
      <c r="K251" s="180"/>
      <c r="L251" s="180"/>
      <c r="M251" s="181"/>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3"/>
      <c r="BS251" s="177"/>
      <c r="BT251" s="168">
        <f>C1:C668</f>
        <v>0</v>
      </c>
    </row>
    <row r="252" ht="12.75" customHeight="1">
      <c r="A252" s="180"/>
      <c r="B252" s="181"/>
      <c r="C252" s="180"/>
      <c r="D252" s="180"/>
      <c r="E252" s="180"/>
      <c r="F252" s="180"/>
      <c r="G252" s="180"/>
      <c r="H252" s="180"/>
      <c r="I252" s="180"/>
      <c r="J252" s="181"/>
      <c r="K252" s="180"/>
      <c r="L252" s="180"/>
      <c r="M252" s="181"/>
      <c r="N252" s="180"/>
      <c r="O252" s="180"/>
      <c r="P252" s="180"/>
      <c r="Q252" s="180"/>
      <c r="R252" s="180"/>
      <c r="S252" s="180"/>
      <c r="T252" s="180"/>
      <c r="U252" s="180"/>
      <c r="V252" s="180"/>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80"/>
      <c r="AR252" s="180"/>
      <c r="AS252" s="180"/>
      <c r="AT252" s="180"/>
      <c r="AU252" s="180"/>
      <c r="AV252" s="180"/>
      <c r="AW252" s="180"/>
      <c r="AX252" s="180"/>
      <c r="AY252" s="180"/>
      <c r="AZ252" s="180"/>
      <c r="BA252" s="180"/>
      <c r="BB252" s="180"/>
      <c r="BC252" s="180"/>
      <c r="BD252" s="180"/>
      <c r="BE252" s="180"/>
      <c r="BF252" s="180"/>
      <c r="BG252" s="180"/>
      <c r="BH252" s="180"/>
      <c r="BI252" s="180"/>
      <c r="BJ252" s="180"/>
      <c r="BK252" s="180"/>
      <c r="BL252" s="180"/>
      <c r="BM252" s="180"/>
      <c r="BN252" s="180"/>
      <c r="BO252" s="180"/>
      <c r="BP252" s="180"/>
      <c r="BQ252" s="180"/>
      <c r="BR252" s="183"/>
      <c r="BS252" s="177"/>
      <c r="BT252" s="168">
        <f>C1:C668</f>
        <v>0</v>
      </c>
    </row>
    <row r="253" ht="12.75" customHeight="1">
      <c r="A253" s="180"/>
      <c r="B253" s="181"/>
      <c r="C253" s="180"/>
      <c r="D253" s="180"/>
      <c r="E253" s="180"/>
      <c r="F253" s="180"/>
      <c r="G253" s="180"/>
      <c r="H253" s="180"/>
      <c r="I253" s="180"/>
      <c r="J253" s="181"/>
      <c r="K253" s="180"/>
      <c r="L253" s="180"/>
      <c r="M253" s="181"/>
      <c r="N253" s="180"/>
      <c r="O253" s="180"/>
      <c r="P253" s="180"/>
      <c r="Q253" s="180"/>
      <c r="R253" s="180"/>
      <c r="S253" s="180"/>
      <c r="T253" s="180"/>
      <c r="U253" s="180"/>
      <c r="V253" s="180"/>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3"/>
      <c r="BS253" s="177"/>
      <c r="BT253" s="168">
        <f>C1:C668</f>
        <v>0</v>
      </c>
    </row>
    <row r="254" ht="12.75" customHeight="1">
      <c r="A254" s="180"/>
      <c r="B254" s="181"/>
      <c r="C254" s="180"/>
      <c r="D254" s="180"/>
      <c r="E254" s="180"/>
      <c r="F254" s="180"/>
      <c r="G254" s="180"/>
      <c r="H254" s="180"/>
      <c r="I254" s="180"/>
      <c r="J254" s="181"/>
      <c r="K254" s="180"/>
      <c r="L254" s="180"/>
      <c r="M254" s="181"/>
      <c r="N254" s="180"/>
      <c r="O254" s="180"/>
      <c r="P254" s="180"/>
      <c r="Q254" s="180"/>
      <c r="R254" s="180"/>
      <c r="S254" s="180"/>
      <c r="T254" s="180"/>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80"/>
      <c r="AU254" s="180"/>
      <c r="AV254" s="180"/>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0"/>
      <c r="BR254" s="183"/>
      <c r="BS254" s="177"/>
      <c r="BT254" s="168">
        <f>C1:C668</f>
        <v>0</v>
      </c>
    </row>
    <row r="255" ht="12.75" customHeight="1">
      <c r="A255" s="180"/>
      <c r="B255" s="181"/>
      <c r="C255" s="180"/>
      <c r="D255" s="180"/>
      <c r="E255" s="180"/>
      <c r="F255" s="180"/>
      <c r="G255" s="180"/>
      <c r="H255" s="180"/>
      <c r="I255" s="180"/>
      <c r="J255" s="181"/>
      <c r="K255" s="180"/>
      <c r="L255" s="180"/>
      <c r="M255" s="181"/>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c r="AU255" s="180"/>
      <c r="AV255" s="180"/>
      <c r="AW255" s="180"/>
      <c r="AX255" s="180"/>
      <c r="AY255" s="180"/>
      <c r="AZ255" s="180"/>
      <c r="BA255" s="180"/>
      <c r="BB255" s="180"/>
      <c r="BC255" s="180"/>
      <c r="BD255" s="180"/>
      <c r="BE255" s="180"/>
      <c r="BF255" s="180"/>
      <c r="BG255" s="180"/>
      <c r="BH255" s="180"/>
      <c r="BI255" s="180"/>
      <c r="BJ255" s="180"/>
      <c r="BK255" s="180"/>
      <c r="BL255" s="180"/>
      <c r="BM255" s="180"/>
      <c r="BN255" s="180"/>
      <c r="BO255" s="180"/>
      <c r="BP255" s="180"/>
      <c r="BQ255" s="180"/>
      <c r="BR255" s="183"/>
      <c r="BS255" s="177"/>
      <c r="BT255" s="168">
        <f>C1:C668</f>
        <v>0</v>
      </c>
    </row>
    <row r="256" ht="12.75" customHeight="1">
      <c r="A256" s="180"/>
      <c r="B256" s="181"/>
      <c r="C256" s="180"/>
      <c r="D256" s="180"/>
      <c r="E256" s="180"/>
      <c r="F256" s="180"/>
      <c r="G256" s="180"/>
      <c r="H256" s="180"/>
      <c r="I256" s="180"/>
      <c r="J256" s="181"/>
      <c r="K256" s="180"/>
      <c r="L256" s="180"/>
      <c r="M256" s="181"/>
      <c r="N256" s="180"/>
      <c r="O256" s="180"/>
      <c r="P256" s="180"/>
      <c r="Q256" s="180"/>
      <c r="R256" s="180"/>
      <c r="S256" s="180"/>
      <c r="T256" s="180"/>
      <c r="U256" s="180"/>
      <c r="V256" s="180"/>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80"/>
      <c r="AR256" s="180"/>
      <c r="AS256" s="180"/>
      <c r="AT256" s="180"/>
      <c r="AU256" s="180"/>
      <c r="AV256" s="180"/>
      <c r="AW256" s="180"/>
      <c r="AX256" s="180"/>
      <c r="AY256" s="180"/>
      <c r="AZ256" s="180"/>
      <c r="BA256" s="180"/>
      <c r="BB256" s="180"/>
      <c r="BC256" s="180"/>
      <c r="BD256" s="180"/>
      <c r="BE256" s="180"/>
      <c r="BF256" s="180"/>
      <c r="BG256" s="180"/>
      <c r="BH256" s="180"/>
      <c r="BI256" s="180"/>
      <c r="BJ256" s="180"/>
      <c r="BK256" s="180"/>
      <c r="BL256" s="180"/>
      <c r="BM256" s="180"/>
      <c r="BN256" s="180"/>
      <c r="BO256" s="180"/>
      <c r="BP256" s="180"/>
      <c r="BQ256" s="180"/>
      <c r="BR256" s="183"/>
      <c r="BS256" s="177"/>
      <c r="BT256" s="58"/>
    </row>
    <row r="257" ht="12.75" customHeight="1">
      <c r="A257" s="180"/>
      <c r="B257" s="181"/>
      <c r="C257" s="180"/>
      <c r="D257" s="180"/>
      <c r="E257" s="180"/>
      <c r="F257" s="180"/>
      <c r="G257" s="180"/>
      <c r="H257" s="180"/>
      <c r="I257" s="180"/>
      <c r="J257" s="181"/>
      <c r="K257" s="180"/>
      <c r="L257" s="180"/>
      <c r="M257" s="181"/>
      <c r="N257" s="180"/>
      <c r="O257" s="180"/>
      <c r="P257" s="180"/>
      <c r="Q257" s="180"/>
      <c r="R257" s="180"/>
      <c r="S257" s="180"/>
      <c r="T257" s="180"/>
      <c r="U257" s="180"/>
      <c r="V257" s="180"/>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80"/>
      <c r="AR257" s="180"/>
      <c r="AS257" s="180"/>
      <c r="AT257" s="180"/>
      <c r="AU257" s="180"/>
      <c r="AV257" s="180"/>
      <c r="AW257" s="180"/>
      <c r="AX257" s="180"/>
      <c r="AY257" s="180"/>
      <c r="AZ257" s="180"/>
      <c r="BA257" s="180"/>
      <c r="BB257" s="180"/>
      <c r="BC257" s="180"/>
      <c r="BD257" s="180"/>
      <c r="BE257" s="180"/>
      <c r="BF257" s="180"/>
      <c r="BG257" s="180"/>
      <c r="BH257" s="180"/>
      <c r="BI257" s="180"/>
      <c r="BJ257" s="180"/>
      <c r="BK257" s="180"/>
      <c r="BL257" s="180"/>
      <c r="BM257" s="180"/>
      <c r="BN257" s="180"/>
      <c r="BO257" s="180"/>
      <c r="BP257" s="180"/>
      <c r="BQ257" s="180"/>
      <c r="BR257" s="183"/>
      <c r="BS257" s="177"/>
      <c r="BT257" s="58"/>
    </row>
    <row r="258" ht="12.75" customHeight="1">
      <c r="A258" s="180"/>
      <c r="B258" s="181"/>
      <c r="C258" s="180"/>
      <c r="D258" s="180"/>
      <c r="E258" s="180"/>
      <c r="F258" s="180"/>
      <c r="G258" s="180"/>
      <c r="H258" s="180"/>
      <c r="I258" s="180"/>
      <c r="J258" s="181"/>
      <c r="K258" s="180"/>
      <c r="L258" s="180"/>
      <c r="M258" s="181"/>
      <c r="N258" s="180"/>
      <c r="O258" s="180"/>
      <c r="P258" s="180"/>
      <c r="Q258" s="180"/>
      <c r="R258" s="180"/>
      <c r="S258" s="180"/>
      <c r="T258" s="180"/>
      <c r="U258" s="180"/>
      <c r="V258" s="180"/>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80"/>
      <c r="AR258" s="180"/>
      <c r="AS258" s="180"/>
      <c r="AT258" s="180"/>
      <c r="AU258" s="180"/>
      <c r="AV258" s="180"/>
      <c r="AW258" s="180"/>
      <c r="AX258" s="180"/>
      <c r="AY258" s="180"/>
      <c r="AZ258" s="180"/>
      <c r="BA258" s="180"/>
      <c r="BB258" s="180"/>
      <c r="BC258" s="180"/>
      <c r="BD258" s="180"/>
      <c r="BE258" s="180"/>
      <c r="BF258" s="180"/>
      <c r="BG258" s="180"/>
      <c r="BH258" s="180"/>
      <c r="BI258" s="180"/>
      <c r="BJ258" s="180"/>
      <c r="BK258" s="180"/>
      <c r="BL258" s="180"/>
      <c r="BM258" s="180"/>
      <c r="BN258" s="180"/>
      <c r="BO258" s="180"/>
      <c r="BP258" s="180"/>
      <c r="BQ258" s="180"/>
      <c r="BR258" s="183"/>
      <c r="BS258" s="177"/>
      <c r="BT258" s="58"/>
    </row>
    <row r="259" ht="12.75" customHeight="1">
      <c r="A259" s="180"/>
      <c r="B259" s="181"/>
      <c r="C259" s="180"/>
      <c r="D259" s="180"/>
      <c r="E259" s="180"/>
      <c r="F259" s="180"/>
      <c r="G259" s="180"/>
      <c r="H259" s="180"/>
      <c r="I259" s="180"/>
      <c r="J259" s="181"/>
      <c r="K259" s="180"/>
      <c r="L259" s="180"/>
      <c r="M259" s="181"/>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c r="AT259" s="180"/>
      <c r="AU259" s="180"/>
      <c r="AV259" s="180"/>
      <c r="AW259" s="180"/>
      <c r="AX259" s="180"/>
      <c r="AY259" s="180"/>
      <c r="AZ259" s="180"/>
      <c r="BA259" s="180"/>
      <c r="BB259" s="180"/>
      <c r="BC259" s="180"/>
      <c r="BD259" s="180"/>
      <c r="BE259" s="180"/>
      <c r="BF259" s="180"/>
      <c r="BG259" s="180"/>
      <c r="BH259" s="180"/>
      <c r="BI259" s="180"/>
      <c r="BJ259" s="180"/>
      <c r="BK259" s="180"/>
      <c r="BL259" s="180"/>
      <c r="BM259" s="180"/>
      <c r="BN259" s="180"/>
      <c r="BO259" s="180"/>
      <c r="BP259" s="180"/>
      <c r="BQ259" s="180"/>
      <c r="BR259" s="183"/>
      <c r="BS259" s="177"/>
      <c r="BT259" s="58"/>
    </row>
    <row r="260" ht="12.75" customHeight="1">
      <c r="A260" s="180"/>
      <c r="B260" s="181"/>
      <c r="C260" s="180"/>
      <c r="D260" s="180"/>
      <c r="E260" s="180"/>
      <c r="F260" s="180"/>
      <c r="G260" s="180"/>
      <c r="H260" s="180"/>
      <c r="I260" s="180"/>
      <c r="J260" s="181"/>
      <c r="K260" s="180"/>
      <c r="L260" s="180"/>
      <c r="M260" s="181"/>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3"/>
      <c r="BS260" s="177"/>
      <c r="BT260" s="58"/>
    </row>
    <row r="261" ht="12.75" customHeight="1">
      <c r="A261" s="180"/>
      <c r="B261" s="181"/>
      <c r="C261" s="180"/>
      <c r="D261" s="180"/>
      <c r="E261" s="180"/>
      <c r="F261" s="180"/>
      <c r="G261" s="180"/>
      <c r="H261" s="180"/>
      <c r="I261" s="180"/>
      <c r="J261" s="181"/>
      <c r="K261" s="180"/>
      <c r="L261" s="180"/>
      <c r="M261" s="181"/>
      <c r="N261" s="180"/>
      <c r="O261" s="180"/>
      <c r="P261" s="180"/>
      <c r="Q261" s="180"/>
      <c r="R261" s="180"/>
      <c r="S261" s="180"/>
      <c r="T261" s="180"/>
      <c r="U261" s="180"/>
      <c r="V261" s="180"/>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80"/>
      <c r="AR261" s="180"/>
      <c r="AS261" s="180"/>
      <c r="AT261" s="180"/>
      <c r="AU261" s="180"/>
      <c r="AV261" s="180"/>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0"/>
      <c r="BR261" s="183"/>
      <c r="BS261" s="177"/>
      <c r="BT261" s="58"/>
    </row>
    <row r="262" ht="12.75" customHeight="1">
      <c r="A262" s="180"/>
      <c r="B262" s="181"/>
      <c r="C262" s="180"/>
      <c r="D262" s="180"/>
      <c r="E262" s="180"/>
      <c r="F262" s="180"/>
      <c r="G262" s="180"/>
      <c r="H262" s="180"/>
      <c r="I262" s="180"/>
      <c r="J262" s="181"/>
      <c r="K262" s="180"/>
      <c r="L262" s="180"/>
      <c r="M262" s="181"/>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3"/>
      <c r="BS262" s="177"/>
      <c r="BT262" s="58"/>
    </row>
    <row r="263" ht="12.75" customHeight="1">
      <c r="A263" s="180"/>
      <c r="B263" s="181"/>
      <c r="C263" s="180"/>
      <c r="D263" s="180"/>
      <c r="E263" s="180"/>
      <c r="F263" s="180"/>
      <c r="G263" s="180"/>
      <c r="H263" s="180"/>
      <c r="I263" s="180"/>
      <c r="J263" s="181"/>
      <c r="K263" s="180"/>
      <c r="L263" s="180"/>
      <c r="M263" s="181"/>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3"/>
      <c r="BS263" s="177"/>
      <c r="BT263" s="58"/>
    </row>
    <row r="264" ht="12.75" customHeight="1">
      <c r="A264" s="180"/>
      <c r="B264" s="181"/>
      <c r="C264" s="180"/>
      <c r="D264" s="180"/>
      <c r="E264" s="180"/>
      <c r="F264" s="180"/>
      <c r="G264" s="180"/>
      <c r="H264" s="180"/>
      <c r="I264" s="180"/>
      <c r="J264" s="181"/>
      <c r="K264" s="180"/>
      <c r="L264" s="180"/>
      <c r="M264" s="181"/>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3"/>
      <c r="BS264" s="177"/>
      <c r="BT264" s="58"/>
    </row>
    <row r="265" ht="12.75" customHeight="1">
      <c r="A265" s="180"/>
      <c r="B265" s="181"/>
      <c r="C265" s="180"/>
      <c r="D265" s="180"/>
      <c r="E265" s="180"/>
      <c r="F265" s="180"/>
      <c r="G265" s="180"/>
      <c r="H265" s="180"/>
      <c r="I265" s="180"/>
      <c r="J265" s="181"/>
      <c r="K265" s="180"/>
      <c r="L265" s="180"/>
      <c r="M265" s="181"/>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3"/>
      <c r="BS265" s="177"/>
      <c r="BT265" s="58"/>
    </row>
    <row r="266" ht="12.75" customHeight="1">
      <c r="A266" s="180"/>
      <c r="B266" s="181"/>
      <c r="C266" s="180"/>
      <c r="D266" s="180"/>
      <c r="E266" s="180"/>
      <c r="F266" s="180"/>
      <c r="G266" s="180"/>
      <c r="H266" s="180"/>
      <c r="I266" s="180"/>
      <c r="J266" s="181"/>
      <c r="K266" s="180"/>
      <c r="L266" s="180"/>
      <c r="M266" s="181"/>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3"/>
      <c r="BS266" s="177"/>
      <c r="BT266" s="58"/>
    </row>
    <row r="267" ht="12.75" customHeight="1">
      <c r="A267" s="180"/>
      <c r="B267" s="181"/>
      <c r="C267" s="180"/>
      <c r="D267" s="180"/>
      <c r="E267" s="180"/>
      <c r="F267" s="180"/>
      <c r="G267" s="180"/>
      <c r="H267" s="180"/>
      <c r="I267" s="180"/>
      <c r="J267" s="181"/>
      <c r="K267" s="180"/>
      <c r="L267" s="180"/>
      <c r="M267" s="181"/>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180"/>
      <c r="AV267" s="180"/>
      <c r="AW267" s="180"/>
      <c r="AX267" s="180"/>
      <c r="AY267" s="180"/>
      <c r="AZ267" s="180"/>
      <c r="BA267" s="180"/>
      <c r="BB267" s="180"/>
      <c r="BC267" s="180"/>
      <c r="BD267" s="180"/>
      <c r="BE267" s="180"/>
      <c r="BF267" s="180"/>
      <c r="BG267" s="180"/>
      <c r="BH267" s="180"/>
      <c r="BI267" s="180"/>
      <c r="BJ267" s="180"/>
      <c r="BK267" s="180"/>
      <c r="BL267" s="180"/>
      <c r="BM267" s="180"/>
      <c r="BN267" s="180"/>
      <c r="BO267" s="180"/>
      <c r="BP267" s="180"/>
      <c r="BQ267" s="180"/>
      <c r="BR267" s="183"/>
      <c r="BS267" s="177"/>
      <c r="BT267" s="58"/>
    </row>
    <row r="268" ht="12.75" customHeight="1">
      <c r="A268" s="180"/>
      <c r="B268" s="181"/>
      <c r="C268" s="180"/>
      <c r="D268" s="180"/>
      <c r="E268" s="180"/>
      <c r="F268" s="180"/>
      <c r="G268" s="180"/>
      <c r="H268" s="180"/>
      <c r="I268" s="180"/>
      <c r="J268" s="181"/>
      <c r="K268" s="180"/>
      <c r="L268" s="180"/>
      <c r="M268" s="181"/>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3"/>
      <c r="BS268" s="177"/>
      <c r="BT268" s="58"/>
    </row>
    <row r="269" ht="12.75" customHeight="1">
      <c r="A269" s="180"/>
      <c r="B269" s="181"/>
      <c r="C269" s="180"/>
      <c r="D269" s="180"/>
      <c r="E269" s="180"/>
      <c r="F269" s="180"/>
      <c r="G269" s="180"/>
      <c r="H269" s="180"/>
      <c r="I269" s="180"/>
      <c r="J269" s="181"/>
      <c r="K269" s="180"/>
      <c r="L269" s="180"/>
      <c r="M269" s="181"/>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3"/>
      <c r="BS269" s="177"/>
      <c r="BT269" s="58"/>
    </row>
    <row r="270" ht="12.75" customHeight="1">
      <c r="A270" s="180"/>
      <c r="B270" s="181"/>
      <c r="C270" s="180"/>
      <c r="D270" s="180"/>
      <c r="E270" s="180"/>
      <c r="F270" s="180"/>
      <c r="G270" s="180"/>
      <c r="H270" s="180"/>
      <c r="I270" s="180"/>
      <c r="J270" s="181"/>
      <c r="K270" s="180"/>
      <c r="L270" s="180"/>
      <c r="M270" s="181"/>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3"/>
      <c r="BS270" s="177"/>
      <c r="BT270" s="58"/>
    </row>
    <row r="271" ht="12.75" customHeight="1">
      <c r="A271" s="180"/>
      <c r="B271" s="181"/>
      <c r="C271" s="180"/>
      <c r="D271" s="180"/>
      <c r="E271" s="180"/>
      <c r="F271" s="180"/>
      <c r="G271" s="180"/>
      <c r="H271" s="180"/>
      <c r="I271" s="180"/>
      <c r="J271" s="181"/>
      <c r="K271" s="180"/>
      <c r="L271" s="180"/>
      <c r="M271" s="181"/>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c r="AU271" s="180"/>
      <c r="AV271" s="180"/>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3"/>
      <c r="BS271" s="177"/>
      <c r="BT271" s="58"/>
    </row>
    <row r="272" ht="12.75" customHeight="1">
      <c r="A272" s="180"/>
      <c r="B272" s="181"/>
      <c r="C272" s="180"/>
      <c r="D272" s="180"/>
      <c r="E272" s="180"/>
      <c r="F272" s="180"/>
      <c r="G272" s="180"/>
      <c r="H272" s="180"/>
      <c r="I272" s="180"/>
      <c r="J272" s="181"/>
      <c r="K272" s="180"/>
      <c r="L272" s="180"/>
      <c r="M272" s="181"/>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3"/>
      <c r="BS272" s="177"/>
      <c r="BT272" s="58"/>
    </row>
    <row r="273" ht="12.75" customHeight="1">
      <c r="A273" s="180"/>
      <c r="B273" s="181"/>
      <c r="C273" s="180"/>
      <c r="D273" s="180"/>
      <c r="E273" s="180"/>
      <c r="F273" s="180"/>
      <c r="G273" s="180"/>
      <c r="H273" s="180"/>
      <c r="I273" s="180"/>
      <c r="J273" s="181"/>
      <c r="K273" s="180"/>
      <c r="L273" s="180"/>
      <c r="M273" s="181"/>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3"/>
      <c r="BS273" s="177"/>
      <c r="BT273" s="58"/>
    </row>
    <row r="274" ht="12.75" customHeight="1">
      <c r="A274" s="180"/>
      <c r="B274" s="181"/>
      <c r="C274" s="180"/>
      <c r="D274" s="180"/>
      <c r="E274" s="180"/>
      <c r="F274" s="180"/>
      <c r="G274" s="180"/>
      <c r="H274" s="180"/>
      <c r="I274" s="180"/>
      <c r="J274" s="181"/>
      <c r="K274" s="180"/>
      <c r="L274" s="180"/>
      <c r="M274" s="181"/>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3"/>
      <c r="BS274" s="177"/>
      <c r="BT274" s="58"/>
    </row>
    <row r="275" ht="12.75" customHeight="1">
      <c r="A275" s="180"/>
      <c r="B275" s="181"/>
      <c r="C275" s="180"/>
      <c r="D275" s="180"/>
      <c r="E275" s="180"/>
      <c r="F275" s="180"/>
      <c r="G275" s="180"/>
      <c r="H275" s="180"/>
      <c r="I275" s="180"/>
      <c r="J275" s="181"/>
      <c r="K275" s="180"/>
      <c r="L275" s="180"/>
      <c r="M275" s="181"/>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3"/>
      <c r="BS275" s="177"/>
      <c r="BT275" s="58"/>
    </row>
    <row r="276" ht="12.75" customHeight="1">
      <c r="A276" s="180"/>
      <c r="B276" s="181"/>
      <c r="C276" s="180"/>
      <c r="D276" s="180"/>
      <c r="E276" s="180"/>
      <c r="F276" s="180"/>
      <c r="G276" s="180"/>
      <c r="H276" s="180"/>
      <c r="I276" s="180"/>
      <c r="J276" s="181"/>
      <c r="K276" s="180"/>
      <c r="L276" s="180"/>
      <c r="M276" s="181"/>
      <c r="N276" s="180"/>
      <c r="O276" s="180"/>
      <c r="P276" s="180"/>
      <c r="Q276" s="180"/>
      <c r="R276" s="180"/>
      <c r="S276" s="180"/>
      <c r="T276" s="180"/>
      <c r="U276" s="180"/>
      <c r="V276" s="180"/>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80"/>
      <c r="AR276" s="180"/>
      <c r="AS276" s="180"/>
      <c r="AT276" s="180"/>
      <c r="AU276" s="180"/>
      <c r="AV276" s="180"/>
      <c r="AW276" s="180"/>
      <c r="AX276" s="180"/>
      <c r="AY276" s="180"/>
      <c r="AZ276" s="180"/>
      <c r="BA276" s="180"/>
      <c r="BB276" s="180"/>
      <c r="BC276" s="180"/>
      <c r="BD276" s="180"/>
      <c r="BE276" s="180"/>
      <c r="BF276" s="180"/>
      <c r="BG276" s="180"/>
      <c r="BH276" s="180"/>
      <c r="BI276" s="180"/>
      <c r="BJ276" s="180"/>
      <c r="BK276" s="180"/>
      <c r="BL276" s="180"/>
      <c r="BM276" s="180"/>
      <c r="BN276" s="180"/>
      <c r="BO276" s="180"/>
      <c r="BP276" s="180"/>
      <c r="BQ276" s="180"/>
      <c r="BR276" s="183"/>
      <c r="BS276" s="177"/>
      <c r="BT276" s="58"/>
    </row>
    <row r="277" ht="12.75" customHeight="1">
      <c r="A277" s="180"/>
      <c r="B277" s="181"/>
      <c r="C277" s="180"/>
      <c r="D277" s="180"/>
      <c r="E277" s="180"/>
      <c r="F277" s="180"/>
      <c r="G277" s="180"/>
      <c r="H277" s="180"/>
      <c r="I277" s="180"/>
      <c r="J277" s="181"/>
      <c r="K277" s="180"/>
      <c r="L277" s="180"/>
      <c r="M277" s="181"/>
      <c r="N277" s="180"/>
      <c r="O277" s="180"/>
      <c r="P277" s="180"/>
      <c r="Q277" s="180"/>
      <c r="R277" s="180"/>
      <c r="S277" s="180"/>
      <c r="T277" s="180"/>
      <c r="U277" s="180"/>
      <c r="V277" s="180"/>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80"/>
      <c r="AR277" s="180"/>
      <c r="AS277" s="180"/>
      <c r="AT277" s="180"/>
      <c r="AU277" s="180"/>
      <c r="AV277" s="180"/>
      <c r="AW277" s="180"/>
      <c r="AX277" s="180"/>
      <c r="AY277" s="180"/>
      <c r="AZ277" s="180"/>
      <c r="BA277" s="180"/>
      <c r="BB277" s="180"/>
      <c r="BC277" s="180"/>
      <c r="BD277" s="180"/>
      <c r="BE277" s="180"/>
      <c r="BF277" s="180"/>
      <c r="BG277" s="180"/>
      <c r="BH277" s="180"/>
      <c r="BI277" s="180"/>
      <c r="BJ277" s="180"/>
      <c r="BK277" s="180"/>
      <c r="BL277" s="180"/>
      <c r="BM277" s="180"/>
      <c r="BN277" s="180"/>
      <c r="BO277" s="180"/>
      <c r="BP277" s="180"/>
      <c r="BQ277" s="180"/>
      <c r="BR277" s="183"/>
      <c r="BS277" s="177"/>
      <c r="BT277" s="58"/>
    </row>
    <row r="278" ht="12.75" customHeight="1">
      <c r="A278" s="180"/>
      <c r="B278" s="181"/>
      <c r="C278" s="180"/>
      <c r="D278" s="180"/>
      <c r="E278" s="180"/>
      <c r="F278" s="180"/>
      <c r="G278" s="180"/>
      <c r="H278" s="180"/>
      <c r="I278" s="180"/>
      <c r="J278" s="181"/>
      <c r="K278" s="180"/>
      <c r="L278" s="180"/>
      <c r="M278" s="181"/>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80"/>
      <c r="AR278" s="180"/>
      <c r="AS278" s="180"/>
      <c r="AT278" s="180"/>
      <c r="AU278" s="180"/>
      <c r="AV278" s="180"/>
      <c r="AW278" s="180"/>
      <c r="AX278" s="180"/>
      <c r="AY278" s="180"/>
      <c r="AZ278" s="180"/>
      <c r="BA278" s="180"/>
      <c r="BB278" s="180"/>
      <c r="BC278" s="180"/>
      <c r="BD278" s="180"/>
      <c r="BE278" s="180"/>
      <c r="BF278" s="180"/>
      <c r="BG278" s="180"/>
      <c r="BH278" s="180"/>
      <c r="BI278" s="180"/>
      <c r="BJ278" s="180"/>
      <c r="BK278" s="180"/>
      <c r="BL278" s="180"/>
      <c r="BM278" s="180"/>
      <c r="BN278" s="180"/>
      <c r="BO278" s="180"/>
      <c r="BP278" s="180"/>
      <c r="BQ278" s="180"/>
      <c r="BR278" s="183"/>
      <c r="BS278" s="177"/>
      <c r="BT278" s="58"/>
    </row>
    <row r="279" ht="12.75" customHeight="1">
      <c r="A279" s="180"/>
      <c r="B279" s="181"/>
      <c r="C279" s="180"/>
      <c r="D279" s="180"/>
      <c r="E279" s="180"/>
      <c r="F279" s="180"/>
      <c r="G279" s="180"/>
      <c r="H279" s="180"/>
      <c r="I279" s="180"/>
      <c r="J279" s="181"/>
      <c r="K279" s="180"/>
      <c r="L279" s="180"/>
      <c r="M279" s="181"/>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0"/>
      <c r="AR279" s="180"/>
      <c r="AS279" s="180"/>
      <c r="AT279" s="180"/>
      <c r="AU279" s="180"/>
      <c r="AV279" s="180"/>
      <c r="AW279" s="180"/>
      <c r="AX279" s="180"/>
      <c r="AY279" s="180"/>
      <c r="AZ279" s="180"/>
      <c r="BA279" s="180"/>
      <c r="BB279" s="180"/>
      <c r="BC279" s="180"/>
      <c r="BD279" s="180"/>
      <c r="BE279" s="180"/>
      <c r="BF279" s="180"/>
      <c r="BG279" s="180"/>
      <c r="BH279" s="180"/>
      <c r="BI279" s="180"/>
      <c r="BJ279" s="180"/>
      <c r="BK279" s="180"/>
      <c r="BL279" s="180"/>
      <c r="BM279" s="180"/>
      <c r="BN279" s="180"/>
      <c r="BO279" s="180"/>
      <c r="BP279" s="180"/>
      <c r="BQ279" s="180"/>
      <c r="BR279" s="183"/>
      <c r="BS279" s="177"/>
      <c r="BT279" s="58"/>
    </row>
    <row r="280" ht="12.75" customHeight="1">
      <c r="A280" s="180"/>
      <c r="B280" s="181"/>
      <c r="C280" s="180"/>
      <c r="D280" s="180"/>
      <c r="E280" s="180"/>
      <c r="F280" s="180"/>
      <c r="G280" s="180"/>
      <c r="H280" s="180"/>
      <c r="I280" s="180"/>
      <c r="J280" s="181"/>
      <c r="K280" s="180"/>
      <c r="L280" s="180"/>
      <c r="M280" s="181"/>
      <c r="N280" s="180"/>
      <c r="O280" s="180"/>
      <c r="P280" s="180"/>
      <c r="Q280" s="180"/>
      <c r="R280" s="180"/>
      <c r="S280" s="180"/>
      <c r="T280" s="180"/>
      <c r="U280" s="180"/>
      <c r="V280" s="180"/>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80"/>
      <c r="AR280" s="180"/>
      <c r="AS280" s="180"/>
      <c r="AT280" s="180"/>
      <c r="AU280" s="180"/>
      <c r="AV280" s="180"/>
      <c r="AW280" s="180"/>
      <c r="AX280" s="180"/>
      <c r="AY280" s="180"/>
      <c r="AZ280" s="180"/>
      <c r="BA280" s="180"/>
      <c r="BB280" s="180"/>
      <c r="BC280" s="180"/>
      <c r="BD280" s="180"/>
      <c r="BE280" s="180"/>
      <c r="BF280" s="180"/>
      <c r="BG280" s="180"/>
      <c r="BH280" s="180"/>
      <c r="BI280" s="180"/>
      <c r="BJ280" s="180"/>
      <c r="BK280" s="180"/>
      <c r="BL280" s="180"/>
      <c r="BM280" s="180"/>
      <c r="BN280" s="180"/>
      <c r="BO280" s="180"/>
      <c r="BP280" s="180"/>
      <c r="BQ280" s="180"/>
      <c r="BR280" s="183"/>
      <c r="BS280" s="177"/>
      <c r="BT280" s="58"/>
    </row>
    <row r="281" ht="12.75" customHeight="1">
      <c r="A281" s="180"/>
      <c r="B281" s="181"/>
      <c r="C281" s="180"/>
      <c r="D281" s="180"/>
      <c r="E281" s="180"/>
      <c r="F281" s="180"/>
      <c r="G281" s="180"/>
      <c r="H281" s="180"/>
      <c r="I281" s="180"/>
      <c r="J281" s="181"/>
      <c r="K281" s="180"/>
      <c r="L281" s="180"/>
      <c r="M281" s="181"/>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c r="AU281" s="180"/>
      <c r="AV281" s="180"/>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3"/>
      <c r="BS281" s="177"/>
      <c r="BT281" s="58"/>
    </row>
    <row r="282" ht="12.75" customHeight="1">
      <c r="A282" s="180"/>
      <c r="B282" s="181"/>
      <c r="C282" s="180"/>
      <c r="D282" s="180"/>
      <c r="E282" s="180"/>
      <c r="F282" s="180"/>
      <c r="G282" s="180"/>
      <c r="H282" s="180"/>
      <c r="I282" s="180"/>
      <c r="J282" s="181"/>
      <c r="K282" s="180"/>
      <c r="L282" s="180"/>
      <c r="M282" s="181"/>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c r="AU282" s="180"/>
      <c r="AV282" s="180"/>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3"/>
      <c r="BS282" s="177"/>
      <c r="BT282" s="58"/>
    </row>
    <row r="283" ht="12.75" customHeight="1">
      <c r="A283" s="180"/>
      <c r="B283" s="181"/>
      <c r="C283" s="180"/>
      <c r="D283" s="180"/>
      <c r="E283" s="180"/>
      <c r="F283" s="180"/>
      <c r="G283" s="180"/>
      <c r="H283" s="180"/>
      <c r="I283" s="180"/>
      <c r="J283" s="181"/>
      <c r="K283" s="180"/>
      <c r="L283" s="180"/>
      <c r="M283" s="181"/>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3"/>
      <c r="BS283" s="177"/>
      <c r="BT283" s="58"/>
    </row>
    <row r="284" ht="12.75" customHeight="1">
      <c r="A284" s="180"/>
      <c r="B284" s="181"/>
      <c r="C284" s="180"/>
      <c r="D284" s="180"/>
      <c r="E284" s="180"/>
      <c r="F284" s="180"/>
      <c r="G284" s="180"/>
      <c r="H284" s="180"/>
      <c r="I284" s="180"/>
      <c r="J284" s="181"/>
      <c r="K284" s="180"/>
      <c r="L284" s="180"/>
      <c r="M284" s="181"/>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3"/>
      <c r="BS284" s="177"/>
      <c r="BT284" s="58"/>
    </row>
    <row r="285" ht="12.75" customHeight="1">
      <c r="A285" s="180"/>
      <c r="B285" s="181"/>
      <c r="C285" s="180"/>
      <c r="D285" s="180"/>
      <c r="E285" s="180"/>
      <c r="F285" s="180"/>
      <c r="G285" s="180"/>
      <c r="H285" s="180"/>
      <c r="I285" s="180"/>
      <c r="J285" s="181"/>
      <c r="K285" s="180"/>
      <c r="L285" s="180"/>
      <c r="M285" s="181"/>
      <c r="N285" s="180"/>
      <c r="O285" s="180"/>
      <c r="P285" s="180"/>
      <c r="Q285" s="180"/>
      <c r="R285" s="180"/>
      <c r="S285" s="180"/>
      <c r="T285" s="180"/>
      <c r="U285" s="180"/>
      <c r="V285" s="180"/>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80"/>
      <c r="AR285" s="180"/>
      <c r="AS285" s="180"/>
      <c r="AT285" s="180"/>
      <c r="AU285" s="180"/>
      <c r="AV285" s="180"/>
      <c r="AW285" s="180"/>
      <c r="AX285" s="180"/>
      <c r="AY285" s="180"/>
      <c r="AZ285" s="180"/>
      <c r="BA285" s="180"/>
      <c r="BB285" s="180"/>
      <c r="BC285" s="180"/>
      <c r="BD285" s="180"/>
      <c r="BE285" s="180"/>
      <c r="BF285" s="180"/>
      <c r="BG285" s="180"/>
      <c r="BH285" s="180"/>
      <c r="BI285" s="180"/>
      <c r="BJ285" s="180"/>
      <c r="BK285" s="180"/>
      <c r="BL285" s="180"/>
      <c r="BM285" s="180"/>
      <c r="BN285" s="180"/>
      <c r="BO285" s="180"/>
      <c r="BP285" s="180"/>
      <c r="BQ285" s="180"/>
      <c r="BR285" s="183"/>
      <c r="BS285" s="177"/>
      <c r="BT285" s="58"/>
    </row>
    <row r="286" ht="12.75" customHeight="1">
      <c r="A286" s="180"/>
      <c r="B286" s="181"/>
      <c r="C286" s="180"/>
      <c r="D286" s="180"/>
      <c r="E286" s="180"/>
      <c r="F286" s="180"/>
      <c r="G286" s="180"/>
      <c r="H286" s="180"/>
      <c r="I286" s="180"/>
      <c r="J286" s="181"/>
      <c r="K286" s="180"/>
      <c r="L286" s="180"/>
      <c r="M286" s="181"/>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3"/>
      <c r="BS286" s="177"/>
      <c r="BT286" s="58"/>
    </row>
    <row r="287" ht="12.75" customHeight="1">
      <c r="A287" s="180"/>
      <c r="B287" s="181"/>
      <c r="C287" s="180"/>
      <c r="D287" s="180"/>
      <c r="E287" s="180"/>
      <c r="F287" s="180"/>
      <c r="G287" s="180"/>
      <c r="H287" s="180"/>
      <c r="I287" s="180"/>
      <c r="J287" s="181"/>
      <c r="K287" s="180"/>
      <c r="L287" s="180"/>
      <c r="M287" s="181"/>
      <c r="N287" s="180"/>
      <c r="O287" s="180"/>
      <c r="P287" s="180"/>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0"/>
      <c r="AR287" s="180"/>
      <c r="AS287" s="180"/>
      <c r="AT287" s="180"/>
      <c r="AU287" s="180"/>
      <c r="AV287" s="180"/>
      <c r="AW287" s="180"/>
      <c r="AX287" s="180"/>
      <c r="AY287" s="180"/>
      <c r="AZ287" s="180"/>
      <c r="BA287" s="180"/>
      <c r="BB287" s="180"/>
      <c r="BC287" s="180"/>
      <c r="BD287" s="180"/>
      <c r="BE287" s="180"/>
      <c r="BF287" s="180"/>
      <c r="BG287" s="180"/>
      <c r="BH287" s="180"/>
      <c r="BI287" s="180"/>
      <c r="BJ287" s="180"/>
      <c r="BK287" s="180"/>
      <c r="BL287" s="180"/>
      <c r="BM287" s="180"/>
      <c r="BN287" s="180"/>
      <c r="BO287" s="180"/>
      <c r="BP287" s="180"/>
      <c r="BQ287" s="180"/>
      <c r="BR287" s="183"/>
      <c r="BS287" s="177"/>
      <c r="BT287" s="58"/>
    </row>
    <row r="288" ht="12.75" customHeight="1">
      <c r="A288" s="180"/>
      <c r="B288" s="181"/>
      <c r="C288" s="180"/>
      <c r="D288" s="180"/>
      <c r="E288" s="180"/>
      <c r="F288" s="180"/>
      <c r="G288" s="180"/>
      <c r="H288" s="180"/>
      <c r="I288" s="180"/>
      <c r="J288" s="181"/>
      <c r="K288" s="180"/>
      <c r="L288" s="180"/>
      <c r="M288" s="181"/>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0"/>
      <c r="AY288" s="180"/>
      <c r="AZ288" s="180"/>
      <c r="BA288" s="180"/>
      <c r="BB288" s="180"/>
      <c r="BC288" s="180"/>
      <c r="BD288" s="180"/>
      <c r="BE288" s="180"/>
      <c r="BF288" s="180"/>
      <c r="BG288" s="180"/>
      <c r="BH288" s="180"/>
      <c r="BI288" s="180"/>
      <c r="BJ288" s="180"/>
      <c r="BK288" s="180"/>
      <c r="BL288" s="180"/>
      <c r="BM288" s="180"/>
      <c r="BN288" s="180"/>
      <c r="BO288" s="180"/>
      <c r="BP288" s="180"/>
      <c r="BQ288" s="180"/>
      <c r="BR288" s="183"/>
      <c r="BS288" s="177"/>
      <c r="BT288" s="58"/>
    </row>
    <row r="289" ht="12.75" customHeight="1">
      <c r="A289" s="180"/>
      <c r="B289" s="181"/>
      <c r="C289" s="180"/>
      <c r="D289" s="180"/>
      <c r="E289" s="180"/>
      <c r="F289" s="180"/>
      <c r="G289" s="180"/>
      <c r="H289" s="180"/>
      <c r="I289" s="180"/>
      <c r="J289" s="181"/>
      <c r="K289" s="180"/>
      <c r="L289" s="180"/>
      <c r="M289" s="181"/>
      <c r="N289" s="180"/>
      <c r="O289" s="180"/>
      <c r="P289" s="180"/>
      <c r="Q289" s="180"/>
      <c r="R289" s="180"/>
      <c r="S289" s="180"/>
      <c r="T289" s="180"/>
      <c r="U289" s="180"/>
      <c r="V289" s="180"/>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80"/>
      <c r="AR289" s="180"/>
      <c r="AS289" s="180"/>
      <c r="AT289" s="180"/>
      <c r="AU289" s="180"/>
      <c r="AV289" s="180"/>
      <c r="AW289" s="180"/>
      <c r="AX289" s="180"/>
      <c r="AY289" s="180"/>
      <c r="AZ289" s="180"/>
      <c r="BA289" s="180"/>
      <c r="BB289" s="180"/>
      <c r="BC289" s="180"/>
      <c r="BD289" s="180"/>
      <c r="BE289" s="180"/>
      <c r="BF289" s="180"/>
      <c r="BG289" s="180"/>
      <c r="BH289" s="180"/>
      <c r="BI289" s="180"/>
      <c r="BJ289" s="180"/>
      <c r="BK289" s="180"/>
      <c r="BL289" s="180"/>
      <c r="BM289" s="180"/>
      <c r="BN289" s="180"/>
      <c r="BO289" s="180"/>
      <c r="BP289" s="180"/>
      <c r="BQ289" s="180"/>
      <c r="BR289" s="183"/>
      <c r="BS289" s="177"/>
      <c r="BT289" s="58"/>
    </row>
    <row r="290" ht="12.75" customHeight="1">
      <c r="A290" s="180"/>
      <c r="B290" s="181"/>
      <c r="C290" s="180"/>
      <c r="D290" s="180"/>
      <c r="E290" s="180"/>
      <c r="F290" s="180"/>
      <c r="G290" s="180"/>
      <c r="H290" s="180"/>
      <c r="I290" s="180"/>
      <c r="J290" s="181"/>
      <c r="K290" s="180"/>
      <c r="L290" s="180"/>
      <c r="M290" s="181"/>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3"/>
      <c r="BS290" s="177"/>
      <c r="BT290" s="58"/>
    </row>
    <row r="291" ht="12.75" customHeight="1">
      <c r="A291" s="180"/>
      <c r="B291" s="181"/>
      <c r="C291" s="180"/>
      <c r="D291" s="180"/>
      <c r="E291" s="180"/>
      <c r="F291" s="180"/>
      <c r="G291" s="180"/>
      <c r="H291" s="180"/>
      <c r="I291" s="180"/>
      <c r="J291" s="181"/>
      <c r="K291" s="180"/>
      <c r="L291" s="180"/>
      <c r="M291" s="181"/>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3"/>
      <c r="BS291" s="177"/>
      <c r="BT291" s="58"/>
    </row>
    <row r="292" ht="12.75" customHeight="1">
      <c r="A292" s="180"/>
      <c r="B292" s="181"/>
      <c r="C292" s="180"/>
      <c r="D292" s="180"/>
      <c r="E292" s="180"/>
      <c r="F292" s="180"/>
      <c r="G292" s="180"/>
      <c r="H292" s="180"/>
      <c r="I292" s="180"/>
      <c r="J292" s="181"/>
      <c r="K292" s="180"/>
      <c r="L292" s="180"/>
      <c r="M292" s="181"/>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3"/>
      <c r="BS292" s="177"/>
      <c r="BT292" s="58"/>
    </row>
    <row r="293" ht="12.75" customHeight="1">
      <c r="A293" s="180"/>
      <c r="B293" s="181"/>
      <c r="C293" s="180"/>
      <c r="D293" s="180"/>
      <c r="E293" s="180"/>
      <c r="F293" s="180"/>
      <c r="G293" s="180"/>
      <c r="H293" s="180"/>
      <c r="I293" s="180"/>
      <c r="J293" s="181"/>
      <c r="K293" s="180"/>
      <c r="L293" s="180"/>
      <c r="M293" s="181"/>
      <c r="N293" s="180"/>
      <c r="O293" s="180"/>
      <c r="P293" s="180"/>
      <c r="Q293" s="180"/>
      <c r="R293" s="180"/>
      <c r="S293" s="180"/>
      <c r="T293" s="180"/>
      <c r="U293" s="180"/>
      <c r="V293" s="180"/>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80"/>
      <c r="AR293" s="180"/>
      <c r="AS293" s="180"/>
      <c r="AT293" s="180"/>
      <c r="AU293" s="180"/>
      <c r="AV293" s="180"/>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3"/>
      <c r="BS293" s="177"/>
      <c r="BT293" s="58"/>
    </row>
    <row r="294" ht="12.75" customHeight="1">
      <c r="A294" s="180"/>
      <c r="B294" s="181"/>
      <c r="C294" s="180"/>
      <c r="D294" s="180"/>
      <c r="E294" s="180"/>
      <c r="F294" s="180"/>
      <c r="G294" s="180"/>
      <c r="H294" s="180"/>
      <c r="I294" s="180"/>
      <c r="J294" s="181"/>
      <c r="K294" s="180"/>
      <c r="L294" s="180"/>
      <c r="M294" s="181"/>
      <c r="N294" s="180"/>
      <c r="O294" s="180"/>
      <c r="P294" s="180"/>
      <c r="Q294" s="180"/>
      <c r="R294" s="180"/>
      <c r="S294" s="180"/>
      <c r="T294" s="180"/>
      <c r="U294" s="180"/>
      <c r="V294" s="180"/>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80"/>
      <c r="AR294" s="180"/>
      <c r="AS294" s="180"/>
      <c r="AT294" s="180"/>
      <c r="AU294" s="180"/>
      <c r="AV294" s="180"/>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3"/>
      <c r="BS294" s="177"/>
      <c r="BT294" s="58"/>
    </row>
    <row r="295" ht="12.75" customHeight="1">
      <c r="A295" s="180"/>
      <c r="B295" s="181"/>
      <c r="C295" s="180"/>
      <c r="D295" s="180"/>
      <c r="E295" s="180"/>
      <c r="F295" s="180"/>
      <c r="G295" s="180"/>
      <c r="H295" s="180"/>
      <c r="I295" s="180"/>
      <c r="J295" s="181"/>
      <c r="K295" s="180"/>
      <c r="L295" s="180"/>
      <c r="M295" s="181"/>
      <c r="N295" s="180"/>
      <c r="O295" s="180"/>
      <c r="P295" s="180"/>
      <c r="Q295" s="180"/>
      <c r="R295" s="180"/>
      <c r="S295" s="180"/>
      <c r="T295" s="180"/>
      <c r="U295" s="180"/>
      <c r="V295" s="180"/>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80"/>
      <c r="AR295" s="180"/>
      <c r="AS295" s="180"/>
      <c r="AT295" s="180"/>
      <c r="AU295" s="180"/>
      <c r="AV295" s="180"/>
      <c r="AW295" s="180"/>
      <c r="AX295" s="180"/>
      <c r="AY295" s="180"/>
      <c r="AZ295" s="180"/>
      <c r="BA295" s="180"/>
      <c r="BB295" s="180"/>
      <c r="BC295" s="180"/>
      <c r="BD295" s="180"/>
      <c r="BE295" s="180"/>
      <c r="BF295" s="180"/>
      <c r="BG295" s="180"/>
      <c r="BH295" s="180"/>
      <c r="BI295" s="180"/>
      <c r="BJ295" s="180"/>
      <c r="BK295" s="180"/>
      <c r="BL295" s="180"/>
      <c r="BM295" s="180"/>
      <c r="BN295" s="180"/>
      <c r="BO295" s="180"/>
      <c r="BP295" s="180"/>
      <c r="BQ295" s="180"/>
      <c r="BR295" s="183"/>
      <c r="BS295" s="177"/>
      <c r="BT295" s="58"/>
    </row>
    <row r="296" ht="12.75" customHeight="1">
      <c r="A296" s="180"/>
      <c r="B296" s="181"/>
      <c r="C296" s="180"/>
      <c r="D296" s="180"/>
      <c r="E296" s="180"/>
      <c r="F296" s="180"/>
      <c r="G296" s="180"/>
      <c r="H296" s="180"/>
      <c r="I296" s="180"/>
      <c r="J296" s="181"/>
      <c r="K296" s="180"/>
      <c r="L296" s="180"/>
      <c r="M296" s="181"/>
      <c r="N296" s="180"/>
      <c r="O296" s="180"/>
      <c r="P296" s="180"/>
      <c r="Q296" s="180"/>
      <c r="R296" s="180"/>
      <c r="S296" s="180"/>
      <c r="T296" s="180"/>
      <c r="U296" s="180"/>
      <c r="V296" s="180"/>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80"/>
      <c r="AR296" s="180"/>
      <c r="AS296" s="180"/>
      <c r="AT296" s="180"/>
      <c r="AU296" s="180"/>
      <c r="AV296" s="180"/>
      <c r="AW296" s="180"/>
      <c r="AX296" s="180"/>
      <c r="AY296" s="180"/>
      <c r="AZ296" s="180"/>
      <c r="BA296" s="180"/>
      <c r="BB296" s="180"/>
      <c r="BC296" s="180"/>
      <c r="BD296" s="180"/>
      <c r="BE296" s="180"/>
      <c r="BF296" s="180"/>
      <c r="BG296" s="180"/>
      <c r="BH296" s="180"/>
      <c r="BI296" s="180"/>
      <c r="BJ296" s="180"/>
      <c r="BK296" s="180"/>
      <c r="BL296" s="180"/>
      <c r="BM296" s="180"/>
      <c r="BN296" s="180"/>
      <c r="BO296" s="180"/>
      <c r="BP296" s="180"/>
      <c r="BQ296" s="180"/>
      <c r="BR296" s="183"/>
      <c r="BS296" s="177"/>
      <c r="BT296" s="58"/>
    </row>
    <row r="297" ht="12.75" customHeight="1">
      <c r="A297" s="180"/>
      <c r="B297" s="181"/>
      <c r="C297" s="180"/>
      <c r="D297" s="180"/>
      <c r="E297" s="180"/>
      <c r="F297" s="180"/>
      <c r="G297" s="180"/>
      <c r="H297" s="180"/>
      <c r="I297" s="180"/>
      <c r="J297" s="181"/>
      <c r="K297" s="180"/>
      <c r="L297" s="180"/>
      <c r="M297" s="181"/>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80"/>
      <c r="AR297" s="180"/>
      <c r="AS297" s="180"/>
      <c r="AT297" s="180"/>
      <c r="AU297" s="180"/>
      <c r="AV297" s="180"/>
      <c r="AW297" s="180"/>
      <c r="AX297" s="180"/>
      <c r="AY297" s="180"/>
      <c r="AZ297" s="180"/>
      <c r="BA297" s="180"/>
      <c r="BB297" s="180"/>
      <c r="BC297" s="180"/>
      <c r="BD297" s="180"/>
      <c r="BE297" s="180"/>
      <c r="BF297" s="180"/>
      <c r="BG297" s="180"/>
      <c r="BH297" s="180"/>
      <c r="BI297" s="180"/>
      <c r="BJ297" s="180"/>
      <c r="BK297" s="180"/>
      <c r="BL297" s="180"/>
      <c r="BM297" s="180"/>
      <c r="BN297" s="180"/>
      <c r="BO297" s="180"/>
      <c r="BP297" s="180"/>
      <c r="BQ297" s="180"/>
      <c r="BR297" s="183"/>
      <c r="BS297" s="177"/>
      <c r="BT297" s="58"/>
    </row>
    <row r="298" ht="12.75" customHeight="1">
      <c r="A298" s="180"/>
      <c r="B298" s="181"/>
      <c r="C298" s="180"/>
      <c r="D298" s="180"/>
      <c r="E298" s="180"/>
      <c r="F298" s="180"/>
      <c r="G298" s="180"/>
      <c r="H298" s="180"/>
      <c r="I298" s="180"/>
      <c r="J298" s="181"/>
      <c r="K298" s="180"/>
      <c r="L298" s="180"/>
      <c r="M298" s="181"/>
      <c r="N298" s="180"/>
      <c r="O298" s="180"/>
      <c r="P298" s="180"/>
      <c r="Q298" s="180"/>
      <c r="R298" s="180"/>
      <c r="S298" s="180"/>
      <c r="T298" s="180"/>
      <c r="U298" s="180"/>
      <c r="V298" s="180"/>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c r="AU298" s="180"/>
      <c r="AV298" s="180"/>
      <c r="AW298" s="180"/>
      <c r="AX298" s="180"/>
      <c r="AY298" s="180"/>
      <c r="AZ298" s="180"/>
      <c r="BA298" s="180"/>
      <c r="BB298" s="180"/>
      <c r="BC298" s="180"/>
      <c r="BD298" s="180"/>
      <c r="BE298" s="180"/>
      <c r="BF298" s="180"/>
      <c r="BG298" s="180"/>
      <c r="BH298" s="180"/>
      <c r="BI298" s="180"/>
      <c r="BJ298" s="180"/>
      <c r="BK298" s="180"/>
      <c r="BL298" s="180"/>
      <c r="BM298" s="180"/>
      <c r="BN298" s="180"/>
      <c r="BO298" s="180"/>
      <c r="BP298" s="180"/>
      <c r="BQ298" s="180"/>
      <c r="BR298" s="183"/>
      <c r="BS298" s="177"/>
      <c r="BT298" s="58"/>
    </row>
    <row r="299" ht="12.75" customHeight="1">
      <c r="A299" s="180"/>
      <c r="B299" s="181"/>
      <c r="C299" s="180"/>
      <c r="D299" s="180"/>
      <c r="E299" s="180"/>
      <c r="F299" s="180"/>
      <c r="G299" s="180"/>
      <c r="H299" s="180"/>
      <c r="I299" s="180"/>
      <c r="J299" s="181"/>
      <c r="K299" s="180"/>
      <c r="L299" s="180"/>
      <c r="M299" s="181"/>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0"/>
      <c r="BC299" s="180"/>
      <c r="BD299" s="180"/>
      <c r="BE299" s="180"/>
      <c r="BF299" s="180"/>
      <c r="BG299" s="180"/>
      <c r="BH299" s="180"/>
      <c r="BI299" s="180"/>
      <c r="BJ299" s="180"/>
      <c r="BK299" s="180"/>
      <c r="BL299" s="180"/>
      <c r="BM299" s="180"/>
      <c r="BN299" s="180"/>
      <c r="BO299" s="180"/>
      <c r="BP299" s="180"/>
      <c r="BQ299" s="180"/>
      <c r="BR299" s="183"/>
      <c r="BS299" s="177"/>
      <c r="BT299" s="58"/>
    </row>
    <row r="300" ht="12.75" customHeight="1">
      <c r="A300" s="180"/>
      <c r="B300" s="181"/>
      <c r="C300" s="180"/>
      <c r="D300" s="180"/>
      <c r="E300" s="180"/>
      <c r="F300" s="180"/>
      <c r="G300" s="180"/>
      <c r="H300" s="180"/>
      <c r="I300" s="180"/>
      <c r="J300" s="181"/>
      <c r="K300" s="180"/>
      <c r="L300" s="180"/>
      <c r="M300" s="181"/>
      <c r="N300" s="180"/>
      <c r="O300" s="180"/>
      <c r="P300" s="180"/>
      <c r="Q300" s="180"/>
      <c r="R300" s="180"/>
      <c r="S300" s="180"/>
      <c r="T300" s="180"/>
      <c r="U300" s="180"/>
      <c r="V300" s="180"/>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c r="AU300" s="180"/>
      <c r="AV300" s="180"/>
      <c r="AW300" s="180"/>
      <c r="AX300" s="180"/>
      <c r="AY300" s="180"/>
      <c r="AZ300" s="180"/>
      <c r="BA300" s="180"/>
      <c r="BB300" s="180"/>
      <c r="BC300" s="180"/>
      <c r="BD300" s="180"/>
      <c r="BE300" s="180"/>
      <c r="BF300" s="180"/>
      <c r="BG300" s="180"/>
      <c r="BH300" s="180"/>
      <c r="BI300" s="180"/>
      <c r="BJ300" s="180"/>
      <c r="BK300" s="180"/>
      <c r="BL300" s="180"/>
      <c r="BM300" s="180"/>
      <c r="BN300" s="180"/>
      <c r="BO300" s="180"/>
      <c r="BP300" s="180"/>
      <c r="BQ300" s="180"/>
      <c r="BR300" s="183"/>
      <c r="BS300" s="177"/>
      <c r="BT300" s="58"/>
    </row>
    <row r="301" ht="12.75" customHeight="1">
      <c r="A301" s="180"/>
      <c r="B301" s="181"/>
      <c r="C301" s="180"/>
      <c r="D301" s="180"/>
      <c r="E301" s="180"/>
      <c r="F301" s="180"/>
      <c r="G301" s="180"/>
      <c r="H301" s="180"/>
      <c r="I301" s="180"/>
      <c r="J301" s="181"/>
      <c r="K301" s="180"/>
      <c r="L301" s="180"/>
      <c r="M301" s="181"/>
      <c r="N301" s="180"/>
      <c r="O301" s="180"/>
      <c r="P301" s="180"/>
      <c r="Q301" s="180"/>
      <c r="R301" s="180"/>
      <c r="S301" s="180"/>
      <c r="T301" s="180"/>
      <c r="U301" s="180"/>
      <c r="V301" s="180"/>
      <c r="W301" s="180"/>
      <c r="X301" s="180"/>
      <c r="Y301" s="180"/>
      <c r="Z301" s="180"/>
      <c r="AA301" s="180"/>
      <c r="AB301" s="180"/>
      <c r="AC301" s="180"/>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0"/>
      <c r="AY301" s="180"/>
      <c r="AZ301" s="180"/>
      <c r="BA301" s="180"/>
      <c r="BB301" s="180"/>
      <c r="BC301" s="180"/>
      <c r="BD301" s="180"/>
      <c r="BE301" s="180"/>
      <c r="BF301" s="180"/>
      <c r="BG301" s="180"/>
      <c r="BH301" s="180"/>
      <c r="BI301" s="180"/>
      <c r="BJ301" s="180"/>
      <c r="BK301" s="180"/>
      <c r="BL301" s="180"/>
      <c r="BM301" s="180"/>
      <c r="BN301" s="180"/>
      <c r="BO301" s="180"/>
      <c r="BP301" s="180"/>
      <c r="BQ301" s="180"/>
      <c r="BR301" s="183"/>
      <c r="BS301" s="177"/>
      <c r="BT301" s="58"/>
    </row>
    <row r="302" ht="12.75" customHeight="1">
      <c r="A302" s="180"/>
      <c r="B302" s="181"/>
      <c r="C302" s="180"/>
      <c r="D302" s="180"/>
      <c r="E302" s="180"/>
      <c r="F302" s="180"/>
      <c r="G302" s="180"/>
      <c r="H302" s="180"/>
      <c r="I302" s="180"/>
      <c r="J302" s="181"/>
      <c r="K302" s="180"/>
      <c r="L302" s="180"/>
      <c r="M302" s="181"/>
      <c r="N302" s="180"/>
      <c r="O302" s="180"/>
      <c r="P302" s="180"/>
      <c r="Q302" s="180"/>
      <c r="R302" s="180"/>
      <c r="S302" s="180"/>
      <c r="T302" s="180"/>
      <c r="U302" s="180"/>
      <c r="V302" s="180"/>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80"/>
      <c r="AR302" s="180"/>
      <c r="AS302" s="180"/>
      <c r="AT302" s="180"/>
      <c r="AU302" s="180"/>
      <c r="AV302" s="180"/>
      <c r="AW302" s="180"/>
      <c r="AX302" s="180"/>
      <c r="AY302" s="180"/>
      <c r="AZ302" s="180"/>
      <c r="BA302" s="180"/>
      <c r="BB302" s="180"/>
      <c r="BC302" s="180"/>
      <c r="BD302" s="180"/>
      <c r="BE302" s="180"/>
      <c r="BF302" s="180"/>
      <c r="BG302" s="180"/>
      <c r="BH302" s="180"/>
      <c r="BI302" s="180"/>
      <c r="BJ302" s="180"/>
      <c r="BK302" s="180"/>
      <c r="BL302" s="180"/>
      <c r="BM302" s="180"/>
      <c r="BN302" s="180"/>
      <c r="BO302" s="180"/>
      <c r="BP302" s="180"/>
      <c r="BQ302" s="180"/>
      <c r="BR302" s="183"/>
      <c r="BS302" s="177"/>
      <c r="BT302" s="58"/>
    </row>
    <row r="303" ht="12.75" customHeight="1">
      <c r="A303" s="180"/>
      <c r="B303" s="181"/>
      <c r="C303" s="180"/>
      <c r="D303" s="180"/>
      <c r="E303" s="180"/>
      <c r="F303" s="180"/>
      <c r="G303" s="180"/>
      <c r="H303" s="180"/>
      <c r="I303" s="180"/>
      <c r="J303" s="181"/>
      <c r="K303" s="180"/>
      <c r="L303" s="180"/>
      <c r="M303" s="181"/>
      <c r="N303" s="180"/>
      <c r="O303" s="180"/>
      <c r="P303" s="180"/>
      <c r="Q303" s="180"/>
      <c r="R303" s="180"/>
      <c r="S303" s="180"/>
      <c r="T303" s="180"/>
      <c r="U303" s="180"/>
      <c r="V303" s="180"/>
      <c r="W303" s="180"/>
      <c r="X303" s="180"/>
      <c r="Y303" s="180"/>
      <c r="Z303" s="180"/>
      <c r="AA303" s="180"/>
      <c r="AB303" s="180"/>
      <c r="AC303" s="180"/>
      <c r="AD303" s="180"/>
      <c r="AE303" s="180"/>
      <c r="AF303" s="180"/>
      <c r="AG303" s="180"/>
      <c r="AH303" s="180"/>
      <c r="AI303" s="180"/>
      <c r="AJ303" s="180"/>
      <c r="AK303" s="180"/>
      <c r="AL303" s="180"/>
      <c r="AM303" s="180"/>
      <c r="AN303" s="180"/>
      <c r="AO303" s="180"/>
      <c r="AP303" s="180"/>
      <c r="AQ303" s="180"/>
      <c r="AR303" s="180"/>
      <c r="AS303" s="180"/>
      <c r="AT303" s="180"/>
      <c r="AU303" s="180"/>
      <c r="AV303" s="180"/>
      <c r="AW303" s="180"/>
      <c r="AX303" s="180"/>
      <c r="AY303" s="180"/>
      <c r="AZ303" s="180"/>
      <c r="BA303" s="180"/>
      <c r="BB303" s="180"/>
      <c r="BC303" s="180"/>
      <c r="BD303" s="180"/>
      <c r="BE303" s="180"/>
      <c r="BF303" s="180"/>
      <c r="BG303" s="180"/>
      <c r="BH303" s="180"/>
      <c r="BI303" s="180"/>
      <c r="BJ303" s="180"/>
      <c r="BK303" s="180"/>
      <c r="BL303" s="180"/>
      <c r="BM303" s="180"/>
      <c r="BN303" s="180"/>
      <c r="BO303" s="180"/>
      <c r="BP303" s="180"/>
      <c r="BQ303" s="180"/>
      <c r="BR303" s="183"/>
      <c r="BS303" s="177"/>
      <c r="BT303" s="58"/>
    </row>
    <row r="304" ht="12.75" customHeight="1">
      <c r="A304" s="180"/>
      <c r="B304" s="181"/>
      <c r="C304" s="180"/>
      <c r="D304" s="180"/>
      <c r="E304" s="180"/>
      <c r="F304" s="180"/>
      <c r="G304" s="180"/>
      <c r="H304" s="180"/>
      <c r="I304" s="180"/>
      <c r="J304" s="181"/>
      <c r="K304" s="180"/>
      <c r="L304" s="180"/>
      <c r="M304" s="181"/>
      <c r="N304" s="180"/>
      <c r="O304" s="180"/>
      <c r="P304" s="180"/>
      <c r="Q304" s="180"/>
      <c r="R304" s="180"/>
      <c r="S304" s="180"/>
      <c r="T304" s="180"/>
      <c r="U304" s="180"/>
      <c r="V304" s="180"/>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80"/>
      <c r="AR304" s="180"/>
      <c r="AS304" s="180"/>
      <c r="AT304" s="180"/>
      <c r="AU304" s="180"/>
      <c r="AV304" s="180"/>
      <c r="AW304" s="180"/>
      <c r="AX304" s="180"/>
      <c r="AY304" s="180"/>
      <c r="AZ304" s="180"/>
      <c r="BA304" s="180"/>
      <c r="BB304" s="180"/>
      <c r="BC304" s="180"/>
      <c r="BD304" s="180"/>
      <c r="BE304" s="180"/>
      <c r="BF304" s="180"/>
      <c r="BG304" s="180"/>
      <c r="BH304" s="180"/>
      <c r="BI304" s="180"/>
      <c r="BJ304" s="180"/>
      <c r="BK304" s="180"/>
      <c r="BL304" s="180"/>
      <c r="BM304" s="180"/>
      <c r="BN304" s="180"/>
      <c r="BO304" s="180"/>
      <c r="BP304" s="180"/>
      <c r="BQ304" s="180"/>
      <c r="BR304" s="183"/>
      <c r="BS304" s="177"/>
      <c r="BT304" s="58"/>
    </row>
    <row r="305" ht="12.75" customHeight="1">
      <c r="A305" s="180"/>
      <c r="B305" s="181"/>
      <c r="C305" s="180"/>
      <c r="D305" s="180"/>
      <c r="E305" s="180"/>
      <c r="F305" s="180"/>
      <c r="G305" s="180"/>
      <c r="H305" s="180"/>
      <c r="I305" s="180"/>
      <c r="J305" s="181"/>
      <c r="K305" s="180"/>
      <c r="L305" s="180"/>
      <c r="M305" s="181"/>
      <c r="N305" s="180"/>
      <c r="O305" s="180"/>
      <c r="P305" s="180"/>
      <c r="Q305" s="180"/>
      <c r="R305" s="180"/>
      <c r="S305" s="180"/>
      <c r="T305" s="180"/>
      <c r="U305" s="180"/>
      <c r="V305" s="180"/>
      <c r="W305" s="180"/>
      <c r="X305" s="180"/>
      <c r="Y305" s="180"/>
      <c r="Z305" s="180"/>
      <c r="AA305" s="180"/>
      <c r="AB305" s="180"/>
      <c r="AC305" s="180"/>
      <c r="AD305" s="180"/>
      <c r="AE305" s="180"/>
      <c r="AF305" s="180"/>
      <c r="AG305" s="180"/>
      <c r="AH305" s="180"/>
      <c r="AI305" s="180"/>
      <c r="AJ305" s="180"/>
      <c r="AK305" s="180"/>
      <c r="AL305" s="180"/>
      <c r="AM305" s="180"/>
      <c r="AN305" s="180"/>
      <c r="AO305" s="180"/>
      <c r="AP305" s="180"/>
      <c r="AQ305" s="180"/>
      <c r="AR305" s="180"/>
      <c r="AS305" s="180"/>
      <c r="AT305" s="180"/>
      <c r="AU305" s="180"/>
      <c r="AV305" s="180"/>
      <c r="AW305" s="180"/>
      <c r="AX305" s="180"/>
      <c r="AY305" s="180"/>
      <c r="AZ305" s="180"/>
      <c r="BA305" s="180"/>
      <c r="BB305" s="180"/>
      <c r="BC305" s="180"/>
      <c r="BD305" s="180"/>
      <c r="BE305" s="180"/>
      <c r="BF305" s="180"/>
      <c r="BG305" s="180"/>
      <c r="BH305" s="180"/>
      <c r="BI305" s="180"/>
      <c r="BJ305" s="180"/>
      <c r="BK305" s="180"/>
      <c r="BL305" s="180"/>
      <c r="BM305" s="180"/>
      <c r="BN305" s="180"/>
      <c r="BO305" s="180"/>
      <c r="BP305" s="180"/>
      <c r="BQ305" s="180"/>
      <c r="BR305" s="183"/>
      <c r="BS305" s="177"/>
      <c r="BT305" s="58"/>
    </row>
    <row r="306" ht="12.75" customHeight="1">
      <c r="A306" s="180"/>
      <c r="B306" s="181"/>
      <c r="C306" s="180"/>
      <c r="D306" s="180"/>
      <c r="E306" s="180"/>
      <c r="F306" s="180"/>
      <c r="G306" s="180"/>
      <c r="H306" s="180"/>
      <c r="I306" s="180"/>
      <c r="J306" s="181"/>
      <c r="K306" s="180"/>
      <c r="L306" s="180"/>
      <c r="M306" s="181"/>
      <c r="N306" s="180"/>
      <c r="O306" s="180"/>
      <c r="P306" s="180"/>
      <c r="Q306" s="180"/>
      <c r="R306" s="180"/>
      <c r="S306" s="180"/>
      <c r="T306" s="180"/>
      <c r="U306" s="180"/>
      <c r="V306" s="180"/>
      <c r="W306" s="180"/>
      <c r="X306" s="180"/>
      <c r="Y306" s="180"/>
      <c r="Z306" s="180"/>
      <c r="AA306" s="180"/>
      <c r="AB306" s="180"/>
      <c r="AC306" s="180"/>
      <c r="AD306" s="180"/>
      <c r="AE306" s="180"/>
      <c r="AF306" s="180"/>
      <c r="AG306" s="180"/>
      <c r="AH306" s="180"/>
      <c r="AI306" s="180"/>
      <c r="AJ306" s="180"/>
      <c r="AK306" s="180"/>
      <c r="AL306" s="180"/>
      <c r="AM306" s="180"/>
      <c r="AN306" s="180"/>
      <c r="AO306" s="180"/>
      <c r="AP306" s="180"/>
      <c r="AQ306" s="180"/>
      <c r="AR306" s="180"/>
      <c r="AS306" s="180"/>
      <c r="AT306" s="180"/>
      <c r="AU306" s="180"/>
      <c r="AV306" s="180"/>
      <c r="AW306" s="180"/>
      <c r="AX306" s="180"/>
      <c r="AY306" s="180"/>
      <c r="AZ306" s="180"/>
      <c r="BA306" s="180"/>
      <c r="BB306" s="180"/>
      <c r="BC306" s="180"/>
      <c r="BD306" s="180"/>
      <c r="BE306" s="180"/>
      <c r="BF306" s="180"/>
      <c r="BG306" s="180"/>
      <c r="BH306" s="180"/>
      <c r="BI306" s="180"/>
      <c r="BJ306" s="180"/>
      <c r="BK306" s="180"/>
      <c r="BL306" s="180"/>
      <c r="BM306" s="180"/>
      <c r="BN306" s="180"/>
      <c r="BO306" s="180"/>
      <c r="BP306" s="180"/>
      <c r="BQ306" s="180"/>
      <c r="BR306" s="183"/>
      <c r="BS306" s="177"/>
      <c r="BT306" s="58"/>
    </row>
    <row r="307" ht="12.75" customHeight="1">
      <c r="A307" s="180"/>
      <c r="B307" s="181"/>
      <c r="C307" s="180"/>
      <c r="D307" s="180"/>
      <c r="E307" s="180"/>
      <c r="F307" s="180"/>
      <c r="G307" s="180"/>
      <c r="H307" s="180"/>
      <c r="I307" s="180"/>
      <c r="J307" s="181"/>
      <c r="K307" s="180"/>
      <c r="L307" s="180"/>
      <c r="M307" s="181"/>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0"/>
      <c r="AY307" s="180"/>
      <c r="AZ307" s="180"/>
      <c r="BA307" s="180"/>
      <c r="BB307" s="180"/>
      <c r="BC307" s="180"/>
      <c r="BD307" s="180"/>
      <c r="BE307" s="180"/>
      <c r="BF307" s="180"/>
      <c r="BG307" s="180"/>
      <c r="BH307" s="180"/>
      <c r="BI307" s="180"/>
      <c r="BJ307" s="180"/>
      <c r="BK307" s="180"/>
      <c r="BL307" s="180"/>
      <c r="BM307" s="180"/>
      <c r="BN307" s="180"/>
      <c r="BO307" s="180"/>
      <c r="BP307" s="180"/>
      <c r="BQ307" s="180"/>
      <c r="BR307" s="183"/>
      <c r="BS307" s="177"/>
      <c r="BT307" s="58"/>
    </row>
    <row r="308" ht="12.75" customHeight="1">
      <c r="A308" s="180"/>
      <c r="B308" s="181"/>
      <c r="C308" s="180"/>
      <c r="D308" s="180"/>
      <c r="E308" s="180"/>
      <c r="F308" s="180"/>
      <c r="G308" s="180"/>
      <c r="H308" s="180"/>
      <c r="I308" s="180"/>
      <c r="J308" s="181"/>
      <c r="K308" s="180"/>
      <c r="L308" s="180"/>
      <c r="M308" s="181"/>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3"/>
      <c r="BS308" s="177"/>
      <c r="BT308" s="58"/>
    </row>
    <row r="309" ht="12.75" customHeight="1">
      <c r="A309" s="180"/>
      <c r="B309" s="181"/>
      <c r="C309" s="180"/>
      <c r="D309" s="180"/>
      <c r="E309" s="180"/>
      <c r="F309" s="180"/>
      <c r="G309" s="180"/>
      <c r="H309" s="180"/>
      <c r="I309" s="180"/>
      <c r="J309" s="181"/>
      <c r="K309" s="180"/>
      <c r="L309" s="180"/>
      <c r="M309" s="181"/>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3"/>
      <c r="BS309" s="177"/>
      <c r="BT309" s="58"/>
    </row>
    <row r="310" ht="12.75" customHeight="1">
      <c r="A310" s="180"/>
      <c r="B310" s="181"/>
      <c r="C310" s="180"/>
      <c r="D310" s="180"/>
      <c r="E310" s="180"/>
      <c r="F310" s="180"/>
      <c r="G310" s="180"/>
      <c r="H310" s="180"/>
      <c r="I310" s="180"/>
      <c r="J310" s="181"/>
      <c r="K310" s="180"/>
      <c r="L310" s="180"/>
      <c r="M310" s="181"/>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3"/>
      <c r="BS310" s="177"/>
      <c r="BT310" s="58"/>
    </row>
    <row r="311" ht="12.75" customHeight="1">
      <c r="A311" s="180"/>
      <c r="B311" s="181"/>
      <c r="C311" s="180"/>
      <c r="D311" s="180"/>
      <c r="E311" s="180"/>
      <c r="F311" s="180"/>
      <c r="G311" s="180"/>
      <c r="H311" s="180"/>
      <c r="I311" s="180"/>
      <c r="J311" s="181"/>
      <c r="K311" s="180"/>
      <c r="L311" s="180"/>
      <c r="M311" s="181"/>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0"/>
      <c r="AY311" s="180"/>
      <c r="AZ311" s="180"/>
      <c r="BA311" s="180"/>
      <c r="BB311" s="180"/>
      <c r="BC311" s="180"/>
      <c r="BD311" s="180"/>
      <c r="BE311" s="180"/>
      <c r="BF311" s="180"/>
      <c r="BG311" s="180"/>
      <c r="BH311" s="180"/>
      <c r="BI311" s="180"/>
      <c r="BJ311" s="180"/>
      <c r="BK311" s="180"/>
      <c r="BL311" s="180"/>
      <c r="BM311" s="180"/>
      <c r="BN311" s="180"/>
      <c r="BO311" s="180"/>
      <c r="BP311" s="180"/>
      <c r="BQ311" s="180"/>
      <c r="BR311" s="183"/>
      <c r="BS311" s="177"/>
      <c r="BT311" s="58"/>
    </row>
    <row r="312" ht="12.75" customHeight="1">
      <c r="A312" s="180"/>
      <c r="B312" s="181"/>
      <c r="C312" s="180"/>
      <c r="D312" s="180"/>
      <c r="E312" s="180"/>
      <c r="F312" s="180"/>
      <c r="G312" s="180"/>
      <c r="H312" s="180"/>
      <c r="I312" s="180"/>
      <c r="J312" s="181"/>
      <c r="K312" s="180"/>
      <c r="L312" s="180"/>
      <c r="M312" s="181"/>
      <c r="N312" s="180"/>
      <c r="O312" s="180"/>
      <c r="P312" s="180"/>
      <c r="Q312" s="180"/>
      <c r="R312" s="180"/>
      <c r="S312" s="180"/>
      <c r="T312" s="180"/>
      <c r="U312" s="180"/>
      <c r="V312" s="180"/>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80"/>
      <c r="AR312" s="180"/>
      <c r="AS312" s="180"/>
      <c r="AT312" s="180"/>
      <c r="AU312" s="180"/>
      <c r="AV312" s="180"/>
      <c r="AW312" s="180"/>
      <c r="AX312" s="180"/>
      <c r="AY312" s="180"/>
      <c r="AZ312" s="180"/>
      <c r="BA312" s="180"/>
      <c r="BB312" s="180"/>
      <c r="BC312" s="180"/>
      <c r="BD312" s="180"/>
      <c r="BE312" s="180"/>
      <c r="BF312" s="180"/>
      <c r="BG312" s="180"/>
      <c r="BH312" s="180"/>
      <c r="BI312" s="180"/>
      <c r="BJ312" s="180"/>
      <c r="BK312" s="180"/>
      <c r="BL312" s="180"/>
      <c r="BM312" s="180"/>
      <c r="BN312" s="180"/>
      <c r="BO312" s="180"/>
      <c r="BP312" s="180"/>
      <c r="BQ312" s="180"/>
      <c r="BR312" s="183"/>
      <c r="BS312" s="177"/>
      <c r="BT312" s="58"/>
    </row>
    <row r="313" ht="12.75" customHeight="1">
      <c r="A313" s="180"/>
      <c r="B313" s="181"/>
      <c r="C313" s="180"/>
      <c r="D313" s="180"/>
      <c r="E313" s="180"/>
      <c r="F313" s="180"/>
      <c r="G313" s="180"/>
      <c r="H313" s="180"/>
      <c r="I313" s="180"/>
      <c r="J313" s="181"/>
      <c r="K313" s="180"/>
      <c r="L313" s="180"/>
      <c r="M313" s="181"/>
      <c r="N313" s="180"/>
      <c r="O313" s="180"/>
      <c r="P313" s="180"/>
      <c r="Q313" s="180"/>
      <c r="R313" s="180"/>
      <c r="S313" s="180"/>
      <c r="T313" s="180"/>
      <c r="U313" s="180"/>
      <c r="V313" s="180"/>
      <c r="W313" s="180"/>
      <c r="X313" s="180"/>
      <c r="Y313" s="180"/>
      <c r="Z313" s="180"/>
      <c r="AA313" s="180"/>
      <c r="AB313" s="180"/>
      <c r="AC313" s="180"/>
      <c r="AD313" s="180"/>
      <c r="AE313" s="180"/>
      <c r="AF313" s="180"/>
      <c r="AG313" s="180"/>
      <c r="AH313" s="180"/>
      <c r="AI313" s="180"/>
      <c r="AJ313" s="180"/>
      <c r="AK313" s="180"/>
      <c r="AL313" s="180"/>
      <c r="AM313" s="180"/>
      <c r="AN313" s="180"/>
      <c r="AO313" s="180"/>
      <c r="AP313" s="180"/>
      <c r="AQ313" s="180"/>
      <c r="AR313" s="180"/>
      <c r="AS313" s="180"/>
      <c r="AT313" s="180"/>
      <c r="AU313" s="180"/>
      <c r="AV313" s="180"/>
      <c r="AW313" s="180"/>
      <c r="AX313" s="180"/>
      <c r="AY313" s="180"/>
      <c r="AZ313" s="180"/>
      <c r="BA313" s="180"/>
      <c r="BB313" s="180"/>
      <c r="BC313" s="180"/>
      <c r="BD313" s="180"/>
      <c r="BE313" s="180"/>
      <c r="BF313" s="180"/>
      <c r="BG313" s="180"/>
      <c r="BH313" s="180"/>
      <c r="BI313" s="180"/>
      <c r="BJ313" s="180"/>
      <c r="BK313" s="180"/>
      <c r="BL313" s="180"/>
      <c r="BM313" s="180"/>
      <c r="BN313" s="180"/>
      <c r="BO313" s="180"/>
      <c r="BP313" s="180"/>
      <c r="BQ313" s="180"/>
      <c r="BR313" s="183"/>
      <c r="BS313" s="177"/>
      <c r="BT313" s="58"/>
    </row>
    <row r="314" ht="12.75" customHeight="1">
      <c r="A314" s="180"/>
      <c r="B314" s="181"/>
      <c r="C314" s="180"/>
      <c r="D314" s="180"/>
      <c r="E314" s="180"/>
      <c r="F314" s="180"/>
      <c r="G314" s="180"/>
      <c r="H314" s="180"/>
      <c r="I314" s="180"/>
      <c r="J314" s="181"/>
      <c r="K314" s="180"/>
      <c r="L314" s="180"/>
      <c r="M314" s="181"/>
      <c r="N314" s="180"/>
      <c r="O314" s="180"/>
      <c r="P314" s="180"/>
      <c r="Q314" s="180"/>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3"/>
      <c r="BS314" s="177"/>
      <c r="BT314" s="58"/>
    </row>
    <row r="315" ht="12.75" customHeight="1">
      <c r="A315" s="180"/>
      <c r="B315" s="181"/>
      <c r="C315" s="180"/>
      <c r="D315" s="180"/>
      <c r="E315" s="180"/>
      <c r="F315" s="180"/>
      <c r="G315" s="180"/>
      <c r="H315" s="180"/>
      <c r="I315" s="180"/>
      <c r="J315" s="181"/>
      <c r="K315" s="180"/>
      <c r="L315" s="180"/>
      <c r="M315" s="181"/>
      <c r="N315" s="180"/>
      <c r="O315" s="180"/>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80"/>
      <c r="AR315" s="180"/>
      <c r="AS315" s="180"/>
      <c r="AT315" s="180"/>
      <c r="AU315" s="180"/>
      <c r="AV315" s="180"/>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3"/>
      <c r="BS315" s="177"/>
      <c r="BT315" s="58"/>
    </row>
    <row r="316" ht="12.75" customHeight="1">
      <c r="A316" s="180"/>
      <c r="B316" s="181"/>
      <c r="C316" s="180"/>
      <c r="D316" s="180"/>
      <c r="E316" s="180"/>
      <c r="F316" s="180"/>
      <c r="G316" s="180"/>
      <c r="H316" s="180"/>
      <c r="I316" s="180"/>
      <c r="J316" s="181"/>
      <c r="K316" s="180"/>
      <c r="L316" s="180"/>
      <c r="M316" s="181"/>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c r="AU316" s="180"/>
      <c r="AV316" s="180"/>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3"/>
      <c r="BS316" s="177"/>
      <c r="BT316" s="58"/>
    </row>
    <row r="317" ht="12.75" customHeight="1">
      <c r="A317" s="180"/>
      <c r="B317" s="181"/>
      <c r="C317" s="180"/>
      <c r="D317" s="180"/>
      <c r="E317" s="180"/>
      <c r="F317" s="180"/>
      <c r="G317" s="180"/>
      <c r="H317" s="180"/>
      <c r="I317" s="180"/>
      <c r="J317" s="181"/>
      <c r="K317" s="180"/>
      <c r="L317" s="180"/>
      <c r="M317" s="181"/>
      <c r="N317" s="180"/>
      <c r="O317" s="180"/>
      <c r="P317" s="180"/>
      <c r="Q317" s="180"/>
      <c r="R317" s="180"/>
      <c r="S317" s="180"/>
      <c r="T317" s="180"/>
      <c r="U317" s="180"/>
      <c r="V317" s="180"/>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80"/>
      <c r="AR317" s="180"/>
      <c r="AS317" s="180"/>
      <c r="AT317" s="180"/>
      <c r="AU317" s="180"/>
      <c r="AV317" s="180"/>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3"/>
      <c r="BS317" s="177"/>
      <c r="BT317" s="58"/>
    </row>
    <row r="318" ht="12.75" customHeight="1">
      <c r="A318" s="180"/>
      <c r="B318" s="181"/>
      <c r="C318" s="180"/>
      <c r="D318" s="180"/>
      <c r="E318" s="180"/>
      <c r="F318" s="180"/>
      <c r="G318" s="180"/>
      <c r="H318" s="180"/>
      <c r="I318" s="180"/>
      <c r="J318" s="181"/>
      <c r="K318" s="180"/>
      <c r="L318" s="180"/>
      <c r="M318" s="181"/>
      <c r="N318" s="180"/>
      <c r="O318" s="180"/>
      <c r="P318" s="180"/>
      <c r="Q318" s="180"/>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c r="AU318" s="180"/>
      <c r="AV318" s="180"/>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3"/>
      <c r="BS318" s="177"/>
      <c r="BT318" s="58"/>
    </row>
    <row r="319" ht="12.75" customHeight="1">
      <c r="A319" s="180"/>
      <c r="B319" s="181"/>
      <c r="C319" s="180"/>
      <c r="D319" s="180"/>
      <c r="E319" s="180"/>
      <c r="F319" s="180"/>
      <c r="G319" s="180"/>
      <c r="H319" s="180"/>
      <c r="I319" s="180"/>
      <c r="J319" s="181"/>
      <c r="K319" s="180"/>
      <c r="L319" s="180"/>
      <c r="M319" s="181"/>
      <c r="N319" s="180"/>
      <c r="O319" s="180"/>
      <c r="P319" s="180"/>
      <c r="Q319" s="180"/>
      <c r="R319" s="180"/>
      <c r="S319" s="180"/>
      <c r="T319" s="180"/>
      <c r="U319" s="180"/>
      <c r="V319" s="180"/>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3"/>
      <c r="BS319" s="177"/>
      <c r="BT319" s="58"/>
    </row>
    <row r="320" ht="12.75" customHeight="1">
      <c r="A320" s="180"/>
      <c r="B320" s="181"/>
      <c r="C320" s="180"/>
      <c r="D320" s="180"/>
      <c r="E320" s="180"/>
      <c r="F320" s="180"/>
      <c r="G320" s="180"/>
      <c r="H320" s="180"/>
      <c r="I320" s="180"/>
      <c r="J320" s="181"/>
      <c r="K320" s="180"/>
      <c r="L320" s="180"/>
      <c r="M320" s="181"/>
      <c r="N320" s="180"/>
      <c r="O320" s="180"/>
      <c r="P320" s="180"/>
      <c r="Q320" s="180"/>
      <c r="R320" s="180"/>
      <c r="S320" s="180"/>
      <c r="T320" s="180"/>
      <c r="U320" s="180"/>
      <c r="V320" s="180"/>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80"/>
      <c r="AR320" s="180"/>
      <c r="AS320" s="180"/>
      <c r="AT320" s="180"/>
      <c r="AU320" s="180"/>
      <c r="AV320" s="180"/>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3"/>
      <c r="BS320" s="177"/>
      <c r="BT320" s="58"/>
    </row>
    <row r="321" ht="12.75" customHeight="1">
      <c r="A321" s="180"/>
      <c r="B321" s="181"/>
      <c r="C321" s="180"/>
      <c r="D321" s="180"/>
      <c r="E321" s="180"/>
      <c r="F321" s="180"/>
      <c r="G321" s="180"/>
      <c r="H321" s="180"/>
      <c r="I321" s="180"/>
      <c r="J321" s="181"/>
      <c r="K321" s="180"/>
      <c r="L321" s="180"/>
      <c r="M321" s="181"/>
      <c r="N321" s="180"/>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80"/>
      <c r="AR321" s="180"/>
      <c r="AS321" s="180"/>
      <c r="AT321" s="180"/>
      <c r="AU321" s="180"/>
      <c r="AV321" s="180"/>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3"/>
      <c r="BS321" s="177"/>
      <c r="BT321" s="58"/>
    </row>
    <row r="322" ht="12.75" customHeight="1">
      <c r="A322" s="180"/>
      <c r="B322" s="181"/>
      <c r="C322" s="180"/>
      <c r="D322" s="180"/>
      <c r="E322" s="180"/>
      <c r="F322" s="180"/>
      <c r="G322" s="180"/>
      <c r="H322" s="180"/>
      <c r="I322" s="180"/>
      <c r="J322" s="181"/>
      <c r="K322" s="180"/>
      <c r="L322" s="180"/>
      <c r="M322" s="181"/>
      <c r="N322" s="180"/>
      <c r="O322" s="180"/>
      <c r="P322" s="180"/>
      <c r="Q322" s="180"/>
      <c r="R322" s="180"/>
      <c r="S322" s="180"/>
      <c r="T322" s="180"/>
      <c r="U322" s="180"/>
      <c r="V322" s="180"/>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80"/>
      <c r="AR322" s="180"/>
      <c r="AS322" s="180"/>
      <c r="AT322" s="180"/>
      <c r="AU322" s="180"/>
      <c r="AV322" s="180"/>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3"/>
      <c r="BS322" s="177"/>
      <c r="BT322" s="58"/>
    </row>
    <row r="323" ht="12.75" customHeight="1">
      <c r="A323" s="180"/>
      <c r="B323" s="181"/>
      <c r="C323" s="180"/>
      <c r="D323" s="180"/>
      <c r="E323" s="180"/>
      <c r="F323" s="180"/>
      <c r="G323" s="180"/>
      <c r="H323" s="180"/>
      <c r="I323" s="180"/>
      <c r="J323" s="181"/>
      <c r="K323" s="180"/>
      <c r="L323" s="180"/>
      <c r="M323" s="181"/>
      <c r="N323" s="180"/>
      <c r="O323" s="180"/>
      <c r="P323" s="180"/>
      <c r="Q323" s="180"/>
      <c r="R323" s="180"/>
      <c r="S323" s="180"/>
      <c r="T323" s="180"/>
      <c r="U323" s="180"/>
      <c r="V323" s="180"/>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80"/>
      <c r="AR323" s="180"/>
      <c r="AS323" s="180"/>
      <c r="AT323" s="180"/>
      <c r="AU323" s="180"/>
      <c r="AV323" s="180"/>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0"/>
      <c r="BR323" s="183"/>
      <c r="BS323" s="177"/>
      <c r="BT323" s="58"/>
    </row>
    <row r="324" ht="12.75" customHeight="1">
      <c r="A324" s="180"/>
      <c r="B324" s="181"/>
      <c r="C324" s="180"/>
      <c r="D324" s="180"/>
      <c r="E324" s="180"/>
      <c r="F324" s="180"/>
      <c r="G324" s="180"/>
      <c r="H324" s="180"/>
      <c r="I324" s="180"/>
      <c r="J324" s="181"/>
      <c r="K324" s="180"/>
      <c r="L324" s="180"/>
      <c r="M324" s="181"/>
      <c r="N324" s="180"/>
      <c r="O324" s="180"/>
      <c r="P324" s="180"/>
      <c r="Q324" s="180"/>
      <c r="R324" s="180"/>
      <c r="S324" s="180"/>
      <c r="T324" s="180"/>
      <c r="U324" s="180"/>
      <c r="V324" s="180"/>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80"/>
      <c r="AR324" s="180"/>
      <c r="AS324" s="180"/>
      <c r="AT324" s="180"/>
      <c r="AU324" s="180"/>
      <c r="AV324" s="180"/>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3"/>
      <c r="BS324" s="177"/>
      <c r="BT324" s="58"/>
    </row>
    <row r="325" ht="12.75" customHeight="1">
      <c r="A325" s="180"/>
      <c r="B325" s="181"/>
      <c r="C325" s="180"/>
      <c r="D325" s="180"/>
      <c r="E325" s="180"/>
      <c r="F325" s="180"/>
      <c r="G325" s="180"/>
      <c r="H325" s="180"/>
      <c r="I325" s="180"/>
      <c r="J325" s="181"/>
      <c r="K325" s="180"/>
      <c r="L325" s="180"/>
      <c r="M325" s="181"/>
      <c r="N325" s="180"/>
      <c r="O325" s="180"/>
      <c r="P325" s="180"/>
      <c r="Q325" s="180"/>
      <c r="R325" s="180"/>
      <c r="S325" s="180"/>
      <c r="T325" s="180"/>
      <c r="U325" s="180"/>
      <c r="V325" s="180"/>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80"/>
      <c r="AR325" s="180"/>
      <c r="AS325" s="180"/>
      <c r="AT325" s="180"/>
      <c r="AU325" s="180"/>
      <c r="AV325" s="180"/>
      <c r="AW325" s="180"/>
      <c r="AX325" s="180"/>
      <c r="AY325" s="180"/>
      <c r="AZ325" s="180"/>
      <c r="BA325" s="180"/>
      <c r="BB325" s="180"/>
      <c r="BC325" s="180"/>
      <c r="BD325" s="180"/>
      <c r="BE325" s="180"/>
      <c r="BF325" s="180"/>
      <c r="BG325" s="180"/>
      <c r="BH325" s="180"/>
      <c r="BI325" s="180"/>
      <c r="BJ325" s="180"/>
      <c r="BK325" s="180"/>
      <c r="BL325" s="180"/>
      <c r="BM325" s="180"/>
      <c r="BN325" s="180"/>
      <c r="BO325" s="180"/>
      <c r="BP325" s="180"/>
      <c r="BQ325" s="180"/>
      <c r="BR325" s="183"/>
      <c r="BS325" s="177"/>
      <c r="BT325" s="58"/>
    </row>
    <row r="326" ht="12.75" customHeight="1">
      <c r="A326" s="180"/>
      <c r="B326" s="181"/>
      <c r="C326" s="180"/>
      <c r="D326" s="180"/>
      <c r="E326" s="180"/>
      <c r="F326" s="180"/>
      <c r="G326" s="180"/>
      <c r="H326" s="180"/>
      <c r="I326" s="180"/>
      <c r="J326" s="181"/>
      <c r="K326" s="180"/>
      <c r="L326" s="180"/>
      <c r="M326" s="181"/>
      <c r="N326" s="180"/>
      <c r="O326" s="180"/>
      <c r="P326" s="180"/>
      <c r="Q326" s="180"/>
      <c r="R326" s="180"/>
      <c r="S326" s="180"/>
      <c r="T326" s="180"/>
      <c r="U326" s="180"/>
      <c r="V326" s="180"/>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80"/>
      <c r="AR326" s="180"/>
      <c r="AS326" s="180"/>
      <c r="AT326" s="180"/>
      <c r="AU326" s="180"/>
      <c r="AV326" s="180"/>
      <c r="AW326" s="180"/>
      <c r="AX326" s="180"/>
      <c r="AY326" s="180"/>
      <c r="AZ326" s="180"/>
      <c r="BA326" s="180"/>
      <c r="BB326" s="180"/>
      <c r="BC326" s="180"/>
      <c r="BD326" s="180"/>
      <c r="BE326" s="180"/>
      <c r="BF326" s="180"/>
      <c r="BG326" s="180"/>
      <c r="BH326" s="180"/>
      <c r="BI326" s="180"/>
      <c r="BJ326" s="180"/>
      <c r="BK326" s="180"/>
      <c r="BL326" s="180"/>
      <c r="BM326" s="180"/>
      <c r="BN326" s="180"/>
      <c r="BO326" s="180"/>
      <c r="BP326" s="180"/>
      <c r="BQ326" s="180"/>
      <c r="BR326" s="183"/>
      <c r="BS326" s="177"/>
      <c r="BT326" s="58"/>
    </row>
    <row r="327" ht="12.75" customHeight="1">
      <c r="A327" s="180"/>
      <c r="B327" s="181"/>
      <c r="C327" s="180"/>
      <c r="D327" s="180"/>
      <c r="E327" s="180"/>
      <c r="F327" s="180"/>
      <c r="G327" s="180"/>
      <c r="H327" s="180"/>
      <c r="I327" s="180"/>
      <c r="J327" s="181"/>
      <c r="K327" s="180"/>
      <c r="L327" s="180"/>
      <c r="M327" s="181"/>
      <c r="N327" s="180"/>
      <c r="O327" s="180"/>
      <c r="P327" s="180"/>
      <c r="Q327" s="180"/>
      <c r="R327" s="180"/>
      <c r="S327" s="180"/>
      <c r="T327" s="180"/>
      <c r="U327" s="180"/>
      <c r="V327" s="180"/>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3"/>
      <c r="BS327" s="177"/>
      <c r="BT327" s="58"/>
    </row>
    <row r="328" ht="12.75" customHeight="1">
      <c r="A328" s="180"/>
      <c r="B328" s="181"/>
      <c r="C328" s="180"/>
      <c r="D328" s="180"/>
      <c r="E328" s="180"/>
      <c r="F328" s="180"/>
      <c r="G328" s="180"/>
      <c r="H328" s="180"/>
      <c r="I328" s="180"/>
      <c r="J328" s="181"/>
      <c r="K328" s="180"/>
      <c r="L328" s="180"/>
      <c r="M328" s="181"/>
      <c r="N328" s="180"/>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180"/>
      <c r="AS328" s="180"/>
      <c r="AT328" s="180"/>
      <c r="AU328" s="180"/>
      <c r="AV328" s="180"/>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3"/>
      <c r="BS328" s="177"/>
      <c r="BT328" s="58"/>
    </row>
    <row r="329" ht="12.75" customHeight="1">
      <c r="A329" s="180"/>
      <c r="B329" s="181"/>
      <c r="C329" s="180"/>
      <c r="D329" s="180"/>
      <c r="E329" s="180"/>
      <c r="F329" s="180"/>
      <c r="G329" s="180"/>
      <c r="H329" s="180"/>
      <c r="I329" s="180"/>
      <c r="J329" s="181"/>
      <c r="K329" s="180"/>
      <c r="L329" s="180"/>
      <c r="M329" s="181"/>
      <c r="N329" s="180"/>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3"/>
      <c r="BS329" s="177"/>
      <c r="BT329" s="58"/>
    </row>
    <row r="330" ht="12.75" customHeight="1">
      <c r="A330" s="180"/>
      <c r="B330" s="181"/>
      <c r="C330" s="180"/>
      <c r="D330" s="180"/>
      <c r="E330" s="180"/>
      <c r="F330" s="180"/>
      <c r="G330" s="180"/>
      <c r="H330" s="180"/>
      <c r="I330" s="180"/>
      <c r="J330" s="181"/>
      <c r="K330" s="180"/>
      <c r="L330" s="180"/>
      <c r="M330" s="181"/>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3"/>
      <c r="BS330" s="177"/>
      <c r="BT330" s="58"/>
    </row>
    <row r="331" ht="12.75" customHeight="1">
      <c r="A331" s="180"/>
      <c r="B331" s="181"/>
      <c r="C331" s="180"/>
      <c r="D331" s="180"/>
      <c r="E331" s="180"/>
      <c r="F331" s="180"/>
      <c r="G331" s="180"/>
      <c r="H331" s="180"/>
      <c r="I331" s="180"/>
      <c r="J331" s="181"/>
      <c r="K331" s="180"/>
      <c r="L331" s="180"/>
      <c r="M331" s="181"/>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3"/>
      <c r="BS331" s="177"/>
      <c r="BT331" s="58"/>
    </row>
    <row r="332" ht="12.75" customHeight="1">
      <c r="A332" s="180"/>
      <c r="B332" s="181"/>
      <c r="C332" s="180"/>
      <c r="D332" s="180"/>
      <c r="E332" s="180"/>
      <c r="F332" s="180"/>
      <c r="G332" s="180"/>
      <c r="H332" s="180"/>
      <c r="I332" s="180"/>
      <c r="J332" s="181"/>
      <c r="K332" s="180"/>
      <c r="L332" s="180"/>
      <c r="M332" s="181"/>
      <c r="N332" s="180"/>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80"/>
      <c r="AR332" s="180"/>
      <c r="AS332" s="180"/>
      <c r="AT332" s="180"/>
      <c r="AU332" s="180"/>
      <c r="AV332" s="180"/>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3"/>
      <c r="BS332" s="177"/>
      <c r="BT332" s="58"/>
    </row>
    <row r="333" ht="12.75" customHeight="1">
      <c r="A333" s="180"/>
      <c r="B333" s="181"/>
      <c r="C333" s="180"/>
      <c r="D333" s="180"/>
      <c r="E333" s="180"/>
      <c r="F333" s="180"/>
      <c r="G333" s="180"/>
      <c r="H333" s="180"/>
      <c r="I333" s="180"/>
      <c r="J333" s="181"/>
      <c r="K333" s="180"/>
      <c r="L333" s="180"/>
      <c r="M333" s="181"/>
      <c r="N333" s="180"/>
      <c r="O333" s="180"/>
      <c r="P333" s="180"/>
      <c r="Q333" s="180"/>
      <c r="R333" s="180"/>
      <c r="S333" s="180"/>
      <c r="T333" s="180"/>
      <c r="U333" s="180"/>
      <c r="V333" s="180"/>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80"/>
      <c r="AR333" s="180"/>
      <c r="AS333" s="180"/>
      <c r="AT333" s="180"/>
      <c r="AU333" s="180"/>
      <c r="AV333" s="180"/>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3"/>
      <c r="BS333" s="177"/>
      <c r="BT333" s="58"/>
    </row>
    <row r="334" ht="12.75" customHeight="1">
      <c r="A334" s="180"/>
      <c r="B334" s="181"/>
      <c r="C334" s="180"/>
      <c r="D334" s="180"/>
      <c r="E334" s="180"/>
      <c r="F334" s="180"/>
      <c r="G334" s="180"/>
      <c r="H334" s="180"/>
      <c r="I334" s="180"/>
      <c r="J334" s="181"/>
      <c r="K334" s="180"/>
      <c r="L334" s="180"/>
      <c r="M334" s="181"/>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3"/>
      <c r="BS334" s="177"/>
      <c r="BT334" s="58"/>
    </row>
    <row r="335" ht="12.75" customHeight="1">
      <c r="A335" s="180"/>
      <c r="B335" s="181"/>
      <c r="C335" s="180"/>
      <c r="D335" s="180"/>
      <c r="E335" s="180"/>
      <c r="F335" s="180"/>
      <c r="G335" s="180"/>
      <c r="H335" s="180"/>
      <c r="I335" s="180"/>
      <c r="J335" s="181"/>
      <c r="K335" s="180"/>
      <c r="L335" s="180"/>
      <c r="M335" s="181"/>
      <c r="N335" s="180"/>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c r="AU335" s="180"/>
      <c r="AV335" s="180"/>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3"/>
      <c r="BS335" s="177"/>
      <c r="BT335" s="58"/>
    </row>
    <row r="336" ht="12.75" customHeight="1">
      <c r="A336" s="180"/>
      <c r="B336" s="181"/>
      <c r="C336" s="180"/>
      <c r="D336" s="180"/>
      <c r="E336" s="180"/>
      <c r="F336" s="180"/>
      <c r="G336" s="180"/>
      <c r="H336" s="180"/>
      <c r="I336" s="180"/>
      <c r="J336" s="181"/>
      <c r="K336" s="180"/>
      <c r="L336" s="180"/>
      <c r="M336" s="181"/>
      <c r="N336" s="180"/>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3"/>
      <c r="BS336" s="177"/>
      <c r="BT336" s="58"/>
    </row>
    <row r="337" ht="12.75" customHeight="1">
      <c r="A337" s="180"/>
      <c r="B337" s="181"/>
      <c r="C337" s="180"/>
      <c r="D337" s="180"/>
      <c r="E337" s="180"/>
      <c r="F337" s="180"/>
      <c r="G337" s="180"/>
      <c r="H337" s="180"/>
      <c r="I337" s="180"/>
      <c r="J337" s="181"/>
      <c r="K337" s="180"/>
      <c r="L337" s="180"/>
      <c r="M337" s="181"/>
      <c r="N337" s="180"/>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3"/>
      <c r="BS337" s="177"/>
      <c r="BT337" s="58"/>
    </row>
    <row r="338" ht="12.75" customHeight="1">
      <c r="A338" s="180"/>
      <c r="B338" s="181"/>
      <c r="C338" s="180"/>
      <c r="D338" s="180"/>
      <c r="E338" s="180"/>
      <c r="F338" s="180"/>
      <c r="G338" s="180"/>
      <c r="H338" s="180"/>
      <c r="I338" s="180"/>
      <c r="J338" s="181"/>
      <c r="K338" s="180"/>
      <c r="L338" s="180"/>
      <c r="M338" s="181"/>
      <c r="N338" s="180"/>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c r="AU338" s="180"/>
      <c r="AV338" s="180"/>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3"/>
      <c r="BS338" s="177"/>
      <c r="BT338" s="58"/>
    </row>
    <row r="339" ht="12.75" customHeight="1">
      <c r="A339" s="180"/>
      <c r="B339" s="181"/>
      <c r="C339" s="180"/>
      <c r="D339" s="180"/>
      <c r="E339" s="180"/>
      <c r="F339" s="180"/>
      <c r="G339" s="180"/>
      <c r="H339" s="180"/>
      <c r="I339" s="180"/>
      <c r="J339" s="181"/>
      <c r="K339" s="180"/>
      <c r="L339" s="180"/>
      <c r="M339" s="181"/>
      <c r="N339" s="180"/>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3"/>
      <c r="BS339" s="177"/>
      <c r="BT339" s="58"/>
    </row>
    <row r="340" ht="12.75" customHeight="1">
      <c r="A340" s="180"/>
      <c r="B340" s="181"/>
      <c r="C340" s="180"/>
      <c r="D340" s="180"/>
      <c r="E340" s="180"/>
      <c r="F340" s="180"/>
      <c r="G340" s="180"/>
      <c r="H340" s="180"/>
      <c r="I340" s="180"/>
      <c r="J340" s="181"/>
      <c r="K340" s="180"/>
      <c r="L340" s="180"/>
      <c r="M340" s="181"/>
      <c r="N340" s="180"/>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3"/>
      <c r="BS340" s="177"/>
      <c r="BT340" s="58"/>
    </row>
    <row r="341" ht="12.75" customHeight="1">
      <c r="A341" s="180"/>
      <c r="B341" s="181"/>
      <c r="C341" s="180"/>
      <c r="D341" s="180"/>
      <c r="E341" s="180"/>
      <c r="F341" s="180"/>
      <c r="G341" s="180"/>
      <c r="H341" s="180"/>
      <c r="I341" s="180"/>
      <c r="J341" s="181"/>
      <c r="K341" s="180"/>
      <c r="L341" s="180"/>
      <c r="M341" s="181"/>
      <c r="N341" s="180"/>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3"/>
      <c r="BS341" s="177"/>
      <c r="BT341" s="58"/>
    </row>
    <row r="342" ht="12.75" customHeight="1">
      <c r="A342" s="180"/>
      <c r="B342" s="181"/>
      <c r="C342" s="180"/>
      <c r="D342" s="180"/>
      <c r="E342" s="180"/>
      <c r="F342" s="180"/>
      <c r="G342" s="180"/>
      <c r="H342" s="180"/>
      <c r="I342" s="180"/>
      <c r="J342" s="181"/>
      <c r="K342" s="180"/>
      <c r="L342" s="180"/>
      <c r="M342" s="181"/>
      <c r="N342" s="180"/>
      <c r="O342" s="180"/>
      <c r="P342" s="180"/>
      <c r="Q342" s="180"/>
      <c r="R342" s="180"/>
      <c r="S342" s="180"/>
      <c r="T342" s="180"/>
      <c r="U342" s="180"/>
      <c r="V342" s="180"/>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80"/>
      <c r="AR342" s="180"/>
      <c r="AS342" s="180"/>
      <c r="AT342" s="180"/>
      <c r="AU342" s="180"/>
      <c r="AV342" s="180"/>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3"/>
      <c r="BS342" s="177"/>
      <c r="BT342" s="58"/>
    </row>
    <row r="343" ht="12.75" customHeight="1">
      <c r="A343" s="180"/>
      <c r="B343" s="181"/>
      <c r="C343" s="180"/>
      <c r="D343" s="180"/>
      <c r="E343" s="180"/>
      <c r="F343" s="180"/>
      <c r="G343" s="180"/>
      <c r="H343" s="180"/>
      <c r="I343" s="180"/>
      <c r="J343" s="181"/>
      <c r="K343" s="180"/>
      <c r="L343" s="180"/>
      <c r="M343" s="181"/>
      <c r="N343" s="180"/>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3"/>
      <c r="BS343" s="177"/>
      <c r="BT343" s="58"/>
    </row>
    <row r="344" ht="12.75" customHeight="1">
      <c r="A344" s="180"/>
      <c r="B344" s="181"/>
      <c r="C344" s="180"/>
      <c r="D344" s="180"/>
      <c r="E344" s="180"/>
      <c r="F344" s="180"/>
      <c r="G344" s="180"/>
      <c r="H344" s="180"/>
      <c r="I344" s="180"/>
      <c r="J344" s="181"/>
      <c r="K344" s="180"/>
      <c r="L344" s="180"/>
      <c r="M344" s="181"/>
      <c r="N344" s="180"/>
      <c r="O344" s="180"/>
      <c r="P344" s="180"/>
      <c r="Q344" s="180"/>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3"/>
      <c r="BS344" s="177"/>
      <c r="BT344" s="58"/>
    </row>
    <row r="345" ht="12.75" customHeight="1">
      <c r="A345" s="180"/>
      <c r="B345" s="181"/>
      <c r="C345" s="180"/>
      <c r="D345" s="180"/>
      <c r="E345" s="180"/>
      <c r="F345" s="180"/>
      <c r="G345" s="180"/>
      <c r="H345" s="180"/>
      <c r="I345" s="180"/>
      <c r="J345" s="181"/>
      <c r="K345" s="180"/>
      <c r="L345" s="180"/>
      <c r="M345" s="181"/>
      <c r="N345" s="180"/>
      <c r="O345" s="180"/>
      <c r="P345" s="180"/>
      <c r="Q345" s="180"/>
      <c r="R345" s="180"/>
      <c r="S345" s="180"/>
      <c r="T345" s="180"/>
      <c r="U345" s="180"/>
      <c r="V345" s="180"/>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80"/>
      <c r="AR345" s="180"/>
      <c r="AS345" s="180"/>
      <c r="AT345" s="180"/>
      <c r="AU345" s="180"/>
      <c r="AV345" s="180"/>
      <c r="AW345" s="180"/>
      <c r="AX345" s="180"/>
      <c r="AY345" s="180"/>
      <c r="AZ345" s="180"/>
      <c r="BA345" s="180"/>
      <c r="BB345" s="180"/>
      <c r="BC345" s="180"/>
      <c r="BD345" s="180"/>
      <c r="BE345" s="180"/>
      <c r="BF345" s="180"/>
      <c r="BG345" s="180"/>
      <c r="BH345" s="180"/>
      <c r="BI345" s="180"/>
      <c r="BJ345" s="180"/>
      <c r="BK345" s="180"/>
      <c r="BL345" s="180"/>
      <c r="BM345" s="180"/>
      <c r="BN345" s="180"/>
      <c r="BO345" s="180"/>
      <c r="BP345" s="180"/>
      <c r="BQ345" s="180"/>
      <c r="BR345" s="183"/>
      <c r="BS345" s="177"/>
      <c r="BT345" s="58"/>
    </row>
    <row r="346" ht="12.75" customHeight="1">
      <c r="A346" s="180"/>
      <c r="B346" s="181"/>
      <c r="C346" s="180"/>
      <c r="D346" s="180"/>
      <c r="E346" s="180"/>
      <c r="F346" s="180"/>
      <c r="G346" s="180"/>
      <c r="H346" s="180"/>
      <c r="I346" s="180"/>
      <c r="J346" s="181"/>
      <c r="K346" s="180"/>
      <c r="L346" s="180"/>
      <c r="M346" s="181"/>
      <c r="N346" s="180"/>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80"/>
      <c r="AR346" s="180"/>
      <c r="AS346" s="180"/>
      <c r="AT346" s="180"/>
      <c r="AU346" s="180"/>
      <c r="AV346" s="180"/>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0"/>
      <c r="BR346" s="183"/>
      <c r="BS346" s="177"/>
      <c r="BT346" s="58"/>
    </row>
    <row r="347" ht="12.75" customHeight="1">
      <c r="A347" s="180"/>
      <c r="B347" s="181"/>
      <c r="C347" s="180"/>
      <c r="D347" s="180"/>
      <c r="E347" s="180"/>
      <c r="F347" s="180"/>
      <c r="G347" s="180"/>
      <c r="H347" s="180"/>
      <c r="I347" s="180"/>
      <c r="J347" s="181"/>
      <c r="K347" s="180"/>
      <c r="L347" s="180"/>
      <c r="M347" s="181"/>
      <c r="N347" s="180"/>
      <c r="O347" s="180"/>
      <c r="P347" s="180"/>
      <c r="Q347" s="180"/>
      <c r="R347" s="180"/>
      <c r="S347" s="180"/>
      <c r="T347" s="180"/>
      <c r="U347" s="180"/>
      <c r="V347" s="180"/>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3"/>
      <c r="BS347" s="177"/>
      <c r="BT347" s="58"/>
    </row>
    <row r="348" ht="12.75" customHeight="1">
      <c r="A348" s="180"/>
      <c r="B348" s="181"/>
      <c r="C348" s="180"/>
      <c r="D348" s="180"/>
      <c r="E348" s="180"/>
      <c r="F348" s="180"/>
      <c r="G348" s="180"/>
      <c r="H348" s="180"/>
      <c r="I348" s="180"/>
      <c r="J348" s="181"/>
      <c r="K348" s="180"/>
      <c r="L348" s="180"/>
      <c r="M348" s="181"/>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3"/>
      <c r="BS348" s="177"/>
      <c r="BT348" s="58"/>
    </row>
    <row r="349" ht="12.75" customHeight="1">
      <c r="A349" s="180"/>
      <c r="B349" s="181"/>
      <c r="C349" s="180"/>
      <c r="D349" s="180"/>
      <c r="E349" s="180"/>
      <c r="F349" s="180"/>
      <c r="G349" s="180"/>
      <c r="H349" s="180"/>
      <c r="I349" s="180"/>
      <c r="J349" s="181"/>
      <c r="K349" s="180"/>
      <c r="L349" s="180"/>
      <c r="M349" s="181"/>
      <c r="N349" s="180"/>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3"/>
      <c r="BS349" s="177"/>
      <c r="BT349" s="58"/>
    </row>
    <row r="350" ht="12.75" customHeight="1">
      <c r="A350" s="180"/>
      <c r="B350" s="181"/>
      <c r="C350" s="180"/>
      <c r="D350" s="180"/>
      <c r="E350" s="180"/>
      <c r="F350" s="180"/>
      <c r="G350" s="180"/>
      <c r="H350" s="180"/>
      <c r="I350" s="180"/>
      <c r="J350" s="181"/>
      <c r="K350" s="180"/>
      <c r="L350" s="180"/>
      <c r="M350" s="181"/>
      <c r="N350" s="180"/>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80"/>
      <c r="AR350" s="180"/>
      <c r="AS350" s="180"/>
      <c r="AT350" s="180"/>
      <c r="AU350" s="180"/>
      <c r="AV350" s="180"/>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3"/>
      <c r="BS350" s="177"/>
      <c r="BT350" s="58"/>
    </row>
    <row r="351" ht="12.75" customHeight="1">
      <c r="A351" s="180"/>
      <c r="B351" s="181"/>
      <c r="C351" s="180"/>
      <c r="D351" s="180"/>
      <c r="E351" s="180"/>
      <c r="F351" s="180"/>
      <c r="G351" s="180"/>
      <c r="H351" s="180"/>
      <c r="I351" s="180"/>
      <c r="J351" s="181"/>
      <c r="K351" s="180"/>
      <c r="L351" s="180"/>
      <c r="M351" s="181"/>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0"/>
      <c r="AY351" s="180"/>
      <c r="AZ351" s="180"/>
      <c r="BA351" s="180"/>
      <c r="BB351" s="180"/>
      <c r="BC351" s="180"/>
      <c r="BD351" s="180"/>
      <c r="BE351" s="180"/>
      <c r="BF351" s="180"/>
      <c r="BG351" s="180"/>
      <c r="BH351" s="180"/>
      <c r="BI351" s="180"/>
      <c r="BJ351" s="180"/>
      <c r="BK351" s="180"/>
      <c r="BL351" s="180"/>
      <c r="BM351" s="180"/>
      <c r="BN351" s="180"/>
      <c r="BO351" s="180"/>
      <c r="BP351" s="180"/>
      <c r="BQ351" s="180"/>
      <c r="BR351" s="183"/>
      <c r="BS351" s="177"/>
      <c r="BT351" s="58"/>
    </row>
    <row r="352" ht="12.75" customHeight="1">
      <c r="A352" s="180"/>
      <c r="B352" s="181"/>
      <c r="C352" s="180"/>
      <c r="D352" s="180"/>
      <c r="E352" s="180"/>
      <c r="F352" s="180"/>
      <c r="G352" s="180"/>
      <c r="H352" s="180"/>
      <c r="I352" s="180"/>
      <c r="J352" s="181"/>
      <c r="K352" s="180"/>
      <c r="L352" s="180"/>
      <c r="M352" s="181"/>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0"/>
      <c r="AY352" s="180"/>
      <c r="AZ352" s="180"/>
      <c r="BA352" s="180"/>
      <c r="BB352" s="180"/>
      <c r="BC352" s="180"/>
      <c r="BD352" s="180"/>
      <c r="BE352" s="180"/>
      <c r="BF352" s="180"/>
      <c r="BG352" s="180"/>
      <c r="BH352" s="180"/>
      <c r="BI352" s="180"/>
      <c r="BJ352" s="180"/>
      <c r="BK352" s="180"/>
      <c r="BL352" s="180"/>
      <c r="BM352" s="180"/>
      <c r="BN352" s="180"/>
      <c r="BO352" s="180"/>
      <c r="BP352" s="180"/>
      <c r="BQ352" s="180"/>
      <c r="BR352" s="183"/>
      <c r="BS352" s="177"/>
      <c r="BT352" s="58"/>
    </row>
    <row r="353" ht="12.75" customHeight="1">
      <c r="A353" s="180"/>
      <c r="B353" s="181"/>
      <c r="C353" s="180"/>
      <c r="D353" s="180"/>
      <c r="E353" s="180"/>
      <c r="F353" s="180"/>
      <c r="G353" s="180"/>
      <c r="H353" s="180"/>
      <c r="I353" s="180"/>
      <c r="J353" s="181"/>
      <c r="K353" s="180"/>
      <c r="L353" s="180"/>
      <c r="M353" s="181"/>
      <c r="N353" s="180"/>
      <c r="O353" s="180"/>
      <c r="P353" s="180"/>
      <c r="Q353" s="180"/>
      <c r="R353" s="180"/>
      <c r="S353" s="180"/>
      <c r="T353" s="180"/>
      <c r="U353" s="180"/>
      <c r="V353" s="180"/>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80"/>
      <c r="AR353" s="180"/>
      <c r="AS353" s="180"/>
      <c r="AT353" s="180"/>
      <c r="AU353" s="180"/>
      <c r="AV353" s="180"/>
      <c r="AW353" s="180"/>
      <c r="AX353" s="180"/>
      <c r="AY353" s="180"/>
      <c r="AZ353" s="180"/>
      <c r="BA353" s="180"/>
      <c r="BB353" s="180"/>
      <c r="BC353" s="180"/>
      <c r="BD353" s="180"/>
      <c r="BE353" s="180"/>
      <c r="BF353" s="180"/>
      <c r="BG353" s="180"/>
      <c r="BH353" s="180"/>
      <c r="BI353" s="180"/>
      <c r="BJ353" s="180"/>
      <c r="BK353" s="180"/>
      <c r="BL353" s="180"/>
      <c r="BM353" s="180"/>
      <c r="BN353" s="180"/>
      <c r="BO353" s="180"/>
      <c r="BP353" s="180"/>
      <c r="BQ353" s="180"/>
      <c r="BR353" s="183"/>
      <c r="BS353" s="177"/>
      <c r="BT353" s="58"/>
    </row>
    <row r="354" ht="12.75" customHeight="1">
      <c r="A354" s="180"/>
      <c r="B354" s="181"/>
      <c r="C354" s="180"/>
      <c r="D354" s="180"/>
      <c r="E354" s="180"/>
      <c r="F354" s="180"/>
      <c r="G354" s="180"/>
      <c r="H354" s="180"/>
      <c r="I354" s="180"/>
      <c r="J354" s="181"/>
      <c r="K354" s="180"/>
      <c r="L354" s="180"/>
      <c r="M354" s="181"/>
      <c r="N354" s="180"/>
      <c r="O354" s="180"/>
      <c r="P354" s="180"/>
      <c r="Q354" s="180"/>
      <c r="R354" s="180"/>
      <c r="S354" s="180"/>
      <c r="T354" s="180"/>
      <c r="U354" s="180"/>
      <c r="V354" s="180"/>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80"/>
      <c r="AR354" s="180"/>
      <c r="AS354" s="180"/>
      <c r="AT354" s="180"/>
      <c r="AU354" s="180"/>
      <c r="AV354" s="180"/>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0"/>
      <c r="BR354" s="183"/>
      <c r="BS354" s="177"/>
      <c r="BT354" s="58"/>
    </row>
    <row r="355" ht="12.75" customHeight="1">
      <c r="A355" s="180"/>
      <c r="B355" s="181"/>
      <c r="C355" s="180"/>
      <c r="D355" s="180"/>
      <c r="E355" s="180"/>
      <c r="F355" s="180"/>
      <c r="G355" s="180"/>
      <c r="H355" s="180"/>
      <c r="I355" s="180"/>
      <c r="J355" s="181"/>
      <c r="K355" s="180"/>
      <c r="L355" s="180"/>
      <c r="M355" s="181"/>
      <c r="N355" s="180"/>
      <c r="O355" s="180"/>
      <c r="P355" s="180"/>
      <c r="Q355" s="180"/>
      <c r="R355" s="180"/>
      <c r="S355" s="180"/>
      <c r="T355" s="180"/>
      <c r="U355" s="180"/>
      <c r="V355" s="180"/>
      <c r="W355" s="180"/>
      <c r="X355" s="180"/>
      <c r="Y355" s="180"/>
      <c r="Z355" s="180"/>
      <c r="AA355" s="180"/>
      <c r="AB355" s="180"/>
      <c r="AC355" s="180"/>
      <c r="AD355" s="180"/>
      <c r="AE355" s="180"/>
      <c r="AF355" s="180"/>
      <c r="AG355" s="180"/>
      <c r="AH355" s="180"/>
      <c r="AI355" s="180"/>
      <c r="AJ355" s="180"/>
      <c r="AK355" s="180"/>
      <c r="AL355" s="180"/>
      <c r="AM355" s="180"/>
      <c r="AN355" s="180"/>
      <c r="AO355" s="180"/>
      <c r="AP355" s="180"/>
      <c r="AQ355" s="180"/>
      <c r="AR355" s="180"/>
      <c r="AS355" s="180"/>
      <c r="AT355" s="180"/>
      <c r="AU355" s="180"/>
      <c r="AV355" s="180"/>
      <c r="AW355" s="180"/>
      <c r="AX355" s="180"/>
      <c r="AY355" s="180"/>
      <c r="AZ355" s="180"/>
      <c r="BA355" s="180"/>
      <c r="BB355" s="180"/>
      <c r="BC355" s="180"/>
      <c r="BD355" s="180"/>
      <c r="BE355" s="180"/>
      <c r="BF355" s="180"/>
      <c r="BG355" s="180"/>
      <c r="BH355" s="180"/>
      <c r="BI355" s="180"/>
      <c r="BJ355" s="180"/>
      <c r="BK355" s="180"/>
      <c r="BL355" s="180"/>
      <c r="BM355" s="180"/>
      <c r="BN355" s="180"/>
      <c r="BO355" s="180"/>
      <c r="BP355" s="180"/>
      <c r="BQ355" s="180"/>
      <c r="BR355" s="183"/>
      <c r="BS355" s="177"/>
      <c r="BT355" s="58"/>
    </row>
    <row r="356" ht="12.75" customHeight="1">
      <c r="A356" s="180"/>
      <c r="B356" s="181"/>
      <c r="C356" s="180"/>
      <c r="D356" s="180"/>
      <c r="E356" s="180"/>
      <c r="F356" s="180"/>
      <c r="G356" s="180"/>
      <c r="H356" s="180"/>
      <c r="I356" s="180"/>
      <c r="J356" s="181"/>
      <c r="K356" s="180"/>
      <c r="L356" s="180"/>
      <c r="M356" s="181"/>
      <c r="N356" s="180"/>
      <c r="O356" s="180"/>
      <c r="P356" s="180"/>
      <c r="Q356" s="180"/>
      <c r="R356" s="180"/>
      <c r="S356" s="180"/>
      <c r="T356" s="180"/>
      <c r="U356" s="180"/>
      <c r="V356" s="180"/>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80"/>
      <c r="AR356" s="180"/>
      <c r="AS356" s="180"/>
      <c r="AT356" s="180"/>
      <c r="AU356" s="180"/>
      <c r="AV356" s="180"/>
      <c r="AW356" s="180"/>
      <c r="AX356" s="180"/>
      <c r="AY356" s="180"/>
      <c r="AZ356" s="180"/>
      <c r="BA356" s="180"/>
      <c r="BB356" s="180"/>
      <c r="BC356" s="180"/>
      <c r="BD356" s="180"/>
      <c r="BE356" s="180"/>
      <c r="BF356" s="180"/>
      <c r="BG356" s="180"/>
      <c r="BH356" s="180"/>
      <c r="BI356" s="180"/>
      <c r="BJ356" s="180"/>
      <c r="BK356" s="180"/>
      <c r="BL356" s="180"/>
      <c r="BM356" s="180"/>
      <c r="BN356" s="180"/>
      <c r="BO356" s="180"/>
      <c r="BP356" s="180"/>
      <c r="BQ356" s="180"/>
      <c r="BR356" s="183"/>
      <c r="BS356" s="177"/>
      <c r="BT356" s="58"/>
    </row>
    <row r="357" ht="12.75" customHeight="1">
      <c r="A357" s="180"/>
      <c r="B357" s="181"/>
      <c r="C357" s="180"/>
      <c r="D357" s="180"/>
      <c r="E357" s="180"/>
      <c r="F357" s="180"/>
      <c r="G357" s="180"/>
      <c r="H357" s="180"/>
      <c r="I357" s="180"/>
      <c r="J357" s="181"/>
      <c r="K357" s="180"/>
      <c r="L357" s="180"/>
      <c r="M357" s="181"/>
      <c r="N357" s="180"/>
      <c r="O357" s="180"/>
      <c r="P357" s="180"/>
      <c r="Q357" s="180"/>
      <c r="R357" s="180"/>
      <c r="S357" s="180"/>
      <c r="T357" s="180"/>
      <c r="U357" s="180"/>
      <c r="V357" s="180"/>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80"/>
      <c r="AR357" s="180"/>
      <c r="AS357" s="180"/>
      <c r="AT357" s="180"/>
      <c r="AU357" s="180"/>
      <c r="AV357" s="180"/>
      <c r="AW357" s="180"/>
      <c r="AX357" s="180"/>
      <c r="AY357" s="180"/>
      <c r="AZ357" s="180"/>
      <c r="BA357" s="180"/>
      <c r="BB357" s="180"/>
      <c r="BC357" s="180"/>
      <c r="BD357" s="180"/>
      <c r="BE357" s="180"/>
      <c r="BF357" s="180"/>
      <c r="BG357" s="180"/>
      <c r="BH357" s="180"/>
      <c r="BI357" s="180"/>
      <c r="BJ357" s="180"/>
      <c r="BK357" s="180"/>
      <c r="BL357" s="180"/>
      <c r="BM357" s="180"/>
      <c r="BN357" s="180"/>
      <c r="BO357" s="180"/>
      <c r="BP357" s="180"/>
      <c r="BQ357" s="180"/>
      <c r="BR357" s="183"/>
      <c r="BS357" s="177"/>
      <c r="BT357" s="58"/>
    </row>
    <row r="358" ht="12.75" customHeight="1">
      <c r="A358" s="180"/>
      <c r="B358" s="181"/>
      <c r="C358" s="180"/>
      <c r="D358" s="180"/>
      <c r="E358" s="180"/>
      <c r="F358" s="180"/>
      <c r="G358" s="180"/>
      <c r="H358" s="180"/>
      <c r="I358" s="180"/>
      <c r="J358" s="181"/>
      <c r="K358" s="180"/>
      <c r="L358" s="180"/>
      <c r="M358" s="181"/>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3"/>
      <c r="BS358" s="177"/>
      <c r="BT358" s="58"/>
    </row>
    <row r="359" ht="12.75" customHeight="1">
      <c r="A359" s="180"/>
      <c r="B359" s="181"/>
      <c r="C359" s="180"/>
      <c r="D359" s="180"/>
      <c r="E359" s="180"/>
      <c r="F359" s="180"/>
      <c r="G359" s="180"/>
      <c r="H359" s="180"/>
      <c r="I359" s="180"/>
      <c r="J359" s="181"/>
      <c r="K359" s="180"/>
      <c r="L359" s="180"/>
      <c r="M359" s="181"/>
      <c r="N359" s="180"/>
      <c r="O359" s="180"/>
      <c r="P359" s="180"/>
      <c r="Q359" s="180"/>
      <c r="R359" s="180"/>
      <c r="S359" s="180"/>
      <c r="T359" s="180"/>
      <c r="U359" s="180"/>
      <c r="V359" s="180"/>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80"/>
      <c r="AR359" s="180"/>
      <c r="AS359" s="180"/>
      <c r="AT359" s="180"/>
      <c r="AU359" s="180"/>
      <c r="AV359" s="180"/>
      <c r="AW359" s="180"/>
      <c r="AX359" s="180"/>
      <c r="AY359" s="180"/>
      <c r="AZ359" s="180"/>
      <c r="BA359" s="180"/>
      <c r="BB359" s="180"/>
      <c r="BC359" s="180"/>
      <c r="BD359" s="180"/>
      <c r="BE359" s="180"/>
      <c r="BF359" s="180"/>
      <c r="BG359" s="180"/>
      <c r="BH359" s="180"/>
      <c r="BI359" s="180"/>
      <c r="BJ359" s="180"/>
      <c r="BK359" s="180"/>
      <c r="BL359" s="180"/>
      <c r="BM359" s="180"/>
      <c r="BN359" s="180"/>
      <c r="BO359" s="180"/>
      <c r="BP359" s="180"/>
      <c r="BQ359" s="180"/>
      <c r="BR359" s="183"/>
      <c r="BS359" s="177"/>
      <c r="BT359" s="58"/>
    </row>
    <row r="360" ht="12.75" customHeight="1">
      <c r="A360" s="180"/>
      <c r="B360" s="181"/>
      <c r="C360" s="180"/>
      <c r="D360" s="180"/>
      <c r="E360" s="180"/>
      <c r="F360" s="180"/>
      <c r="G360" s="180"/>
      <c r="H360" s="180"/>
      <c r="I360" s="180"/>
      <c r="J360" s="181"/>
      <c r="K360" s="180"/>
      <c r="L360" s="180"/>
      <c r="M360" s="181"/>
      <c r="N360" s="180"/>
      <c r="O360" s="180"/>
      <c r="P360" s="180"/>
      <c r="Q360" s="180"/>
      <c r="R360" s="180"/>
      <c r="S360" s="180"/>
      <c r="T360" s="180"/>
      <c r="U360" s="180"/>
      <c r="V360" s="180"/>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80"/>
      <c r="AR360" s="180"/>
      <c r="AS360" s="180"/>
      <c r="AT360" s="180"/>
      <c r="AU360" s="180"/>
      <c r="AV360" s="180"/>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3"/>
      <c r="BS360" s="177"/>
      <c r="BT360" s="58"/>
    </row>
    <row r="361" ht="12.75" customHeight="1">
      <c r="A361" s="180"/>
      <c r="B361" s="181"/>
      <c r="C361" s="180"/>
      <c r="D361" s="180"/>
      <c r="E361" s="180"/>
      <c r="F361" s="180"/>
      <c r="G361" s="180"/>
      <c r="H361" s="180"/>
      <c r="I361" s="180"/>
      <c r="J361" s="181"/>
      <c r="K361" s="180"/>
      <c r="L361" s="180"/>
      <c r="M361" s="181"/>
      <c r="N361" s="180"/>
      <c r="O361" s="180"/>
      <c r="P361" s="180"/>
      <c r="Q361" s="180"/>
      <c r="R361" s="180"/>
      <c r="S361" s="180"/>
      <c r="T361" s="180"/>
      <c r="U361" s="180"/>
      <c r="V361" s="180"/>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80"/>
      <c r="AR361" s="180"/>
      <c r="AS361" s="180"/>
      <c r="AT361" s="180"/>
      <c r="AU361" s="180"/>
      <c r="AV361" s="180"/>
      <c r="AW361" s="180"/>
      <c r="AX361" s="180"/>
      <c r="AY361" s="180"/>
      <c r="AZ361" s="180"/>
      <c r="BA361" s="180"/>
      <c r="BB361" s="180"/>
      <c r="BC361" s="180"/>
      <c r="BD361" s="180"/>
      <c r="BE361" s="180"/>
      <c r="BF361" s="180"/>
      <c r="BG361" s="180"/>
      <c r="BH361" s="180"/>
      <c r="BI361" s="180"/>
      <c r="BJ361" s="180"/>
      <c r="BK361" s="180"/>
      <c r="BL361" s="180"/>
      <c r="BM361" s="180"/>
      <c r="BN361" s="180"/>
      <c r="BO361" s="180"/>
      <c r="BP361" s="180"/>
      <c r="BQ361" s="180"/>
      <c r="BR361" s="183"/>
      <c r="BS361" s="177"/>
      <c r="BT361" s="58"/>
    </row>
    <row r="362" ht="12.75" customHeight="1">
      <c r="A362" s="180"/>
      <c r="B362" s="181"/>
      <c r="C362" s="180"/>
      <c r="D362" s="180"/>
      <c r="E362" s="180"/>
      <c r="F362" s="180"/>
      <c r="G362" s="180"/>
      <c r="H362" s="180"/>
      <c r="I362" s="180"/>
      <c r="J362" s="181"/>
      <c r="K362" s="180"/>
      <c r="L362" s="180"/>
      <c r="M362" s="181"/>
      <c r="N362" s="180"/>
      <c r="O362" s="180"/>
      <c r="P362" s="180"/>
      <c r="Q362" s="180"/>
      <c r="R362" s="180"/>
      <c r="S362" s="180"/>
      <c r="T362" s="180"/>
      <c r="U362" s="180"/>
      <c r="V362" s="180"/>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80"/>
      <c r="AR362" s="180"/>
      <c r="AS362" s="180"/>
      <c r="AT362" s="180"/>
      <c r="AU362" s="180"/>
      <c r="AV362" s="180"/>
      <c r="AW362" s="180"/>
      <c r="AX362" s="180"/>
      <c r="AY362" s="180"/>
      <c r="AZ362" s="180"/>
      <c r="BA362" s="180"/>
      <c r="BB362" s="180"/>
      <c r="BC362" s="180"/>
      <c r="BD362" s="180"/>
      <c r="BE362" s="180"/>
      <c r="BF362" s="180"/>
      <c r="BG362" s="180"/>
      <c r="BH362" s="180"/>
      <c r="BI362" s="180"/>
      <c r="BJ362" s="180"/>
      <c r="BK362" s="180"/>
      <c r="BL362" s="180"/>
      <c r="BM362" s="180"/>
      <c r="BN362" s="180"/>
      <c r="BO362" s="180"/>
      <c r="BP362" s="180"/>
      <c r="BQ362" s="180"/>
      <c r="BR362" s="183"/>
      <c r="BS362" s="177"/>
      <c r="BT362" s="58"/>
    </row>
    <row r="363" ht="12.75" customHeight="1">
      <c r="A363" s="180"/>
      <c r="B363" s="181"/>
      <c r="C363" s="180"/>
      <c r="D363" s="180"/>
      <c r="E363" s="180"/>
      <c r="F363" s="180"/>
      <c r="G363" s="180"/>
      <c r="H363" s="180"/>
      <c r="I363" s="180"/>
      <c r="J363" s="181"/>
      <c r="K363" s="180"/>
      <c r="L363" s="180"/>
      <c r="M363" s="181"/>
      <c r="N363" s="180"/>
      <c r="O363" s="180"/>
      <c r="P363" s="180"/>
      <c r="Q363" s="180"/>
      <c r="R363" s="180"/>
      <c r="S363" s="180"/>
      <c r="T363" s="180"/>
      <c r="U363" s="180"/>
      <c r="V363" s="180"/>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80"/>
      <c r="AR363" s="180"/>
      <c r="AS363" s="180"/>
      <c r="AT363" s="180"/>
      <c r="AU363" s="180"/>
      <c r="AV363" s="180"/>
      <c r="AW363" s="180"/>
      <c r="AX363" s="180"/>
      <c r="AY363" s="180"/>
      <c r="AZ363" s="180"/>
      <c r="BA363" s="180"/>
      <c r="BB363" s="180"/>
      <c r="BC363" s="180"/>
      <c r="BD363" s="180"/>
      <c r="BE363" s="180"/>
      <c r="BF363" s="180"/>
      <c r="BG363" s="180"/>
      <c r="BH363" s="180"/>
      <c r="BI363" s="180"/>
      <c r="BJ363" s="180"/>
      <c r="BK363" s="180"/>
      <c r="BL363" s="180"/>
      <c r="BM363" s="180"/>
      <c r="BN363" s="180"/>
      <c r="BO363" s="180"/>
      <c r="BP363" s="180"/>
      <c r="BQ363" s="180"/>
      <c r="BR363" s="183"/>
      <c r="BS363" s="177"/>
      <c r="BT363" s="58"/>
    </row>
    <row r="364" ht="12.75" customHeight="1">
      <c r="A364" s="180"/>
      <c r="B364" s="181"/>
      <c r="C364" s="180"/>
      <c r="D364" s="180"/>
      <c r="E364" s="180"/>
      <c r="F364" s="180"/>
      <c r="G364" s="180"/>
      <c r="H364" s="180"/>
      <c r="I364" s="180"/>
      <c r="J364" s="181"/>
      <c r="K364" s="180"/>
      <c r="L364" s="180"/>
      <c r="M364" s="181"/>
      <c r="N364" s="180"/>
      <c r="O364" s="180"/>
      <c r="P364" s="180"/>
      <c r="Q364" s="180"/>
      <c r="R364" s="180"/>
      <c r="S364" s="180"/>
      <c r="T364" s="180"/>
      <c r="U364" s="180"/>
      <c r="V364" s="180"/>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183"/>
      <c r="BS364" s="177"/>
      <c r="BT364" s="58"/>
    </row>
    <row r="365" ht="12.75" customHeight="1">
      <c r="A365" s="180"/>
      <c r="B365" s="181"/>
      <c r="C365" s="180"/>
      <c r="D365" s="180"/>
      <c r="E365" s="180"/>
      <c r="F365" s="180"/>
      <c r="G365" s="180"/>
      <c r="H365" s="180"/>
      <c r="I365" s="180"/>
      <c r="J365" s="181"/>
      <c r="K365" s="180"/>
      <c r="L365" s="180"/>
      <c r="M365" s="181"/>
      <c r="N365" s="180"/>
      <c r="O365" s="180"/>
      <c r="P365" s="180"/>
      <c r="Q365" s="180"/>
      <c r="R365" s="180"/>
      <c r="S365" s="180"/>
      <c r="T365" s="180"/>
      <c r="U365" s="180"/>
      <c r="V365" s="180"/>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80"/>
      <c r="AR365" s="180"/>
      <c r="AS365" s="180"/>
      <c r="AT365" s="180"/>
      <c r="AU365" s="180"/>
      <c r="AV365" s="180"/>
      <c r="AW365" s="180"/>
      <c r="AX365" s="180"/>
      <c r="AY365" s="180"/>
      <c r="AZ365" s="180"/>
      <c r="BA365" s="180"/>
      <c r="BB365" s="180"/>
      <c r="BC365" s="180"/>
      <c r="BD365" s="180"/>
      <c r="BE365" s="180"/>
      <c r="BF365" s="180"/>
      <c r="BG365" s="180"/>
      <c r="BH365" s="180"/>
      <c r="BI365" s="180"/>
      <c r="BJ365" s="180"/>
      <c r="BK365" s="180"/>
      <c r="BL365" s="180"/>
      <c r="BM365" s="180"/>
      <c r="BN365" s="180"/>
      <c r="BO365" s="180"/>
      <c r="BP365" s="180"/>
      <c r="BQ365" s="180"/>
      <c r="BR365" s="183"/>
      <c r="BS365" s="177"/>
      <c r="BT365" s="58"/>
    </row>
    <row r="366" ht="12.75" customHeight="1">
      <c r="A366" s="180"/>
      <c r="B366" s="181"/>
      <c r="C366" s="180"/>
      <c r="D366" s="180"/>
      <c r="E366" s="180"/>
      <c r="F366" s="180"/>
      <c r="G366" s="180"/>
      <c r="H366" s="180"/>
      <c r="I366" s="180"/>
      <c r="J366" s="181"/>
      <c r="K366" s="180"/>
      <c r="L366" s="180"/>
      <c r="M366" s="181"/>
      <c r="N366" s="180"/>
      <c r="O366" s="180"/>
      <c r="P366" s="180"/>
      <c r="Q366" s="180"/>
      <c r="R366" s="180"/>
      <c r="S366" s="180"/>
      <c r="T366" s="180"/>
      <c r="U366" s="180"/>
      <c r="V366" s="180"/>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80"/>
      <c r="AR366" s="180"/>
      <c r="AS366" s="180"/>
      <c r="AT366" s="180"/>
      <c r="AU366" s="180"/>
      <c r="AV366" s="180"/>
      <c r="AW366" s="180"/>
      <c r="AX366" s="180"/>
      <c r="AY366" s="180"/>
      <c r="AZ366" s="180"/>
      <c r="BA366" s="180"/>
      <c r="BB366" s="180"/>
      <c r="BC366" s="180"/>
      <c r="BD366" s="180"/>
      <c r="BE366" s="180"/>
      <c r="BF366" s="180"/>
      <c r="BG366" s="180"/>
      <c r="BH366" s="180"/>
      <c r="BI366" s="180"/>
      <c r="BJ366" s="180"/>
      <c r="BK366" s="180"/>
      <c r="BL366" s="180"/>
      <c r="BM366" s="180"/>
      <c r="BN366" s="180"/>
      <c r="BO366" s="180"/>
      <c r="BP366" s="180"/>
      <c r="BQ366" s="180"/>
      <c r="BR366" s="183"/>
      <c r="BS366" s="177"/>
      <c r="BT366" s="58"/>
    </row>
    <row r="367" ht="12.75" customHeight="1">
      <c r="A367" s="180"/>
      <c r="B367" s="181"/>
      <c r="C367" s="180"/>
      <c r="D367" s="180"/>
      <c r="E367" s="180"/>
      <c r="F367" s="180"/>
      <c r="G367" s="180"/>
      <c r="H367" s="180"/>
      <c r="I367" s="180"/>
      <c r="J367" s="181"/>
      <c r="K367" s="180"/>
      <c r="L367" s="180"/>
      <c r="M367" s="181"/>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0"/>
      <c r="AY367" s="180"/>
      <c r="AZ367" s="180"/>
      <c r="BA367" s="180"/>
      <c r="BB367" s="180"/>
      <c r="BC367" s="180"/>
      <c r="BD367" s="180"/>
      <c r="BE367" s="180"/>
      <c r="BF367" s="180"/>
      <c r="BG367" s="180"/>
      <c r="BH367" s="180"/>
      <c r="BI367" s="180"/>
      <c r="BJ367" s="180"/>
      <c r="BK367" s="180"/>
      <c r="BL367" s="180"/>
      <c r="BM367" s="180"/>
      <c r="BN367" s="180"/>
      <c r="BO367" s="180"/>
      <c r="BP367" s="180"/>
      <c r="BQ367" s="180"/>
      <c r="BR367" s="183"/>
      <c r="BS367" s="177"/>
      <c r="BT367" s="58"/>
    </row>
    <row r="368" ht="12.75" customHeight="1">
      <c r="A368" s="180"/>
      <c r="B368" s="181"/>
      <c r="C368" s="180"/>
      <c r="D368" s="180"/>
      <c r="E368" s="180"/>
      <c r="F368" s="180"/>
      <c r="G368" s="180"/>
      <c r="H368" s="180"/>
      <c r="I368" s="180"/>
      <c r="J368" s="181"/>
      <c r="K368" s="180"/>
      <c r="L368" s="180"/>
      <c r="M368" s="181"/>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0"/>
      <c r="AY368" s="180"/>
      <c r="AZ368" s="180"/>
      <c r="BA368" s="180"/>
      <c r="BB368" s="180"/>
      <c r="BC368" s="180"/>
      <c r="BD368" s="180"/>
      <c r="BE368" s="180"/>
      <c r="BF368" s="180"/>
      <c r="BG368" s="180"/>
      <c r="BH368" s="180"/>
      <c r="BI368" s="180"/>
      <c r="BJ368" s="180"/>
      <c r="BK368" s="180"/>
      <c r="BL368" s="180"/>
      <c r="BM368" s="180"/>
      <c r="BN368" s="180"/>
      <c r="BO368" s="180"/>
      <c r="BP368" s="180"/>
      <c r="BQ368" s="180"/>
      <c r="BR368" s="183"/>
      <c r="BS368" s="177"/>
      <c r="BT368" s="58"/>
    </row>
    <row r="369" ht="12.75" customHeight="1">
      <c r="A369" s="180"/>
      <c r="B369" s="181"/>
      <c r="C369" s="180"/>
      <c r="D369" s="180"/>
      <c r="E369" s="180"/>
      <c r="F369" s="180"/>
      <c r="G369" s="180"/>
      <c r="H369" s="180"/>
      <c r="I369" s="180"/>
      <c r="J369" s="181"/>
      <c r="K369" s="180"/>
      <c r="L369" s="180"/>
      <c r="M369" s="181"/>
      <c r="N369" s="180"/>
      <c r="O369" s="180"/>
      <c r="P369" s="180"/>
      <c r="Q369" s="180"/>
      <c r="R369" s="180"/>
      <c r="S369" s="180"/>
      <c r="T369" s="180"/>
      <c r="U369" s="180"/>
      <c r="V369" s="180"/>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80"/>
      <c r="AR369" s="180"/>
      <c r="AS369" s="180"/>
      <c r="AT369" s="180"/>
      <c r="AU369" s="180"/>
      <c r="AV369" s="180"/>
      <c r="AW369" s="180"/>
      <c r="AX369" s="180"/>
      <c r="AY369" s="180"/>
      <c r="AZ369" s="180"/>
      <c r="BA369" s="180"/>
      <c r="BB369" s="180"/>
      <c r="BC369" s="180"/>
      <c r="BD369" s="180"/>
      <c r="BE369" s="180"/>
      <c r="BF369" s="180"/>
      <c r="BG369" s="180"/>
      <c r="BH369" s="180"/>
      <c r="BI369" s="180"/>
      <c r="BJ369" s="180"/>
      <c r="BK369" s="180"/>
      <c r="BL369" s="180"/>
      <c r="BM369" s="180"/>
      <c r="BN369" s="180"/>
      <c r="BO369" s="180"/>
      <c r="BP369" s="180"/>
      <c r="BQ369" s="180"/>
      <c r="BR369" s="183"/>
      <c r="BS369" s="177"/>
      <c r="BT369" s="58"/>
    </row>
    <row r="370" ht="12.75" customHeight="1">
      <c r="A370" s="180"/>
      <c r="B370" s="181"/>
      <c r="C370" s="180"/>
      <c r="D370" s="180"/>
      <c r="E370" s="180"/>
      <c r="F370" s="180"/>
      <c r="G370" s="180"/>
      <c r="H370" s="180"/>
      <c r="I370" s="180"/>
      <c r="J370" s="181"/>
      <c r="K370" s="180"/>
      <c r="L370" s="180"/>
      <c r="M370" s="181"/>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0"/>
      <c r="AY370" s="180"/>
      <c r="AZ370" s="180"/>
      <c r="BA370" s="180"/>
      <c r="BB370" s="180"/>
      <c r="BC370" s="180"/>
      <c r="BD370" s="180"/>
      <c r="BE370" s="180"/>
      <c r="BF370" s="180"/>
      <c r="BG370" s="180"/>
      <c r="BH370" s="180"/>
      <c r="BI370" s="180"/>
      <c r="BJ370" s="180"/>
      <c r="BK370" s="180"/>
      <c r="BL370" s="180"/>
      <c r="BM370" s="180"/>
      <c r="BN370" s="180"/>
      <c r="BO370" s="180"/>
      <c r="BP370" s="180"/>
      <c r="BQ370" s="180"/>
      <c r="BR370" s="183"/>
      <c r="BS370" s="177"/>
      <c r="BT370" s="58"/>
    </row>
    <row r="371" ht="12.75" customHeight="1">
      <c r="A371" s="180"/>
      <c r="B371" s="181"/>
      <c r="C371" s="180"/>
      <c r="D371" s="180"/>
      <c r="E371" s="180"/>
      <c r="F371" s="180"/>
      <c r="G371" s="180"/>
      <c r="H371" s="180"/>
      <c r="I371" s="180"/>
      <c r="J371" s="181"/>
      <c r="K371" s="180"/>
      <c r="L371" s="180"/>
      <c r="M371" s="181"/>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0"/>
      <c r="AY371" s="180"/>
      <c r="AZ371" s="180"/>
      <c r="BA371" s="180"/>
      <c r="BB371" s="180"/>
      <c r="BC371" s="180"/>
      <c r="BD371" s="180"/>
      <c r="BE371" s="180"/>
      <c r="BF371" s="180"/>
      <c r="BG371" s="180"/>
      <c r="BH371" s="180"/>
      <c r="BI371" s="180"/>
      <c r="BJ371" s="180"/>
      <c r="BK371" s="180"/>
      <c r="BL371" s="180"/>
      <c r="BM371" s="180"/>
      <c r="BN371" s="180"/>
      <c r="BO371" s="180"/>
      <c r="BP371" s="180"/>
      <c r="BQ371" s="180"/>
      <c r="BR371" s="183"/>
      <c r="BS371" s="177"/>
      <c r="BT371" s="58"/>
    </row>
    <row r="372" ht="12.75" customHeight="1">
      <c r="A372" s="180"/>
      <c r="B372" s="181"/>
      <c r="C372" s="180"/>
      <c r="D372" s="180"/>
      <c r="E372" s="180"/>
      <c r="F372" s="180"/>
      <c r="G372" s="180"/>
      <c r="H372" s="180"/>
      <c r="I372" s="180"/>
      <c r="J372" s="181"/>
      <c r="K372" s="180"/>
      <c r="L372" s="180"/>
      <c r="M372" s="181"/>
      <c r="N372" s="180"/>
      <c r="O372" s="180"/>
      <c r="P372" s="180"/>
      <c r="Q372" s="180"/>
      <c r="R372" s="180"/>
      <c r="S372" s="180"/>
      <c r="T372" s="180"/>
      <c r="U372" s="180"/>
      <c r="V372" s="180"/>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80"/>
      <c r="AR372" s="180"/>
      <c r="AS372" s="180"/>
      <c r="AT372" s="180"/>
      <c r="AU372" s="180"/>
      <c r="AV372" s="180"/>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3"/>
      <c r="BS372" s="177"/>
      <c r="BT372" s="58"/>
    </row>
    <row r="373" ht="12.75" customHeight="1">
      <c r="A373" s="180"/>
      <c r="B373" s="181"/>
      <c r="C373" s="180"/>
      <c r="D373" s="180"/>
      <c r="E373" s="180"/>
      <c r="F373" s="180"/>
      <c r="G373" s="180"/>
      <c r="H373" s="180"/>
      <c r="I373" s="180"/>
      <c r="J373" s="181"/>
      <c r="K373" s="180"/>
      <c r="L373" s="180"/>
      <c r="M373" s="181"/>
      <c r="N373" s="180"/>
      <c r="O373" s="180"/>
      <c r="P373" s="180"/>
      <c r="Q373" s="180"/>
      <c r="R373" s="180"/>
      <c r="S373" s="180"/>
      <c r="T373" s="180"/>
      <c r="U373" s="180"/>
      <c r="V373" s="180"/>
      <c r="W373" s="180"/>
      <c r="X373" s="180"/>
      <c r="Y373" s="180"/>
      <c r="Z373" s="180"/>
      <c r="AA373" s="180"/>
      <c r="AB373" s="180"/>
      <c r="AC373" s="180"/>
      <c r="AD373" s="180"/>
      <c r="AE373" s="180"/>
      <c r="AF373" s="180"/>
      <c r="AG373" s="180"/>
      <c r="AH373" s="180"/>
      <c r="AI373" s="180"/>
      <c r="AJ373" s="180"/>
      <c r="AK373" s="180"/>
      <c r="AL373" s="180"/>
      <c r="AM373" s="180"/>
      <c r="AN373" s="180"/>
      <c r="AO373" s="180"/>
      <c r="AP373" s="180"/>
      <c r="AQ373" s="180"/>
      <c r="AR373" s="180"/>
      <c r="AS373" s="180"/>
      <c r="AT373" s="180"/>
      <c r="AU373" s="180"/>
      <c r="AV373" s="180"/>
      <c r="AW373" s="180"/>
      <c r="AX373" s="180"/>
      <c r="AY373" s="180"/>
      <c r="AZ373" s="180"/>
      <c r="BA373" s="180"/>
      <c r="BB373" s="180"/>
      <c r="BC373" s="180"/>
      <c r="BD373" s="180"/>
      <c r="BE373" s="180"/>
      <c r="BF373" s="180"/>
      <c r="BG373" s="180"/>
      <c r="BH373" s="180"/>
      <c r="BI373" s="180"/>
      <c r="BJ373" s="180"/>
      <c r="BK373" s="180"/>
      <c r="BL373" s="180"/>
      <c r="BM373" s="180"/>
      <c r="BN373" s="180"/>
      <c r="BO373" s="180"/>
      <c r="BP373" s="180"/>
      <c r="BQ373" s="180"/>
      <c r="BR373" s="183"/>
      <c r="BS373" s="177"/>
      <c r="BT373" s="58"/>
    </row>
    <row r="374" ht="12.75" customHeight="1">
      <c r="A374" s="180"/>
      <c r="B374" s="181"/>
      <c r="C374" s="180"/>
      <c r="D374" s="180"/>
      <c r="E374" s="180"/>
      <c r="F374" s="180"/>
      <c r="G374" s="180"/>
      <c r="H374" s="180"/>
      <c r="I374" s="180"/>
      <c r="J374" s="181"/>
      <c r="K374" s="180"/>
      <c r="L374" s="180"/>
      <c r="M374" s="181"/>
      <c r="N374" s="180"/>
      <c r="O374" s="180"/>
      <c r="P374" s="180"/>
      <c r="Q374" s="180"/>
      <c r="R374" s="180"/>
      <c r="S374" s="180"/>
      <c r="T374" s="180"/>
      <c r="U374" s="180"/>
      <c r="V374" s="180"/>
      <c r="W374" s="180"/>
      <c r="X374" s="180"/>
      <c r="Y374" s="180"/>
      <c r="Z374" s="180"/>
      <c r="AA374" s="180"/>
      <c r="AB374" s="180"/>
      <c r="AC374" s="180"/>
      <c r="AD374" s="180"/>
      <c r="AE374" s="180"/>
      <c r="AF374" s="180"/>
      <c r="AG374" s="180"/>
      <c r="AH374" s="180"/>
      <c r="AI374" s="180"/>
      <c r="AJ374" s="180"/>
      <c r="AK374" s="180"/>
      <c r="AL374" s="180"/>
      <c r="AM374" s="180"/>
      <c r="AN374" s="180"/>
      <c r="AO374" s="180"/>
      <c r="AP374" s="180"/>
      <c r="AQ374" s="180"/>
      <c r="AR374" s="180"/>
      <c r="AS374" s="180"/>
      <c r="AT374" s="180"/>
      <c r="AU374" s="180"/>
      <c r="AV374" s="180"/>
      <c r="AW374" s="180"/>
      <c r="AX374" s="180"/>
      <c r="AY374" s="180"/>
      <c r="AZ374" s="180"/>
      <c r="BA374" s="180"/>
      <c r="BB374" s="180"/>
      <c r="BC374" s="180"/>
      <c r="BD374" s="180"/>
      <c r="BE374" s="180"/>
      <c r="BF374" s="180"/>
      <c r="BG374" s="180"/>
      <c r="BH374" s="180"/>
      <c r="BI374" s="180"/>
      <c r="BJ374" s="180"/>
      <c r="BK374" s="180"/>
      <c r="BL374" s="180"/>
      <c r="BM374" s="180"/>
      <c r="BN374" s="180"/>
      <c r="BO374" s="180"/>
      <c r="BP374" s="180"/>
      <c r="BQ374" s="180"/>
      <c r="BR374" s="183"/>
      <c r="BS374" s="177"/>
      <c r="BT374" s="58"/>
    </row>
    <row r="375" ht="12.75" customHeight="1">
      <c r="A375" s="180"/>
      <c r="B375" s="181"/>
      <c r="C375" s="180"/>
      <c r="D375" s="180"/>
      <c r="E375" s="180"/>
      <c r="F375" s="180"/>
      <c r="G375" s="180"/>
      <c r="H375" s="180"/>
      <c r="I375" s="180"/>
      <c r="J375" s="181"/>
      <c r="K375" s="180"/>
      <c r="L375" s="180"/>
      <c r="M375" s="181"/>
      <c r="N375" s="180"/>
      <c r="O375" s="180"/>
      <c r="P375" s="180"/>
      <c r="Q375" s="180"/>
      <c r="R375" s="180"/>
      <c r="S375" s="180"/>
      <c r="T375" s="180"/>
      <c r="U375" s="180"/>
      <c r="V375" s="180"/>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3"/>
      <c r="BS375" s="177"/>
      <c r="BT375" s="58"/>
    </row>
    <row r="376" ht="12.75" customHeight="1">
      <c r="A376" s="180"/>
      <c r="B376" s="181"/>
      <c r="C376" s="180"/>
      <c r="D376" s="180"/>
      <c r="E376" s="180"/>
      <c r="F376" s="180"/>
      <c r="G376" s="180"/>
      <c r="H376" s="180"/>
      <c r="I376" s="180"/>
      <c r="J376" s="181"/>
      <c r="K376" s="180"/>
      <c r="L376" s="180"/>
      <c r="M376" s="181"/>
      <c r="N376" s="180"/>
      <c r="O376" s="180"/>
      <c r="P376" s="180"/>
      <c r="Q376" s="180"/>
      <c r="R376" s="180"/>
      <c r="S376" s="180"/>
      <c r="T376" s="180"/>
      <c r="U376" s="180"/>
      <c r="V376" s="180"/>
      <c r="W376" s="180"/>
      <c r="X376" s="180"/>
      <c r="Y376" s="180"/>
      <c r="Z376" s="180"/>
      <c r="AA376" s="180"/>
      <c r="AB376" s="180"/>
      <c r="AC376" s="180"/>
      <c r="AD376" s="180"/>
      <c r="AE376" s="180"/>
      <c r="AF376" s="180"/>
      <c r="AG376" s="180"/>
      <c r="AH376" s="180"/>
      <c r="AI376" s="180"/>
      <c r="AJ376" s="180"/>
      <c r="AK376" s="180"/>
      <c r="AL376" s="180"/>
      <c r="AM376" s="180"/>
      <c r="AN376" s="180"/>
      <c r="AO376" s="180"/>
      <c r="AP376" s="180"/>
      <c r="AQ376" s="180"/>
      <c r="AR376" s="180"/>
      <c r="AS376" s="180"/>
      <c r="AT376" s="180"/>
      <c r="AU376" s="180"/>
      <c r="AV376" s="180"/>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3"/>
      <c r="BS376" s="177"/>
      <c r="BT376" s="58"/>
    </row>
    <row r="377" ht="12.75" customHeight="1">
      <c r="A377" s="180"/>
      <c r="B377" s="181"/>
      <c r="C377" s="180"/>
      <c r="D377" s="180"/>
      <c r="E377" s="180"/>
      <c r="F377" s="180"/>
      <c r="G377" s="180"/>
      <c r="H377" s="180"/>
      <c r="I377" s="180"/>
      <c r="J377" s="181"/>
      <c r="K377" s="180"/>
      <c r="L377" s="180"/>
      <c r="M377" s="181"/>
      <c r="N377" s="180"/>
      <c r="O377" s="180"/>
      <c r="P377" s="180"/>
      <c r="Q377" s="180"/>
      <c r="R377" s="180"/>
      <c r="S377" s="180"/>
      <c r="T377" s="180"/>
      <c r="U377" s="180"/>
      <c r="V377" s="180"/>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80"/>
      <c r="AR377" s="180"/>
      <c r="AS377" s="180"/>
      <c r="AT377" s="180"/>
      <c r="AU377" s="180"/>
      <c r="AV377" s="180"/>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3"/>
      <c r="BS377" s="177"/>
      <c r="BT377" s="58"/>
    </row>
    <row r="378" ht="12.75" customHeight="1">
      <c r="A378" s="180"/>
      <c r="B378" s="181"/>
      <c r="C378" s="180"/>
      <c r="D378" s="180"/>
      <c r="E378" s="180"/>
      <c r="F378" s="180"/>
      <c r="G378" s="180"/>
      <c r="H378" s="180"/>
      <c r="I378" s="180"/>
      <c r="J378" s="181"/>
      <c r="K378" s="180"/>
      <c r="L378" s="180"/>
      <c r="M378" s="181"/>
      <c r="N378" s="180"/>
      <c r="O378" s="180"/>
      <c r="P378" s="180"/>
      <c r="Q378" s="180"/>
      <c r="R378" s="180"/>
      <c r="S378" s="180"/>
      <c r="T378" s="180"/>
      <c r="U378" s="180"/>
      <c r="V378" s="180"/>
      <c r="W378" s="180"/>
      <c r="X378" s="180"/>
      <c r="Y378" s="180"/>
      <c r="Z378" s="180"/>
      <c r="AA378" s="180"/>
      <c r="AB378" s="180"/>
      <c r="AC378" s="180"/>
      <c r="AD378" s="180"/>
      <c r="AE378" s="180"/>
      <c r="AF378" s="180"/>
      <c r="AG378" s="180"/>
      <c r="AH378" s="180"/>
      <c r="AI378" s="180"/>
      <c r="AJ378" s="180"/>
      <c r="AK378" s="180"/>
      <c r="AL378" s="180"/>
      <c r="AM378" s="180"/>
      <c r="AN378" s="180"/>
      <c r="AO378" s="180"/>
      <c r="AP378" s="180"/>
      <c r="AQ378" s="180"/>
      <c r="AR378" s="180"/>
      <c r="AS378" s="180"/>
      <c r="AT378" s="180"/>
      <c r="AU378" s="180"/>
      <c r="AV378" s="180"/>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3"/>
      <c r="BS378" s="177"/>
      <c r="BT378" s="58"/>
    </row>
    <row r="379" ht="12.75" customHeight="1">
      <c r="A379" s="180"/>
      <c r="B379" s="181"/>
      <c r="C379" s="180"/>
      <c r="D379" s="180"/>
      <c r="E379" s="180"/>
      <c r="F379" s="180"/>
      <c r="G379" s="180"/>
      <c r="H379" s="180"/>
      <c r="I379" s="180"/>
      <c r="J379" s="181"/>
      <c r="K379" s="180"/>
      <c r="L379" s="180"/>
      <c r="M379" s="181"/>
      <c r="N379" s="180"/>
      <c r="O379" s="180"/>
      <c r="P379" s="180"/>
      <c r="Q379" s="180"/>
      <c r="R379" s="180"/>
      <c r="S379" s="180"/>
      <c r="T379" s="180"/>
      <c r="U379" s="180"/>
      <c r="V379" s="180"/>
      <c r="W379" s="180"/>
      <c r="X379" s="180"/>
      <c r="Y379" s="180"/>
      <c r="Z379" s="180"/>
      <c r="AA379" s="180"/>
      <c r="AB379" s="180"/>
      <c r="AC379" s="180"/>
      <c r="AD379" s="180"/>
      <c r="AE379" s="180"/>
      <c r="AF379" s="180"/>
      <c r="AG379" s="180"/>
      <c r="AH379" s="180"/>
      <c r="AI379" s="180"/>
      <c r="AJ379" s="180"/>
      <c r="AK379" s="180"/>
      <c r="AL379" s="180"/>
      <c r="AM379" s="180"/>
      <c r="AN379" s="180"/>
      <c r="AO379" s="180"/>
      <c r="AP379" s="180"/>
      <c r="AQ379" s="180"/>
      <c r="AR379" s="180"/>
      <c r="AS379" s="180"/>
      <c r="AT379" s="180"/>
      <c r="AU379" s="180"/>
      <c r="AV379" s="180"/>
      <c r="AW379" s="180"/>
      <c r="AX379" s="180"/>
      <c r="AY379" s="180"/>
      <c r="AZ379" s="180"/>
      <c r="BA379" s="180"/>
      <c r="BB379" s="180"/>
      <c r="BC379" s="180"/>
      <c r="BD379" s="180"/>
      <c r="BE379" s="180"/>
      <c r="BF379" s="180"/>
      <c r="BG379" s="180"/>
      <c r="BH379" s="180"/>
      <c r="BI379" s="180"/>
      <c r="BJ379" s="180"/>
      <c r="BK379" s="180"/>
      <c r="BL379" s="180"/>
      <c r="BM379" s="180"/>
      <c r="BN379" s="180"/>
      <c r="BO379" s="180"/>
      <c r="BP379" s="180"/>
      <c r="BQ379" s="180"/>
      <c r="BR379" s="183"/>
      <c r="BS379" s="177"/>
      <c r="BT379" s="58"/>
    </row>
    <row r="380" ht="12.75" customHeight="1">
      <c r="A380" s="180"/>
      <c r="B380" s="181"/>
      <c r="C380" s="180"/>
      <c r="D380" s="180"/>
      <c r="E380" s="180"/>
      <c r="F380" s="180"/>
      <c r="G380" s="180"/>
      <c r="H380" s="180"/>
      <c r="I380" s="180"/>
      <c r="J380" s="181"/>
      <c r="K380" s="180"/>
      <c r="L380" s="180"/>
      <c r="M380" s="181"/>
      <c r="N380" s="180"/>
      <c r="O380" s="180"/>
      <c r="P380" s="180"/>
      <c r="Q380" s="180"/>
      <c r="R380" s="180"/>
      <c r="S380" s="180"/>
      <c r="T380" s="180"/>
      <c r="U380" s="180"/>
      <c r="V380" s="180"/>
      <c r="W380" s="180"/>
      <c r="X380" s="180"/>
      <c r="Y380" s="180"/>
      <c r="Z380" s="180"/>
      <c r="AA380" s="180"/>
      <c r="AB380" s="180"/>
      <c r="AC380" s="180"/>
      <c r="AD380" s="180"/>
      <c r="AE380" s="180"/>
      <c r="AF380" s="180"/>
      <c r="AG380" s="180"/>
      <c r="AH380" s="180"/>
      <c r="AI380" s="180"/>
      <c r="AJ380" s="180"/>
      <c r="AK380" s="180"/>
      <c r="AL380" s="180"/>
      <c r="AM380" s="180"/>
      <c r="AN380" s="180"/>
      <c r="AO380" s="180"/>
      <c r="AP380" s="180"/>
      <c r="AQ380" s="180"/>
      <c r="AR380" s="180"/>
      <c r="AS380" s="180"/>
      <c r="AT380" s="180"/>
      <c r="AU380" s="180"/>
      <c r="AV380" s="180"/>
      <c r="AW380" s="180"/>
      <c r="AX380" s="180"/>
      <c r="AY380" s="180"/>
      <c r="AZ380" s="180"/>
      <c r="BA380" s="180"/>
      <c r="BB380" s="180"/>
      <c r="BC380" s="180"/>
      <c r="BD380" s="180"/>
      <c r="BE380" s="180"/>
      <c r="BF380" s="180"/>
      <c r="BG380" s="180"/>
      <c r="BH380" s="180"/>
      <c r="BI380" s="180"/>
      <c r="BJ380" s="180"/>
      <c r="BK380" s="180"/>
      <c r="BL380" s="180"/>
      <c r="BM380" s="180"/>
      <c r="BN380" s="180"/>
      <c r="BO380" s="180"/>
      <c r="BP380" s="180"/>
      <c r="BQ380" s="180"/>
      <c r="BR380" s="183"/>
      <c r="BS380" s="177"/>
      <c r="BT380" s="58"/>
    </row>
    <row r="381" ht="12.75" customHeight="1">
      <c r="A381" s="180"/>
      <c r="B381" s="181"/>
      <c r="C381" s="180"/>
      <c r="D381" s="180"/>
      <c r="E381" s="180"/>
      <c r="F381" s="180"/>
      <c r="G381" s="180"/>
      <c r="H381" s="180"/>
      <c r="I381" s="180"/>
      <c r="J381" s="181"/>
      <c r="K381" s="180"/>
      <c r="L381" s="180"/>
      <c r="M381" s="181"/>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0"/>
      <c r="AN381" s="180"/>
      <c r="AO381" s="180"/>
      <c r="AP381" s="180"/>
      <c r="AQ381" s="180"/>
      <c r="AR381" s="180"/>
      <c r="AS381" s="180"/>
      <c r="AT381" s="180"/>
      <c r="AU381" s="180"/>
      <c r="AV381" s="180"/>
      <c r="AW381" s="180"/>
      <c r="AX381" s="180"/>
      <c r="AY381" s="180"/>
      <c r="AZ381" s="180"/>
      <c r="BA381" s="180"/>
      <c r="BB381" s="180"/>
      <c r="BC381" s="180"/>
      <c r="BD381" s="180"/>
      <c r="BE381" s="180"/>
      <c r="BF381" s="180"/>
      <c r="BG381" s="180"/>
      <c r="BH381" s="180"/>
      <c r="BI381" s="180"/>
      <c r="BJ381" s="180"/>
      <c r="BK381" s="180"/>
      <c r="BL381" s="180"/>
      <c r="BM381" s="180"/>
      <c r="BN381" s="180"/>
      <c r="BO381" s="180"/>
      <c r="BP381" s="180"/>
      <c r="BQ381" s="180"/>
      <c r="BR381" s="183"/>
      <c r="BS381" s="177"/>
      <c r="BT381" s="58"/>
    </row>
    <row r="382" ht="12.75" customHeight="1">
      <c r="A382" s="180"/>
      <c r="B382" s="181"/>
      <c r="C382" s="180"/>
      <c r="D382" s="180"/>
      <c r="E382" s="180"/>
      <c r="F382" s="180"/>
      <c r="G382" s="180"/>
      <c r="H382" s="180"/>
      <c r="I382" s="180"/>
      <c r="J382" s="181"/>
      <c r="K382" s="180"/>
      <c r="L382" s="180"/>
      <c r="M382" s="181"/>
      <c r="N382" s="180"/>
      <c r="O382" s="180"/>
      <c r="P382" s="180"/>
      <c r="Q382" s="180"/>
      <c r="R382" s="180"/>
      <c r="S382" s="180"/>
      <c r="T382" s="180"/>
      <c r="U382" s="180"/>
      <c r="V382" s="180"/>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80"/>
      <c r="AR382" s="180"/>
      <c r="AS382" s="180"/>
      <c r="AT382" s="180"/>
      <c r="AU382" s="180"/>
      <c r="AV382" s="180"/>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3"/>
      <c r="BS382" s="177"/>
      <c r="BT382" s="58"/>
    </row>
    <row r="383" ht="12.75" customHeight="1">
      <c r="A383" s="180"/>
      <c r="B383" s="181"/>
      <c r="C383" s="180"/>
      <c r="D383" s="180"/>
      <c r="E383" s="180"/>
      <c r="F383" s="180"/>
      <c r="G383" s="180"/>
      <c r="H383" s="180"/>
      <c r="I383" s="180"/>
      <c r="J383" s="181"/>
      <c r="K383" s="180"/>
      <c r="L383" s="180"/>
      <c r="M383" s="181"/>
      <c r="N383" s="180"/>
      <c r="O383" s="180"/>
      <c r="P383" s="180"/>
      <c r="Q383" s="180"/>
      <c r="R383" s="180"/>
      <c r="S383" s="180"/>
      <c r="T383" s="180"/>
      <c r="U383" s="180"/>
      <c r="V383" s="180"/>
      <c r="W383" s="180"/>
      <c r="X383" s="180"/>
      <c r="Y383" s="180"/>
      <c r="Z383" s="180"/>
      <c r="AA383" s="180"/>
      <c r="AB383" s="180"/>
      <c r="AC383" s="180"/>
      <c r="AD383" s="180"/>
      <c r="AE383" s="180"/>
      <c r="AF383" s="180"/>
      <c r="AG383" s="180"/>
      <c r="AH383" s="180"/>
      <c r="AI383" s="180"/>
      <c r="AJ383" s="180"/>
      <c r="AK383" s="180"/>
      <c r="AL383" s="180"/>
      <c r="AM383" s="180"/>
      <c r="AN383" s="180"/>
      <c r="AO383" s="180"/>
      <c r="AP383" s="180"/>
      <c r="AQ383" s="180"/>
      <c r="AR383" s="180"/>
      <c r="AS383" s="180"/>
      <c r="AT383" s="180"/>
      <c r="AU383" s="180"/>
      <c r="AV383" s="180"/>
      <c r="AW383" s="180"/>
      <c r="AX383" s="180"/>
      <c r="AY383" s="180"/>
      <c r="AZ383" s="180"/>
      <c r="BA383" s="180"/>
      <c r="BB383" s="180"/>
      <c r="BC383" s="180"/>
      <c r="BD383" s="180"/>
      <c r="BE383" s="180"/>
      <c r="BF383" s="180"/>
      <c r="BG383" s="180"/>
      <c r="BH383" s="180"/>
      <c r="BI383" s="180"/>
      <c r="BJ383" s="180"/>
      <c r="BK383" s="180"/>
      <c r="BL383" s="180"/>
      <c r="BM383" s="180"/>
      <c r="BN383" s="180"/>
      <c r="BO383" s="180"/>
      <c r="BP383" s="180"/>
      <c r="BQ383" s="180"/>
      <c r="BR383" s="183"/>
      <c r="BS383" s="177"/>
      <c r="BT383" s="58"/>
    </row>
    <row r="384" ht="12.75" customHeight="1">
      <c r="A384" s="180"/>
      <c r="B384" s="181"/>
      <c r="C384" s="180"/>
      <c r="D384" s="180"/>
      <c r="E384" s="180"/>
      <c r="F384" s="180"/>
      <c r="G384" s="180"/>
      <c r="H384" s="180"/>
      <c r="I384" s="180"/>
      <c r="J384" s="181"/>
      <c r="K384" s="180"/>
      <c r="L384" s="180"/>
      <c r="M384" s="181"/>
      <c r="N384" s="180"/>
      <c r="O384" s="180"/>
      <c r="P384" s="180"/>
      <c r="Q384" s="180"/>
      <c r="R384" s="180"/>
      <c r="S384" s="180"/>
      <c r="T384" s="180"/>
      <c r="U384" s="180"/>
      <c r="V384" s="180"/>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80"/>
      <c r="AR384" s="180"/>
      <c r="AS384" s="180"/>
      <c r="AT384" s="180"/>
      <c r="AU384" s="180"/>
      <c r="AV384" s="180"/>
      <c r="AW384" s="180"/>
      <c r="AX384" s="180"/>
      <c r="AY384" s="180"/>
      <c r="AZ384" s="180"/>
      <c r="BA384" s="180"/>
      <c r="BB384" s="180"/>
      <c r="BC384" s="180"/>
      <c r="BD384" s="180"/>
      <c r="BE384" s="180"/>
      <c r="BF384" s="180"/>
      <c r="BG384" s="180"/>
      <c r="BH384" s="180"/>
      <c r="BI384" s="180"/>
      <c r="BJ384" s="180"/>
      <c r="BK384" s="180"/>
      <c r="BL384" s="180"/>
      <c r="BM384" s="180"/>
      <c r="BN384" s="180"/>
      <c r="BO384" s="180"/>
      <c r="BP384" s="180"/>
      <c r="BQ384" s="180"/>
      <c r="BR384" s="183"/>
      <c r="BS384" s="177"/>
      <c r="BT384" s="58"/>
    </row>
    <row r="385" ht="12.75" customHeight="1">
      <c r="A385" s="180"/>
      <c r="B385" s="181"/>
      <c r="C385" s="180"/>
      <c r="D385" s="180"/>
      <c r="E385" s="180"/>
      <c r="F385" s="180"/>
      <c r="G385" s="180"/>
      <c r="H385" s="180"/>
      <c r="I385" s="180"/>
      <c r="J385" s="181"/>
      <c r="K385" s="180"/>
      <c r="L385" s="180"/>
      <c r="M385" s="181"/>
      <c r="N385" s="180"/>
      <c r="O385" s="180"/>
      <c r="P385" s="180"/>
      <c r="Q385" s="180"/>
      <c r="R385" s="180"/>
      <c r="S385" s="180"/>
      <c r="T385" s="180"/>
      <c r="U385" s="180"/>
      <c r="V385" s="180"/>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80"/>
      <c r="AR385" s="180"/>
      <c r="AS385" s="180"/>
      <c r="AT385" s="180"/>
      <c r="AU385" s="180"/>
      <c r="AV385" s="180"/>
      <c r="AW385" s="180"/>
      <c r="AX385" s="180"/>
      <c r="AY385" s="180"/>
      <c r="AZ385" s="180"/>
      <c r="BA385" s="180"/>
      <c r="BB385" s="180"/>
      <c r="BC385" s="180"/>
      <c r="BD385" s="180"/>
      <c r="BE385" s="180"/>
      <c r="BF385" s="180"/>
      <c r="BG385" s="180"/>
      <c r="BH385" s="180"/>
      <c r="BI385" s="180"/>
      <c r="BJ385" s="180"/>
      <c r="BK385" s="180"/>
      <c r="BL385" s="180"/>
      <c r="BM385" s="180"/>
      <c r="BN385" s="180"/>
      <c r="BO385" s="180"/>
      <c r="BP385" s="180"/>
      <c r="BQ385" s="180"/>
      <c r="BR385" s="183"/>
      <c r="BS385" s="177"/>
      <c r="BT385" s="58"/>
    </row>
    <row r="386" ht="12.75" customHeight="1">
      <c r="A386" s="180"/>
      <c r="B386" s="181"/>
      <c r="C386" s="180"/>
      <c r="D386" s="180"/>
      <c r="E386" s="180"/>
      <c r="F386" s="180"/>
      <c r="G386" s="180"/>
      <c r="H386" s="180"/>
      <c r="I386" s="180"/>
      <c r="J386" s="181"/>
      <c r="K386" s="180"/>
      <c r="L386" s="180"/>
      <c r="M386" s="181"/>
      <c r="N386" s="180"/>
      <c r="O386" s="180"/>
      <c r="P386" s="180"/>
      <c r="Q386" s="180"/>
      <c r="R386" s="180"/>
      <c r="S386" s="180"/>
      <c r="T386" s="180"/>
      <c r="U386" s="180"/>
      <c r="V386" s="180"/>
      <c r="W386" s="180"/>
      <c r="X386" s="180"/>
      <c r="Y386" s="180"/>
      <c r="Z386" s="180"/>
      <c r="AA386" s="180"/>
      <c r="AB386" s="180"/>
      <c r="AC386" s="180"/>
      <c r="AD386" s="180"/>
      <c r="AE386" s="180"/>
      <c r="AF386" s="180"/>
      <c r="AG386" s="180"/>
      <c r="AH386" s="180"/>
      <c r="AI386" s="180"/>
      <c r="AJ386" s="180"/>
      <c r="AK386" s="180"/>
      <c r="AL386" s="180"/>
      <c r="AM386" s="180"/>
      <c r="AN386" s="180"/>
      <c r="AO386" s="180"/>
      <c r="AP386" s="180"/>
      <c r="AQ386" s="180"/>
      <c r="AR386" s="180"/>
      <c r="AS386" s="180"/>
      <c r="AT386" s="180"/>
      <c r="AU386" s="180"/>
      <c r="AV386" s="180"/>
      <c r="AW386" s="180"/>
      <c r="AX386" s="180"/>
      <c r="AY386" s="180"/>
      <c r="AZ386" s="180"/>
      <c r="BA386" s="180"/>
      <c r="BB386" s="180"/>
      <c r="BC386" s="180"/>
      <c r="BD386" s="180"/>
      <c r="BE386" s="180"/>
      <c r="BF386" s="180"/>
      <c r="BG386" s="180"/>
      <c r="BH386" s="180"/>
      <c r="BI386" s="180"/>
      <c r="BJ386" s="180"/>
      <c r="BK386" s="180"/>
      <c r="BL386" s="180"/>
      <c r="BM386" s="180"/>
      <c r="BN386" s="180"/>
      <c r="BO386" s="180"/>
      <c r="BP386" s="180"/>
      <c r="BQ386" s="180"/>
      <c r="BR386" s="183"/>
      <c r="BS386" s="177"/>
      <c r="BT386" s="58"/>
    </row>
    <row r="387" ht="12.75" customHeight="1">
      <c r="A387" s="180"/>
      <c r="B387" s="181"/>
      <c r="C387" s="180"/>
      <c r="D387" s="180"/>
      <c r="E387" s="180"/>
      <c r="F387" s="180"/>
      <c r="G387" s="180"/>
      <c r="H387" s="180"/>
      <c r="I387" s="180"/>
      <c r="J387" s="181"/>
      <c r="K387" s="180"/>
      <c r="L387" s="180"/>
      <c r="M387" s="181"/>
      <c r="N387" s="180"/>
      <c r="O387" s="180"/>
      <c r="P387" s="180"/>
      <c r="Q387" s="180"/>
      <c r="R387" s="180"/>
      <c r="S387" s="180"/>
      <c r="T387" s="180"/>
      <c r="U387" s="180"/>
      <c r="V387" s="180"/>
      <c r="W387" s="180"/>
      <c r="X387" s="180"/>
      <c r="Y387" s="180"/>
      <c r="Z387" s="180"/>
      <c r="AA387" s="180"/>
      <c r="AB387" s="180"/>
      <c r="AC387" s="180"/>
      <c r="AD387" s="180"/>
      <c r="AE387" s="180"/>
      <c r="AF387" s="180"/>
      <c r="AG387" s="180"/>
      <c r="AH387" s="180"/>
      <c r="AI387" s="180"/>
      <c r="AJ387" s="180"/>
      <c r="AK387" s="180"/>
      <c r="AL387" s="180"/>
      <c r="AM387" s="180"/>
      <c r="AN387" s="180"/>
      <c r="AO387" s="180"/>
      <c r="AP387" s="180"/>
      <c r="AQ387" s="180"/>
      <c r="AR387" s="180"/>
      <c r="AS387" s="180"/>
      <c r="AT387" s="180"/>
      <c r="AU387" s="180"/>
      <c r="AV387" s="180"/>
      <c r="AW387" s="180"/>
      <c r="AX387" s="180"/>
      <c r="AY387" s="180"/>
      <c r="AZ387" s="180"/>
      <c r="BA387" s="180"/>
      <c r="BB387" s="180"/>
      <c r="BC387" s="180"/>
      <c r="BD387" s="180"/>
      <c r="BE387" s="180"/>
      <c r="BF387" s="180"/>
      <c r="BG387" s="180"/>
      <c r="BH387" s="180"/>
      <c r="BI387" s="180"/>
      <c r="BJ387" s="180"/>
      <c r="BK387" s="180"/>
      <c r="BL387" s="180"/>
      <c r="BM387" s="180"/>
      <c r="BN387" s="180"/>
      <c r="BO387" s="180"/>
      <c r="BP387" s="180"/>
      <c r="BQ387" s="180"/>
      <c r="BR387" s="183"/>
      <c r="BS387" s="177"/>
      <c r="BT387" s="58"/>
    </row>
    <row r="388" ht="12.75" customHeight="1">
      <c r="A388" s="180"/>
      <c r="B388" s="181"/>
      <c r="C388" s="180"/>
      <c r="D388" s="180"/>
      <c r="E388" s="180"/>
      <c r="F388" s="180"/>
      <c r="G388" s="180"/>
      <c r="H388" s="180"/>
      <c r="I388" s="180"/>
      <c r="J388" s="181"/>
      <c r="K388" s="180"/>
      <c r="L388" s="180"/>
      <c r="M388" s="181"/>
      <c r="N388" s="180"/>
      <c r="O388" s="180"/>
      <c r="P388" s="180"/>
      <c r="Q388" s="180"/>
      <c r="R388" s="180"/>
      <c r="S388" s="180"/>
      <c r="T388" s="180"/>
      <c r="U388" s="180"/>
      <c r="V388" s="180"/>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80"/>
      <c r="AR388" s="180"/>
      <c r="AS388" s="180"/>
      <c r="AT388" s="180"/>
      <c r="AU388" s="180"/>
      <c r="AV388" s="180"/>
      <c r="AW388" s="180"/>
      <c r="AX388" s="180"/>
      <c r="AY388" s="180"/>
      <c r="AZ388" s="180"/>
      <c r="BA388" s="180"/>
      <c r="BB388" s="180"/>
      <c r="BC388" s="180"/>
      <c r="BD388" s="180"/>
      <c r="BE388" s="180"/>
      <c r="BF388" s="180"/>
      <c r="BG388" s="180"/>
      <c r="BH388" s="180"/>
      <c r="BI388" s="180"/>
      <c r="BJ388" s="180"/>
      <c r="BK388" s="180"/>
      <c r="BL388" s="180"/>
      <c r="BM388" s="180"/>
      <c r="BN388" s="180"/>
      <c r="BO388" s="180"/>
      <c r="BP388" s="180"/>
      <c r="BQ388" s="180"/>
      <c r="BR388" s="183"/>
      <c r="BS388" s="177"/>
      <c r="BT388" s="58"/>
    </row>
    <row r="389" ht="12.75" customHeight="1">
      <c r="A389" s="180"/>
      <c r="B389" s="181"/>
      <c r="C389" s="180"/>
      <c r="D389" s="180"/>
      <c r="E389" s="180"/>
      <c r="F389" s="180"/>
      <c r="G389" s="180"/>
      <c r="H389" s="180"/>
      <c r="I389" s="180"/>
      <c r="J389" s="181"/>
      <c r="K389" s="180"/>
      <c r="L389" s="180"/>
      <c r="M389" s="181"/>
      <c r="N389" s="180"/>
      <c r="O389" s="180"/>
      <c r="P389" s="180"/>
      <c r="Q389" s="180"/>
      <c r="R389" s="180"/>
      <c r="S389" s="180"/>
      <c r="T389" s="180"/>
      <c r="U389" s="180"/>
      <c r="V389" s="180"/>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80"/>
      <c r="AR389" s="180"/>
      <c r="AS389" s="180"/>
      <c r="AT389" s="180"/>
      <c r="AU389" s="180"/>
      <c r="AV389" s="180"/>
      <c r="AW389" s="180"/>
      <c r="AX389" s="180"/>
      <c r="AY389" s="180"/>
      <c r="AZ389" s="180"/>
      <c r="BA389" s="180"/>
      <c r="BB389" s="180"/>
      <c r="BC389" s="180"/>
      <c r="BD389" s="180"/>
      <c r="BE389" s="180"/>
      <c r="BF389" s="180"/>
      <c r="BG389" s="180"/>
      <c r="BH389" s="180"/>
      <c r="BI389" s="180"/>
      <c r="BJ389" s="180"/>
      <c r="BK389" s="180"/>
      <c r="BL389" s="180"/>
      <c r="BM389" s="180"/>
      <c r="BN389" s="180"/>
      <c r="BO389" s="180"/>
      <c r="BP389" s="180"/>
      <c r="BQ389" s="180"/>
      <c r="BR389" s="183"/>
      <c r="BS389" s="177"/>
      <c r="BT389" s="58"/>
    </row>
    <row r="390" ht="12.75" customHeight="1">
      <c r="A390" s="180"/>
      <c r="B390" s="181"/>
      <c r="C390" s="180"/>
      <c r="D390" s="180"/>
      <c r="E390" s="180"/>
      <c r="F390" s="180"/>
      <c r="G390" s="180"/>
      <c r="H390" s="180"/>
      <c r="I390" s="180"/>
      <c r="J390" s="181"/>
      <c r="K390" s="180"/>
      <c r="L390" s="180"/>
      <c r="M390" s="181"/>
      <c r="N390" s="180"/>
      <c r="O390" s="180"/>
      <c r="P390" s="180"/>
      <c r="Q390" s="180"/>
      <c r="R390" s="180"/>
      <c r="S390" s="180"/>
      <c r="T390" s="180"/>
      <c r="U390" s="180"/>
      <c r="V390" s="180"/>
      <c r="W390" s="180"/>
      <c r="X390" s="180"/>
      <c r="Y390" s="180"/>
      <c r="Z390" s="180"/>
      <c r="AA390" s="180"/>
      <c r="AB390" s="180"/>
      <c r="AC390" s="180"/>
      <c r="AD390" s="180"/>
      <c r="AE390" s="180"/>
      <c r="AF390" s="180"/>
      <c r="AG390" s="180"/>
      <c r="AH390" s="180"/>
      <c r="AI390" s="180"/>
      <c r="AJ390" s="180"/>
      <c r="AK390" s="180"/>
      <c r="AL390" s="180"/>
      <c r="AM390" s="180"/>
      <c r="AN390" s="180"/>
      <c r="AO390" s="180"/>
      <c r="AP390" s="180"/>
      <c r="AQ390" s="180"/>
      <c r="AR390" s="180"/>
      <c r="AS390" s="180"/>
      <c r="AT390" s="180"/>
      <c r="AU390" s="180"/>
      <c r="AV390" s="180"/>
      <c r="AW390" s="180"/>
      <c r="AX390" s="180"/>
      <c r="AY390" s="180"/>
      <c r="AZ390" s="180"/>
      <c r="BA390" s="180"/>
      <c r="BB390" s="180"/>
      <c r="BC390" s="180"/>
      <c r="BD390" s="180"/>
      <c r="BE390" s="180"/>
      <c r="BF390" s="180"/>
      <c r="BG390" s="180"/>
      <c r="BH390" s="180"/>
      <c r="BI390" s="180"/>
      <c r="BJ390" s="180"/>
      <c r="BK390" s="180"/>
      <c r="BL390" s="180"/>
      <c r="BM390" s="180"/>
      <c r="BN390" s="180"/>
      <c r="BO390" s="180"/>
      <c r="BP390" s="180"/>
      <c r="BQ390" s="180"/>
      <c r="BR390" s="183"/>
      <c r="BS390" s="177"/>
      <c r="BT390" s="58"/>
    </row>
    <row r="391" ht="12.75" customHeight="1">
      <c r="A391" s="180"/>
      <c r="B391" s="181"/>
      <c r="C391" s="180"/>
      <c r="D391" s="180"/>
      <c r="E391" s="180"/>
      <c r="F391" s="180"/>
      <c r="G391" s="180"/>
      <c r="H391" s="180"/>
      <c r="I391" s="180"/>
      <c r="J391" s="181"/>
      <c r="K391" s="180"/>
      <c r="L391" s="180"/>
      <c r="M391" s="181"/>
      <c r="N391" s="180"/>
      <c r="O391" s="180"/>
      <c r="P391" s="180"/>
      <c r="Q391" s="180"/>
      <c r="R391" s="180"/>
      <c r="S391" s="180"/>
      <c r="T391" s="180"/>
      <c r="U391" s="180"/>
      <c r="V391" s="180"/>
      <c r="W391" s="180"/>
      <c r="X391" s="180"/>
      <c r="Y391" s="180"/>
      <c r="Z391" s="180"/>
      <c r="AA391" s="180"/>
      <c r="AB391" s="180"/>
      <c r="AC391" s="180"/>
      <c r="AD391" s="180"/>
      <c r="AE391" s="180"/>
      <c r="AF391" s="180"/>
      <c r="AG391" s="180"/>
      <c r="AH391" s="180"/>
      <c r="AI391" s="180"/>
      <c r="AJ391" s="180"/>
      <c r="AK391" s="180"/>
      <c r="AL391" s="180"/>
      <c r="AM391" s="180"/>
      <c r="AN391" s="180"/>
      <c r="AO391" s="180"/>
      <c r="AP391" s="180"/>
      <c r="AQ391" s="180"/>
      <c r="AR391" s="180"/>
      <c r="AS391" s="180"/>
      <c r="AT391" s="180"/>
      <c r="AU391" s="180"/>
      <c r="AV391" s="180"/>
      <c r="AW391" s="180"/>
      <c r="AX391" s="180"/>
      <c r="AY391" s="180"/>
      <c r="AZ391" s="180"/>
      <c r="BA391" s="180"/>
      <c r="BB391" s="180"/>
      <c r="BC391" s="180"/>
      <c r="BD391" s="180"/>
      <c r="BE391" s="180"/>
      <c r="BF391" s="180"/>
      <c r="BG391" s="180"/>
      <c r="BH391" s="180"/>
      <c r="BI391" s="180"/>
      <c r="BJ391" s="180"/>
      <c r="BK391" s="180"/>
      <c r="BL391" s="180"/>
      <c r="BM391" s="180"/>
      <c r="BN391" s="180"/>
      <c r="BO391" s="180"/>
      <c r="BP391" s="180"/>
      <c r="BQ391" s="180"/>
      <c r="BR391" s="183"/>
      <c r="BS391" s="177"/>
      <c r="BT391" s="58"/>
    </row>
    <row r="392" ht="12.75" customHeight="1">
      <c r="A392" s="180"/>
      <c r="B392" s="181"/>
      <c r="C392" s="180"/>
      <c r="D392" s="180"/>
      <c r="E392" s="180"/>
      <c r="F392" s="180"/>
      <c r="G392" s="180"/>
      <c r="H392" s="180"/>
      <c r="I392" s="180"/>
      <c r="J392" s="181"/>
      <c r="K392" s="180"/>
      <c r="L392" s="180"/>
      <c r="M392" s="181"/>
      <c r="N392" s="180"/>
      <c r="O392" s="180"/>
      <c r="P392" s="180"/>
      <c r="Q392" s="180"/>
      <c r="R392" s="180"/>
      <c r="S392" s="180"/>
      <c r="T392" s="180"/>
      <c r="U392" s="180"/>
      <c r="V392" s="180"/>
      <c r="W392" s="180"/>
      <c r="X392" s="180"/>
      <c r="Y392" s="180"/>
      <c r="Z392" s="180"/>
      <c r="AA392" s="180"/>
      <c r="AB392" s="180"/>
      <c r="AC392" s="180"/>
      <c r="AD392" s="180"/>
      <c r="AE392" s="180"/>
      <c r="AF392" s="180"/>
      <c r="AG392" s="180"/>
      <c r="AH392" s="180"/>
      <c r="AI392" s="180"/>
      <c r="AJ392" s="180"/>
      <c r="AK392" s="180"/>
      <c r="AL392" s="180"/>
      <c r="AM392" s="180"/>
      <c r="AN392" s="180"/>
      <c r="AO392" s="180"/>
      <c r="AP392" s="180"/>
      <c r="AQ392" s="180"/>
      <c r="AR392" s="180"/>
      <c r="AS392" s="180"/>
      <c r="AT392" s="180"/>
      <c r="AU392" s="180"/>
      <c r="AV392" s="180"/>
      <c r="AW392" s="180"/>
      <c r="AX392" s="180"/>
      <c r="AY392" s="180"/>
      <c r="AZ392" s="180"/>
      <c r="BA392" s="180"/>
      <c r="BB392" s="180"/>
      <c r="BC392" s="180"/>
      <c r="BD392" s="180"/>
      <c r="BE392" s="180"/>
      <c r="BF392" s="180"/>
      <c r="BG392" s="180"/>
      <c r="BH392" s="180"/>
      <c r="BI392" s="180"/>
      <c r="BJ392" s="180"/>
      <c r="BK392" s="180"/>
      <c r="BL392" s="180"/>
      <c r="BM392" s="180"/>
      <c r="BN392" s="180"/>
      <c r="BO392" s="180"/>
      <c r="BP392" s="180"/>
      <c r="BQ392" s="180"/>
      <c r="BR392" s="183"/>
      <c r="BS392" s="177"/>
      <c r="BT392" s="58"/>
    </row>
    <row r="393" ht="12.75" customHeight="1">
      <c r="A393" s="180"/>
      <c r="B393" s="181"/>
      <c r="C393" s="180"/>
      <c r="D393" s="180"/>
      <c r="E393" s="180"/>
      <c r="F393" s="180"/>
      <c r="G393" s="180"/>
      <c r="H393" s="180"/>
      <c r="I393" s="180"/>
      <c r="J393" s="181"/>
      <c r="K393" s="180"/>
      <c r="L393" s="180"/>
      <c r="M393" s="181"/>
      <c r="N393" s="180"/>
      <c r="O393" s="180"/>
      <c r="P393" s="180"/>
      <c r="Q393" s="180"/>
      <c r="R393" s="180"/>
      <c r="S393" s="180"/>
      <c r="T393" s="180"/>
      <c r="U393" s="180"/>
      <c r="V393" s="180"/>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80"/>
      <c r="AR393" s="180"/>
      <c r="AS393" s="180"/>
      <c r="AT393" s="180"/>
      <c r="AU393" s="180"/>
      <c r="AV393" s="180"/>
      <c r="AW393" s="180"/>
      <c r="AX393" s="180"/>
      <c r="AY393" s="180"/>
      <c r="AZ393" s="180"/>
      <c r="BA393" s="180"/>
      <c r="BB393" s="180"/>
      <c r="BC393" s="180"/>
      <c r="BD393" s="180"/>
      <c r="BE393" s="180"/>
      <c r="BF393" s="180"/>
      <c r="BG393" s="180"/>
      <c r="BH393" s="180"/>
      <c r="BI393" s="180"/>
      <c r="BJ393" s="180"/>
      <c r="BK393" s="180"/>
      <c r="BL393" s="180"/>
      <c r="BM393" s="180"/>
      <c r="BN393" s="180"/>
      <c r="BO393" s="180"/>
      <c r="BP393" s="180"/>
      <c r="BQ393" s="180"/>
      <c r="BR393" s="183"/>
      <c r="BS393" s="177"/>
      <c r="BT393" s="58"/>
    </row>
    <row r="394" ht="12.75" customHeight="1">
      <c r="A394" s="180"/>
      <c r="B394" s="181"/>
      <c r="C394" s="180"/>
      <c r="D394" s="180"/>
      <c r="E394" s="180"/>
      <c r="F394" s="180"/>
      <c r="G394" s="180"/>
      <c r="H394" s="180"/>
      <c r="I394" s="180"/>
      <c r="J394" s="181"/>
      <c r="K394" s="180"/>
      <c r="L394" s="180"/>
      <c r="M394" s="181"/>
      <c r="N394" s="180"/>
      <c r="O394" s="180"/>
      <c r="P394" s="180"/>
      <c r="Q394" s="180"/>
      <c r="R394" s="180"/>
      <c r="S394" s="180"/>
      <c r="T394" s="180"/>
      <c r="U394" s="180"/>
      <c r="V394" s="180"/>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80"/>
      <c r="AR394" s="180"/>
      <c r="AS394" s="180"/>
      <c r="AT394" s="180"/>
      <c r="AU394" s="180"/>
      <c r="AV394" s="180"/>
      <c r="AW394" s="180"/>
      <c r="AX394" s="180"/>
      <c r="AY394" s="180"/>
      <c r="AZ394" s="180"/>
      <c r="BA394" s="180"/>
      <c r="BB394" s="180"/>
      <c r="BC394" s="180"/>
      <c r="BD394" s="180"/>
      <c r="BE394" s="180"/>
      <c r="BF394" s="180"/>
      <c r="BG394" s="180"/>
      <c r="BH394" s="180"/>
      <c r="BI394" s="180"/>
      <c r="BJ394" s="180"/>
      <c r="BK394" s="180"/>
      <c r="BL394" s="180"/>
      <c r="BM394" s="180"/>
      <c r="BN394" s="180"/>
      <c r="BO394" s="180"/>
      <c r="BP394" s="180"/>
      <c r="BQ394" s="180"/>
      <c r="BR394" s="183"/>
      <c r="BS394" s="177"/>
      <c r="BT394" s="58"/>
    </row>
    <row r="395" ht="12.75" customHeight="1">
      <c r="A395" s="180"/>
      <c r="B395" s="181"/>
      <c r="C395" s="180"/>
      <c r="D395" s="180"/>
      <c r="E395" s="180"/>
      <c r="F395" s="180"/>
      <c r="G395" s="180"/>
      <c r="H395" s="180"/>
      <c r="I395" s="180"/>
      <c r="J395" s="181"/>
      <c r="K395" s="180"/>
      <c r="L395" s="180"/>
      <c r="M395" s="181"/>
      <c r="N395" s="180"/>
      <c r="O395" s="180"/>
      <c r="P395" s="180"/>
      <c r="Q395" s="180"/>
      <c r="R395" s="180"/>
      <c r="S395" s="180"/>
      <c r="T395" s="180"/>
      <c r="U395" s="180"/>
      <c r="V395" s="180"/>
      <c r="W395" s="180"/>
      <c r="X395" s="180"/>
      <c r="Y395" s="180"/>
      <c r="Z395" s="180"/>
      <c r="AA395" s="180"/>
      <c r="AB395" s="180"/>
      <c r="AC395" s="180"/>
      <c r="AD395" s="180"/>
      <c r="AE395" s="180"/>
      <c r="AF395" s="180"/>
      <c r="AG395" s="180"/>
      <c r="AH395" s="180"/>
      <c r="AI395" s="180"/>
      <c r="AJ395" s="180"/>
      <c r="AK395" s="180"/>
      <c r="AL395" s="180"/>
      <c r="AM395" s="180"/>
      <c r="AN395" s="180"/>
      <c r="AO395" s="180"/>
      <c r="AP395" s="180"/>
      <c r="AQ395" s="180"/>
      <c r="AR395" s="180"/>
      <c r="AS395" s="180"/>
      <c r="AT395" s="180"/>
      <c r="AU395" s="180"/>
      <c r="AV395" s="180"/>
      <c r="AW395" s="180"/>
      <c r="AX395" s="180"/>
      <c r="AY395" s="180"/>
      <c r="AZ395" s="180"/>
      <c r="BA395" s="180"/>
      <c r="BB395" s="180"/>
      <c r="BC395" s="180"/>
      <c r="BD395" s="180"/>
      <c r="BE395" s="180"/>
      <c r="BF395" s="180"/>
      <c r="BG395" s="180"/>
      <c r="BH395" s="180"/>
      <c r="BI395" s="180"/>
      <c r="BJ395" s="180"/>
      <c r="BK395" s="180"/>
      <c r="BL395" s="180"/>
      <c r="BM395" s="180"/>
      <c r="BN395" s="180"/>
      <c r="BO395" s="180"/>
      <c r="BP395" s="180"/>
      <c r="BQ395" s="180"/>
      <c r="BR395" s="183"/>
      <c r="BS395" s="177"/>
      <c r="BT395" s="58"/>
    </row>
    <row r="396" ht="12.75" customHeight="1">
      <c r="A396" s="180"/>
      <c r="B396" s="181"/>
      <c r="C396" s="180"/>
      <c r="D396" s="180"/>
      <c r="E396" s="180"/>
      <c r="F396" s="180"/>
      <c r="G396" s="180"/>
      <c r="H396" s="180"/>
      <c r="I396" s="180"/>
      <c r="J396" s="181"/>
      <c r="K396" s="180"/>
      <c r="L396" s="180"/>
      <c r="M396" s="181"/>
      <c r="N396" s="180"/>
      <c r="O396" s="180"/>
      <c r="P396" s="180"/>
      <c r="Q396" s="180"/>
      <c r="R396" s="180"/>
      <c r="S396" s="180"/>
      <c r="T396" s="180"/>
      <c r="U396" s="180"/>
      <c r="V396" s="180"/>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80"/>
      <c r="AR396" s="180"/>
      <c r="AS396" s="180"/>
      <c r="AT396" s="180"/>
      <c r="AU396" s="180"/>
      <c r="AV396" s="180"/>
      <c r="AW396" s="180"/>
      <c r="AX396" s="180"/>
      <c r="AY396" s="180"/>
      <c r="AZ396" s="180"/>
      <c r="BA396" s="180"/>
      <c r="BB396" s="180"/>
      <c r="BC396" s="180"/>
      <c r="BD396" s="180"/>
      <c r="BE396" s="180"/>
      <c r="BF396" s="180"/>
      <c r="BG396" s="180"/>
      <c r="BH396" s="180"/>
      <c r="BI396" s="180"/>
      <c r="BJ396" s="180"/>
      <c r="BK396" s="180"/>
      <c r="BL396" s="180"/>
      <c r="BM396" s="180"/>
      <c r="BN396" s="180"/>
      <c r="BO396" s="180"/>
      <c r="BP396" s="180"/>
      <c r="BQ396" s="180"/>
      <c r="BR396" s="183"/>
      <c r="BS396" s="177"/>
      <c r="BT396" s="58"/>
    </row>
    <row r="397" ht="12.75" customHeight="1">
      <c r="A397" s="180"/>
      <c r="B397" s="181"/>
      <c r="C397" s="180"/>
      <c r="D397" s="180"/>
      <c r="E397" s="180"/>
      <c r="F397" s="180"/>
      <c r="G397" s="180"/>
      <c r="H397" s="180"/>
      <c r="I397" s="180"/>
      <c r="J397" s="181"/>
      <c r="K397" s="180"/>
      <c r="L397" s="180"/>
      <c r="M397" s="181"/>
      <c r="N397" s="180"/>
      <c r="O397" s="180"/>
      <c r="P397" s="180"/>
      <c r="Q397" s="180"/>
      <c r="R397" s="180"/>
      <c r="S397" s="180"/>
      <c r="T397" s="180"/>
      <c r="U397" s="180"/>
      <c r="V397" s="180"/>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80"/>
      <c r="AR397" s="180"/>
      <c r="AS397" s="180"/>
      <c r="AT397" s="180"/>
      <c r="AU397" s="180"/>
      <c r="AV397" s="180"/>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3"/>
      <c r="BS397" s="177"/>
      <c r="BT397" s="58"/>
    </row>
    <row r="398" ht="12.75" customHeight="1">
      <c r="A398" s="180"/>
      <c r="B398" s="181"/>
      <c r="C398" s="180"/>
      <c r="D398" s="180"/>
      <c r="E398" s="180"/>
      <c r="F398" s="180"/>
      <c r="G398" s="180"/>
      <c r="H398" s="180"/>
      <c r="I398" s="180"/>
      <c r="J398" s="181"/>
      <c r="K398" s="180"/>
      <c r="L398" s="180"/>
      <c r="M398" s="181"/>
      <c r="N398" s="180"/>
      <c r="O398" s="180"/>
      <c r="P398" s="180"/>
      <c r="Q398" s="180"/>
      <c r="R398" s="180"/>
      <c r="S398" s="180"/>
      <c r="T398" s="180"/>
      <c r="U398" s="180"/>
      <c r="V398" s="180"/>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80"/>
      <c r="AR398" s="180"/>
      <c r="AS398" s="180"/>
      <c r="AT398" s="180"/>
      <c r="AU398" s="180"/>
      <c r="AV398" s="180"/>
      <c r="AW398" s="180"/>
      <c r="AX398" s="180"/>
      <c r="AY398" s="180"/>
      <c r="AZ398" s="180"/>
      <c r="BA398" s="180"/>
      <c r="BB398" s="180"/>
      <c r="BC398" s="180"/>
      <c r="BD398" s="180"/>
      <c r="BE398" s="180"/>
      <c r="BF398" s="180"/>
      <c r="BG398" s="180"/>
      <c r="BH398" s="180"/>
      <c r="BI398" s="180"/>
      <c r="BJ398" s="180"/>
      <c r="BK398" s="180"/>
      <c r="BL398" s="180"/>
      <c r="BM398" s="180"/>
      <c r="BN398" s="180"/>
      <c r="BO398" s="180"/>
      <c r="BP398" s="180"/>
      <c r="BQ398" s="180"/>
      <c r="BR398" s="183"/>
      <c r="BS398" s="177"/>
      <c r="BT398" s="58"/>
    </row>
    <row r="399" ht="12.75" customHeight="1">
      <c r="A399" s="180"/>
      <c r="B399" s="181"/>
      <c r="C399" s="180"/>
      <c r="D399" s="180"/>
      <c r="E399" s="180"/>
      <c r="F399" s="180"/>
      <c r="G399" s="180"/>
      <c r="H399" s="180"/>
      <c r="I399" s="180"/>
      <c r="J399" s="181"/>
      <c r="K399" s="180"/>
      <c r="L399" s="180"/>
      <c r="M399" s="181"/>
      <c r="N399" s="180"/>
      <c r="O399" s="180"/>
      <c r="P399" s="180"/>
      <c r="Q399" s="180"/>
      <c r="R399" s="180"/>
      <c r="S399" s="180"/>
      <c r="T399" s="180"/>
      <c r="U399" s="180"/>
      <c r="V399" s="180"/>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80"/>
      <c r="AR399" s="180"/>
      <c r="AS399" s="180"/>
      <c r="AT399" s="180"/>
      <c r="AU399" s="180"/>
      <c r="AV399" s="180"/>
      <c r="AW399" s="180"/>
      <c r="AX399" s="180"/>
      <c r="AY399" s="180"/>
      <c r="AZ399" s="180"/>
      <c r="BA399" s="180"/>
      <c r="BB399" s="180"/>
      <c r="BC399" s="180"/>
      <c r="BD399" s="180"/>
      <c r="BE399" s="180"/>
      <c r="BF399" s="180"/>
      <c r="BG399" s="180"/>
      <c r="BH399" s="180"/>
      <c r="BI399" s="180"/>
      <c r="BJ399" s="180"/>
      <c r="BK399" s="180"/>
      <c r="BL399" s="180"/>
      <c r="BM399" s="180"/>
      <c r="BN399" s="180"/>
      <c r="BO399" s="180"/>
      <c r="BP399" s="180"/>
      <c r="BQ399" s="180"/>
      <c r="BR399" s="183"/>
      <c r="BS399" s="177"/>
      <c r="BT399" s="58"/>
    </row>
    <row r="400" ht="12.75" customHeight="1">
      <c r="A400" s="180"/>
      <c r="B400" s="181"/>
      <c r="C400" s="180"/>
      <c r="D400" s="180"/>
      <c r="E400" s="180"/>
      <c r="F400" s="180"/>
      <c r="G400" s="180"/>
      <c r="H400" s="180"/>
      <c r="I400" s="180"/>
      <c r="J400" s="181"/>
      <c r="K400" s="180"/>
      <c r="L400" s="180"/>
      <c r="M400" s="181"/>
      <c r="N400" s="180"/>
      <c r="O400" s="180"/>
      <c r="P400" s="180"/>
      <c r="Q400" s="180"/>
      <c r="R400" s="180"/>
      <c r="S400" s="180"/>
      <c r="T400" s="180"/>
      <c r="U400" s="180"/>
      <c r="V400" s="180"/>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80"/>
      <c r="AR400" s="180"/>
      <c r="AS400" s="180"/>
      <c r="AT400" s="180"/>
      <c r="AU400" s="180"/>
      <c r="AV400" s="180"/>
      <c r="AW400" s="180"/>
      <c r="AX400" s="180"/>
      <c r="AY400" s="180"/>
      <c r="AZ400" s="180"/>
      <c r="BA400" s="180"/>
      <c r="BB400" s="180"/>
      <c r="BC400" s="180"/>
      <c r="BD400" s="180"/>
      <c r="BE400" s="180"/>
      <c r="BF400" s="180"/>
      <c r="BG400" s="180"/>
      <c r="BH400" s="180"/>
      <c r="BI400" s="180"/>
      <c r="BJ400" s="180"/>
      <c r="BK400" s="180"/>
      <c r="BL400" s="180"/>
      <c r="BM400" s="180"/>
      <c r="BN400" s="180"/>
      <c r="BO400" s="180"/>
      <c r="BP400" s="180"/>
      <c r="BQ400" s="180"/>
      <c r="BR400" s="183"/>
      <c r="BS400" s="177"/>
      <c r="BT400" s="58"/>
    </row>
    <row r="401" ht="12.75" customHeight="1">
      <c r="A401" s="180"/>
      <c r="B401" s="181"/>
      <c r="C401" s="180"/>
      <c r="D401" s="180"/>
      <c r="E401" s="180"/>
      <c r="F401" s="180"/>
      <c r="G401" s="180"/>
      <c r="H401" s="180"/>
      <c r="I401" s="180"/>
      <c r="J401" s="181"/>
      <c r="K401" s="180"/>
      <c r="L401" s="180"/>
      <c r="M401" s="181"/>
      <c r="N401" s="180"/>
      <c r="O401" s="180"/>
      <c r="P401" s="180"/>
      <c r="Q401" s="180"/>
      <c r="R401" s="180"/>
      <c r="S401" s="180"/>
      <c r="T401" s="180"/>
      <c r="U401" s="180"/>
      <c r="V401" s="180"/>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80"/>
      <c r="AR401" s="180"/>
      <c r="AS401" s="180"/>
      <c r="AT401" s="180"/>
      <c r="AU401" s="180"/>
      <c r="AV401" s="180"/>
      <c r="AW401" s="180"/>
      <c r="AX401" s="180"/>
      <c r="AY401" s="180"/>
      <c r="AZ401" s="180"/>
      <c r="BA401" s="180"/>
      <c r="BB401" s="180"/>
      <c r="BC401" s="180"/>
      <c r="BD401" s="180"/>
      <c r="BE401" s="180"/>
      <c r="BF401" s="180"/>
      <c r="BG401" s="180"/>
      <c r="BH401" s="180"/>
      <c r="BI401" s="180"/>
      <c r="BJ401" s="180"/>
      <c r="BK401" s="180"/>
      <c r="BL401" s="180"/>
      <c r="BM401" s="180"/>
      <c r="BN401" s="180"/>
      <c r="BO401" s="180"/>
      <c r="BP401" s="180"/>
      <c r="BQ401" s="180"/>
      <c r="BR401" s="183"/>
      <c r="BS401" s="177"/>
      <c r="BT401" s="58"/>
    </row>
    <row r="402" ht="12.75" customHeight="1">
      <c r="A402" s="180"/>
      <c r="B402" s="181"/>
      <c r="C402" s="180"/>
      <c r="D402" s="180"/>
      <c r="E402" s="180"/>
      <c r="F402" s="180"/>
      <c r="G402" s="180"/>
      <c r="H402" s="180"/>
      <c r="I402" s="180"/>
      <c r="J402" s="181"/>
      <c r="K402" s="180"/>
      <c r="L402" s="180"/>
      <c r="M402" s="181"/>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80"/>
      <c r="AR402" s="180"/>
      <c r="AS402" s="180"/>
      <c r="AT402" s="180"/>
      <c r="AU402" s="180"/>
      <c r="AV402" s="180"/>
      <c r="AW402" s="180"/>
      <c r="AX402" s="180"/>
      <c r="AY402" s="180"/>
      <c r="AZ402" s="180"/>
      <c r="BA402" s="180"/>
      <c r="BB402" s="180"/>
      <c r="BC402" s="180"/>
      <c r="BD402" s="180"/>
      <c r="BE402" s="180"/>
      <c r="BF402" s="180"/>
      <c r="BG402" s="180"/>
      <c r="BH402" s="180"/>
      <c r="BI402" s="180"/>
      <c r="BJ402" s="180"/>
      <c r="BK402" s="180"/>
      <c r="BL402" s="180"/>
      <c r="BM402" s="180"/>
      <c r="BN402" s="180"/>
      <c r="BO402" s="180"/>
      <c r="BP402" s="180"/>
      <c r="BQ402" s="180"/>
      <c r="BR402" s="183"/>
      <c r="BS402" s="177"/>
      <c r="BT402" s="58"/>
    </row>
    <row r="403" ht="12.75" customHeight="1">
      <c r="A403" s="180"/>
      <c r="B403" s="181"/>
      <c r="C403" s="180"/>
      <c r="D403" s="180"/>
      <c r="E403" s="180"/>
      <c r="F403" s="180"/>
      <c r="G403" s="180"/>
      <c r="H403" s="180"/>
      <c r="I403" s="180"/>
      <c r="J403" s="181"/>
      <c r="K403" s="180"/>
      <c r="L403" s="180"/>
      <c r="M403" s="181"/>
      <c r="N403" s="180"/>
      <c r="O403" s="180"/>
      <c r="P403" s="180"/>
      <c r="Q403" s="180"/>
      <c r="R403" s="180"/>
      <c r="S403" s="180"/>
      <c r="T403" s="180"/>
      <c r="U403" s="180"/>
      <c r="V403" s="180"/>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80"/>
      <c r="AR403" s="180"/>
      <c r="AS403" s="180"/>
      <c r="AT403" s="180"/>
      <c r="AU403" s="180"/>
      <c r="AV403" s="180"/>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3"/>
      <c r="BS403" s="177"/>
      <c r="BT403" s="58"/>
    </row>
    <row r="404" ht="12.75" customHeight="1">
      <c r="A404" s="180"/>
      <c r="B404" s="181"/>
      <c r="C404" s="180"/>
      <c r="D404" s="180"/>
      <c r="E404" s="180"/>
      <c r="F404" s="180"/>
      <c r="G404" s="180"/>
      <c r="H404" s="180"/>
      <c r="I404" s="180"/>
      <c r="J404" s="181"/>
      <c r="K404" s="180"/>
      <c r="L404" s="180"/>
      <c r="M404" s="181"/>
      <c r="N404" s="180"/>
      <c r="O404" s="180"/>
      <c r="P404" s="180"/>
      <c r="Q404" s="180"/>
      <c r="R404" s="180"/>
      <c r="S404" s="180"/>
      <c r="T404" s="180"/>
      <c r="U404" s="180"/>
      <c r="V404" s="180"/>
      <c r="W404" s="180"/>
      <c r="X404" s="180"/>
      <c r="Y404" s="180"/>
      <c r="Z404" s="180"/>
      <c r="AA404" s="180"/>
      <c r="AB404" s="180"/>
      <c r="AC404" s="180"/>
      <c r="AD404" s="180"/>
      <c r="AE404" s="180"/>
      <c r="AF404" s="180"/>
      <c r="AG404" s="180"/>
      <c r="AH404" s="180"/>
      <c r="AI404" s="180"/>
      <c r="AJ404" s="180"/>
      <c r="AK404" s="180"/>
      <c r="AL404" s="180"/>
      <c r="AM404" s="180"/>
      <c r="AN404" s="180"/>
      <c r="AO404" s="180"/>
      <c r="AP404" s="180"/>
      <c r="AQ404" s="180"/>
      <c r="AR404" s="180"/>
      <c r="AS404" s="180"/>
      <c r="AT404" s="180"/>
      <c r="AU404" s="180"/>
      <c r="AV404" s="180"/>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3"/>
      <c r="BS404" s="177"/>
      <c r="BT404" s="58"/>
    </row>
    <row r="405" ht="12.75" customHeight="1">
      <c r="A405" s="180"/>
      <c r="B405" s="181"/>
      <c r="C405" s="180"/>
      <c r="D405" s="180"/>
      <c r="E405" s="180"/>
      <c r="F405" s="180"/>
      <c r="G405" s="180"/>
      <c r="H405" s="180"/>
      <c r="I405" s="180"/>
      <c r="J405" s="181"/>
      <c r="K405" s="180"/>
      <c r="L405" s="180"/>
      <c r="M405" s="181"/>
      <c r="N405" s="180"/>
      <c r="O405" s="180"/>
      <c r="P405" s="180"/>
      <c r="Q405" s="180"/>
      <c r="R405" s="180"/>
      <c r="S405" s="180"/>
      <c r="T405" s="180"/>
      <c r="U405" s="180"/>
      <c r="V405" s="180"/>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80"/>
      <c r="AR405" s="180"/>
      <c r="AS405" s="180"/>
      <c r="AT405" s="180"/>
      <c r="AU405" s="180"/>
      <c r="AV405" s="180"/>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3"/>
      <c r="BS405" s="177"/>
      <c r="BT405" s="58"/>
    </row>
    <row r="406" ht="12.75" customHeight="1">
      <c r="A406" s="180"/>
      <c r="B406" s="181"/>
      <c r="C406" s="180"/>
      <c r="D406" s="180"/>
      <c r="E406" s="180"/>
      <c r="F406" s="180"/>
      <c r="G406" s="180"/>
      <c r="H406" s="180"/>
      <c r="I406" s="180"/>
      <c r="J406" s="181"/>
      <c r="K406" s="180"/>
      <c r="L406" s="180"/>
      <c r="M406" s="181"/>
      <c r="N406" s="180"/>
      <c r="O406" s="180"/>
      <c r="P406" s="180"/>
      <c r="Q406" s="180"/>
      <c r="R406" s="180"/>
      <c r="S406" s="180"/>
      <c r="T406" s="180"/>
      <c r="U406" s="180"/>
      <c r="V406" s="180"/>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80"/>
      <c r="AR406" s="180"/>
      <c r="AS406" s="180"/>
      <c r="AT406" s="180"/>
      <c r="AU406" s="180"/>
      <c r="AV406" s="180"/>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3"/>
      <c r="BS406" s="177"/>
      <c r="BT406" s="58"/>
    </row>
    <row r="407" ht="12.75" customHeight="1">
      <c r="A407" s="180"/>
      <c r="B407" s="181"/>
      <c r="C407" s="180"/>
      <c r="D407" s="180"/>
      <c r="E407" s="180"/>
      <c r="F407" s="180"/>
      <c r="G407" s="180"/>
      <c r="H407" s="180"/>
      <c r="I407" s="180"/>
      <c r="J407" s="181"/>
      <c r="K407" s="180"/>
      <c r="L407" s="180"/>
      <c r="M407" s="181"/>
      <c r="N407" s="180"/>
      <c r="O407" s="180"/>
      <c r="P407" s="180"/>
      <c r="Q407" s="180"/>
      <c r="R407" s="180"/>
      <c r="S407" s="180"/>
      <c r="T407" s="180"/>
      <c r="U407" s="180"/>
      <c r="V407" s="180"/>
      <c r="W407" s="180"/>
      <c r="X407" s="180"/>
      <c r="Y407" s="180"/>
      <c r="Z407" s="180"/>
      <c r="AA407" s="180"/>
      <c r="AB407" s="180"/>
      <c r="AC407" s="180"/>
      <c r="AD407" s="180"/>
      <c r="AE407" s="180"/>
      <c r="AF407" s="180"/>
      <c r="AG407" s="180"/>
      <c r="AH407" s="180"/>
      <c r="AI407" s="180"/>
      <c r="AJ407" s="180"/>
      <c r="AK407" s="180"/>
      <c r="AL407" s="180"/>
      <c r="AM407" s="180"/>
      <c r="AN407" s="180"/>
      <c r="AO407" s="180"/>
      <c r="AP407" s="180"/>
      <c r="AQ407" s="180"/>
      <c r="AR407" s="180"/>
      <c r="AS407" s="180"/>
      <c r="AT407" s="180"/>
      <c r="AU407" s="180"/>
      <c r="AV407" s="180"/>
      <c r="AW407" s="180"/>
      <c r="AX407" s="180"/>
      <c r="AY407" s="180"/>
      <c r="AZ407" s="180"/>
      <c r="BA407" s="180"/>
      <c r="BB407" s="180"/>
      <c r="BC407" s="180"/>
      <c r="BD407" s="180"/>
      <c r="BE407" s="180"/>
      <c r="BF407" s="180"/>
      <c r="BG407" s="180"/>
      <c r="BH407" s="180"/>
      <c r="BI407" s="180"/>
      <c r="BJ407" s="180"/>
      <c r="BK407" s="180"/>
      <c r="BL407" s="180"/>
      <c r="BM407" s="180"/>
      <c r="BN407" s="180"/>
      <c r="BO407" s="180"/>
      <c r="BP407" s="180"/>
      <c r="BQ407" s="180"/>
      <c r="BR407" s="183"/>
      <c r="BS407" s="177"/>
      <c r="BT407" s="58"/>
    </row>
    <row r="408" ht="12.75" customHeight="1">
      <c r="A408" s="180"/>
      <c r="B408" s="181"/>
      <c r="C408" s="180"/>
      <c r="D408" s="180"/>
      <c r="E408" s="180"/>
      <c r="F408" s="180"/>
      <c r="G408" s="180"/>
      <c r="H408" s="180"/>
      <c r="I408" s="180"/>
      <c r="J408" s="181"/>
      <c r="K408" s="180"/>
      <c r="L408" s="180"/>
      <c r="M408" s="181"/>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0"/>
      <c r="AY408" s="180"/>
      <c r="AZ408" s="180"/>
      <c r="BA408" s="180"/>
      <c r="BB408" s="180"/>
      <c r="BC408" s="180"/>
      <c r="BD408" s="180"/>
      <c r="BE408" s="180"/>
      <c r="BF408" s="180"/>
      <c r="BG408" s="180"/>
      <c r="BH408" s="180"/>
      <c r="BI408" s="180"/>
      <c r="BJ408" s="180"/>
      <c r="BK408" s="180"/>
      <c r="BL408" s="180"/>
      <c r="BM408" s="180"/>
      <c r="BN408" s="180"/>
      <c r="BO408" s="180"/>
      <c r="BP408" s="180"/>
      <c r="BQ408" s="180"/>
      <c r="BR408" s="183"/>
      <c r="BS408" s="177"/>
      <c r="BT408" s="58"/>
    </row>
    <row r="409" ht="12.75" customHeight="1">
      <c r="A409" s="180"/>
      <c r="B409" s="181"/>
      <c r="C409" s="180"/>
      <c r="D409" s="180"/>
      <c r="E409" s="180"/>
      <c r="F409" s="180"/>
      <c r="G409" s="180"/>
      <c r="H409" s="180"/>
      <c r="I409" s="180"/>
      <c r="J409" s="181"/>
      <c r="K409" s="180"/>
      <c r="L409" s="180"/>
      <c r="M409" s="181"/>
      <c r="N409" s="180"/>
      <c r="O409" s="180"/>
      <c r="P409" s="180"/>
      <c r="Q409" s="180"/>
      <c r="R409" s="180"/>
      <c r="S409" s="180"/>
      <c r="T409" s="180"/>
      <c r="U409" s="180"/>
      <c r="V409" s="180"/>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80"/>
      <c r="AR409" s="180"/>
      <c r="AS409" s="180"/>
      <c r="AT409" s="180"/>
      <c r="AU409" s="180"/>
      <c r="AV409" s="180"/>
      <c r="AW409" s="180"/>
      <c r="AX409" s="180"/>
      <c r="AY409" s="180"/>
      <c r="AZ409" s="180"/>
      <c r="BA409" s="180"/>
      <c r="BB409" s="180"/>
      <c r="BC409" s="180"/>
      <c r="BD409" s="180"/>
      <c r="BE409" s="180"/>
      <c r="BF409" s="180"/>
      <c r="BG409" s="180"/>
      <c r="BH409" s="180"/>
      <c r="BI409" s="180"/>
      <c r="BJ409" s="180"/>
      <c r="BK409" s="180"/>
      <c r="BL409" s="180"/>
      <c r="BM409" s="180"/>
      <c r="BN409" s="180"/>
      <c r="BO409" s="180"/>
      <c r="BP409" s="180"/>
      <c r="BQ409" s="180"/>
      <c r="BR409" s="183"/>
      <c r="BS409" s="177"/>
      <c r="BT409" s="58"/>
    </row>
    <row r="410" ht="12.75" customHeight="1">
      <c r="A410" s="180"/>
      <c r="B410" s="181"/>
      <c r="C410" s="180"/>
      <c r="D410" s="180"/>
      <c r="E410" s="180"/>
      <c r="F410" s="180"/>
      <c r="G410" s="180"/>
      <c r="H410" s="180"/>
      <c r="I410" s="180"/>
      <c r="J410" s="181"/>
      <c r="K410" s="180"/>
      <c r="L410" s="180"/>
      <c r="M410" s="181"/>
      <c r="N410" s="180"/>
      <c r="O410" s="180"/>
      <c r="P410" s="180"/>
      <c r="Q410" s="180"/>
      <c r="R410" s="180"/>
      <c r="S410" s="180"/>
      <c r="T410" s="180"/>
      <c r="U410" s="180"/>
      <c r="V410" s="180"/>
      <c r="W410" s="180"/>
      <c r="X410" s="180"/>
      <c r="Y410" s="180"/>
      <c r="Z410" s="180"/>
      <c r="AA410" s="180"/>
      <c r="AB410" s="180"/>
      <c r="AC410" s="180"/>
      <c r="AD410" s="180"/>
      <c r="AE410" s="180"/>
      <c r="AF410" s="180"/>
      <c r="AG410" s="180"/>
      <c r="AH410" s="180"/>
      <c r="AI410" s="180"/>
      <c r="AJ410" s="180"/>
      <c r="AK410" s="180"/>
      <c r="AL410" s="180"/>
      <c r="AM410" s="180"/>
      <c r="AN410" s="180"/>
      <c r="AO410" s="180"/>
      <c r="AP410" s="180"/>
      <c r="AQ410" s="180"/>
      <c r="AR410" s="180"/>
      <c r="AS410" s="180"/>
      <c r="AT410" s="180"/>
      <c r="AU410" s="180"/>
      <c r="AV410" s="180"/>
      <c r="AW410" s="180"/>
      <c r="AX410" s="180"/>
      <c r="AY410" s="180"/>
      <c r="AZ410" s="180"/>
      <c r="BA410" s="180"/>
      <c r="BB410" s="180"/>
      <c r="BC410" s="180"/>
      <c r="BD410" s="180"/>
      <c r="BE410" s="180"/>
      <c r="BF410" s="180"/>
      <c r="BG410" s="180"/>
      <c r="BH410" s="180"/>
      <c r="BI410" s="180"/>
      <c r="BJ410" s="180"/>
      <c r="BK410" s="180"/>
      <c r="BL410" s="180"/>
      <c r="BM410" s="180"/>
      <c r="BN410" s="180"/>
      <c r="BO410" s="180"/>
      <c r="BP410" s="180"/>
      <c r="BQ410" s="180"/>
      <c r="BR410" s="183"/>
      <c r="BS410" s="177"/>
      <c r="BT410" s="58"/>
    </row>
    <row r="411" ht="12.75" customHeight="1">
      <c r="A411" s="180"/>
      <c r="B411" s="181"/>
      <c r="C411" s="180"/>
      <c r="D411" s="180"/>
      <c r="E411" s="180"/>
      <c r="F411" s="180"/>
      <c r="G411" s="180"/>
      <c r="H411" s="180"/>
      <c r="I411" s="180"/>
      <c r="J411" s="181"/>
      <c r="K411" s="180"/>
      <c r="L411" s="180"/>
      <c r="M411" s="181"/>
      <c r="N411" s="180"/>
      <c r="O411" s="180"/>
      <c r="P411" s="180"/>
      <c r="Q411" s="180"/>
      <c r="R411" s="180"/>
      <c r="S411" s="180"/>
      <c r="T411" s="180"/>
      <c r="U411" s="180"/>
      <c r="V411" s="180"/>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80"/>
      <c r="AR411" s="180"/>
      <c r="AS411" s="180"/>
      <c r="AT411" s="180"/>
      <c r="AU411" s="180"/>
      <c r="AV411" s="180"/>
      <c r="AW411" s="180"/>
      <c r="AX411" s="180"/>
      <c r="AY411" s="180"/>
      <c r="AZ411" s="180"/>
      <c r="BA411" s="180"/>
      <c r="BB411" s="180"/>
      <c r="BC411" s="180"/>
      <c r="BD411" s="180"/>
      <c r="BE411" s="180"/>
      <c r="BF411" s="180"/>
      <c r="BG411" s="180"/>
      <c r="BH411" s="180"/>
      <c r="BI411" s="180"/>
      <c r="BJ411" s="180"/>
      <c r="BK411" s="180"/>
      <c r="BL411" s="180"/>
      <c r="BM411" s="180"/>
      <c r="BN411" s="180"/>
      <c r="BO411" s="180"/>
      <c r="BP411" s="180"/>
      <c r="BQ411" s="180"/>
      <c r="BR411" s="183"/>
      <c r="BS411" s="177"/>
      <c r="BT411" s="58"/>
    </row>
    <row r="412" ht="12.75" customHeight="1">
      <c r="A412" s="180"/>
      <c r="B412" s="181"/>
      <c r="C412" s="180"/>
      <c r="D412" s="180"/>
      <c r="E412" s="180"/>
      <c r="F412" s="180"/>
      <c r="G412" s="180"/>
      <c r="H412" s="180"/>
      <c r="I412" s="180"/>
      <c r="J412" s="181"/>
      <c r="K412" s="180"/>
      <c r="L412" s="180"/>
      <c r="M412" s="181"/>
      <c r="N412" s="180"/>
      <c r="O412" s="180"/>
      <c r="P412" s="180"/>
      <c r="Q412" s="180"/>
      <c r="R412" s="180"/>
      <c r="S412" s="180"/>
      <c r="T412" s="180"/>
      <c r="U412" s="180"/>
      <c r="V412" s="180"/>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80"/>
      <c r="AR412" s="180"/>
      <c r="AS412" s="180"/>
      <c r="AT412" s="180"/>
      <c r="AU412" s="180"/>
      <c r="AV412" s="180"/>
      <c r="AW412" s="180"/>
      <c r="AX412" s="180"/>
      <c r="AY412" s="180"/>
      <c r="AZ412" s="180"/>
      <c r="BA412" s="180"/>
      <c r="BB412" s="180"/>
      <c r="BC412" s="180"/>
      <c r="BD412" s="180"/>
      <c r="BE412" s="180"/>
      <c r="BF412" s="180"/>
      <c r="BG412" s="180"/>
      <c r="BH412" s="180"/>
      <c r="BI412" s="180"/>
      <c r="BJ412" s="180"/>
      <c r="BK412" s="180"/>
      <c r="BL412" s="180"/>
      <c r="BM412" s="180"/>
      <c r="BN412" s="180"/>
      <c r="BO412" s="180"/>
      <c r="BP412" s="180"/>
      <c r="BQ412" s="180"/>
      <c r="BR412" s="183"/>
      <c r="BS412" s="177"/>
      <c r="BT412" s="58"/>
    </row>
    <row r="413" ht="12.75" customHeight="1">
      <c r="A413" s="180"/>
      <c r="B413" s="181"/>
      <c r="C413" s="180"/>
      <c r="D413" s="180"/>
      <c r="E413" s="180"/>
      <c r="F413" s="180"/>
      <c r="G413" s="180"/>
      <c r="H413" s="180"/>
      <c r="I413" s="180"/>
      <c r="J413" s="181"/>
      <c r="K413" s="180"/>
      <c r="L413" s="180"/>
      <c r="M413" s="181"/>
      <c r="N413" s="180"/>
      <c r="O413" s="180"/>
      <c r="P413" s="180"/>
      <c r="Q413" s="180"/>
      <c r="R413" s="180"/>
      <c r="S413" s="180"/>
      <c r="T413" s="180"/>
      <c r="U413" s="180"/>
      <c r="V413" s="180"/>
      <c r="W413" s="180"/>
      <c r="X413" s="180"/>
      <c r="Y413" s="180"/>
      <c r="Z413" s="180"/>
      <c r="AA413" s="180"/>
      <c r="AB413" s="180"/>
      <c r="AC413" s="180"/>
      <c r="AD413" s="180"/>
      <c r="AE413" s="180"/>
      <c r="AF413" s="180"/>
      <c r="AG413" s="180"/>
      <c r="AH413" s="180"/>
      <c r="AI413" s="180"/>
      <c r="AJ413" s="180"/>
      <c r="AK413" s="180"/>
      <c r="AL413" s="180"/>
      <c r="AM413" s="180"/>
      <c r="AN413" s="180"/>
      <c r="AO413" s="180"/>
      <c r="AP413" s="180"/>
      <c r="AQ413" s="180"/>
      <c r="AR413" s="180"/>
      <c r="AS413" s="180"/>
      <c r="AT413" s="180"/>
      <c r="AU413" s="180"/>
      <c r="AV413" s="180"/>
      <c r="AW413" s="180"/>
      <c r="AX413" s="180"/>
      <c r="AY413" s="180"/>
      <c r="AZ413" s="180"/>
      <c r="BA413" s="180"/>
      <c r="BB413" s="180"/>
      <c r="BC413" s="180"/>
      <c r="BD413" s="180"/>
      <c r="BE413" s="180"/>
      <c r="BF413" s="180"/>
      <c r="BG413" s="180"/>
      <c r="BH413" s="180"/>
      <c r="BI413" s="180"/>
      <c r="BJ413" s="180"/>
      <c r="BK413" s="180"/>
      <c r="BL413" s="180"/>
      <c r="BM413" s="180"/>
      <c r="BN413" s="180"/>
      <c r="BO413" s="180"/>
      <c r="BP413" s="180"/>
      <c r="BQ413" s="180"/>
      <c r="BR413" s="183"/>
      <c r="BS413" s="177"/>
      <c r="BT413" s="58"/>
    </row>
    <row r="414" ht="12.75" customHeight="1">
      <c r="A414" s="180"/>
      <c r="B414" s="181"/>
      <c r="C414" s="180"/>
      <c r="D414" s="180"/>
      <c r="E414" s="180"/>
      <c r="F414" s="180"/>
      <c r="G414" s="180"/>
      <c r="H414" s="180"/>
      <c r="I414" s="180"/>
      <c r="J414" s="181"/>
      <c r="K414" s="180"/>
      <c r="L414" s="180"/>
      <c r="M414" s="181"/>
      <c r="N414" s="180"/>
      <c r="O414" s="180"/>
      <c r="P414" s="180"/>
      <c r="Q414" s="180"/>
      <c r="R414" s="180"/>
      <c r="S414" s="180"/>
      <c r="T414" s="180"/>
      <c r="U414" s="180"/>
      <c r="V414" s="180"/>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80"/>
      <c r="AR414" s="180"/>
      <c r="AS414" s="180"/>
      <c r="AT414" s="180"/>
      <c r="AU414" s="180"/>
      <c r="AV414" s="180"/>
      <c r="AW414" s="180"/>
      <c r="AX414" s="180"/>
      <c r="AY414" s="180"/>
      <c r="AZ414" s="180"/>
      <c r="BA414" s="180"/>
      <c r="BB414" s="180"/>
      <c r="BC414" s="180"/>
      <c r="BD414" s="180"/>
      <c r="BE414" s="180"/>
      <c r="BF414" s="180"/>
      <c r="BG414" s="180"/>
      <c r="BH414" s="180"/>
      <c r="BI414" s="180"/>
      <c r="BJ414" s="180"/>
      <c r="BK414" s="180"/>
      <c r="BL414" s="180"/>
      <c r="BM414" s="180"/>
      <c r="BN414" s="180"/>
      <c r="BO414" s="180"/>
      <c r="BP414" s="180"/>
      <c r="BQ414" s="180"/>
      <c r="BR414" s="183"/>
      <c r="BS414" s="177"/>
      <c r="BT414" s="58"/>
    </row>
    <row r="415" ht="12.75" customHeight="1">
      <c r="A415" s="180"/>
      <c r="B415" s="181"/>
      <c r="C415" s="180"/>
      <c r="D415" s="180"/>
      <c r="E415" s="180"/>
      <c r="F415" s="180"/>
      <c r="G415" s="180"/>
      <c r="H415" s="180"/>
      <c r="I415" s="180"/>
      <c r="J415" s="181"/>
      <c r="K415" s="180"/>
      <c r="L415" s="180"/>
      <c r="M415" s="181"/>
      <c r="N415" s="180"/>
      <c r="O415" s="180"/>
      <c r="P415" s="180"/>
      <c r="Q415" s="180"/>
      <c r="R415" s="180"/>
      <c r="S415" s="180"/>
      <c r="T415" s="180"/>
      <c r="U415" s="180"/>
      <c r="V415" s="180"/>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80"/>
      <c r="AR415" s="180"/>
      <c r="AS415" s="180"/>
      <c r="AT415" s="180"/>
      <c r="AU415" s="180"/>
      <c r="AV415" s="180"/>
      <c r="AW415" s="180"/>
      <c r="AX415" s="180"/>
      <c r="AY415" s="180"/>
      <c r="AZ415" s="180"/>
      <c r="BA415" s="180"/>
      <c r="BB415" s="180"/>
      <c r="BC415" s="180"/>
      <c r="BD415" s="180"/>
      <c r="BE415" s="180"/>
      <c r="BF415" s="180"/>
      <c r="BG415" s="180"/>
      <c r="BH415" s="180"/>
      <c r="BI415" s="180"/>
      <c r="BJ415" s="180"/>
      <c r="BK415" s="180"/>
      <c r="BL415" s="180"/>
      <c r="BM415" s="180"/>
      <c r="BN415" s="180"/>
      <c r="BO415" s="180"/>
      <c r="BP415" s="180"/>
      <c r="BQ415" s="180"/>
      <c r="BR415" s="183"/>
      <c r="BS415" s="177"/>
      <c r="BT415" s="58"/>
    </row>
    <row r="416" ht="12.75" customHeight="1">
      <c r="A416" s="180"/>
      <c r="B416" s="181"/>
      <c r="C416" s="180"/>
      <c r="D416" s="180"/>
      <c r="E416" s="180"/>
      <c r="F416" s="180"/>
      <c r="G416" s="180"/>
      <c r="H416" s="180"/>
      <c r="I416" s="180"/>
      <c r="J416" s="181"/>
      <c r="K416" s="180"/>
      <c r="L416" s="180"/>
      <c r="M416" s="181"/>
      <c r="N416" s="180"/>
      <c r="O416" s="180"/>
      <c r="P416" s="180"/>
      <c r="Q416" s="180"/>
      <c r="R416" s="180"/>
      <c r="S416" s="180"/>
      <c r="T416" s="180"/>
      <c r="U416" s="180"/>
      <c r="V416" s="180"/>
      <c r="W416" s="180"/>
      <c r="X416" s="180"/>
      <c r="Y416" s="180"/>
      <c r="Z416" s="180"/>
      <c r="AA416" s="180"/>
      <c r="AB416" s="180"/>
      <c r="AC416" s="180"/>
      <c r="AD416" s="180"/>
      <c r="AE416" s="180"/>
      <c r="AF416" s="180"/>
      <c r="AG416" s="180"/>
      <c r="AH416" s="180"/>
      <c r="AI416" s="180"/>
      <c r="AJ416" s="180"/>
      <c r="AK416" s="180"/>
      <c r="AL416" s="180"/>
      <c r="AM416" s="180"/>
      <c r="AN416" s="180"/>
      <c r="AO416" s="180"/>
      <c r="AP416" s="180"/>
      <c r="AQ416" s="180"/>
      <c r="AR416" s="180"/>
      <c r="AS416" s="180"/>
      <c r="AT416" s="180"/>
      <c r="AU416" s="180"/>
      <c r="AV416" s="180"/>
      <c r="AW416" s="180"/>
      <c r="AX416" s="180"/>
      <c r="AY416" s="180"/>
      <c r="AZ416" s="180"/>
      <c r="BA416" s="180"/>
      <c r="BB416" s="180"/>
      <c r="BC416" s="180"/>
      <c r="BD416" s="180"/>
      <c r="BE416" s="180"/>
      <c r="BF416" s="180"/>
      <c r="BG416" s="180"/>
      <c r="BH416" s="180"/>
      <c r="BI416" s="180"/>
      <c r="BJ416" s="180"/>
      <c r="BK416" s="180"/>
      <c r="BL416" s="180"/>
      <c r="BM416" s="180"/>
      <c r="BN416" s="180"/>
      <c r="BO416" s="180"/>
      <c r="BP416" s="180"/>
      <c r="BQ416" s="180"/>
      <c r="BR416" s="183"/>
      <c r="BS416" s="177"/>
      <c r="BT416" s="58"/>
    </row>
    <row r="417" ht="12.75" customHeight="1">
      <c r="A417" s="180"/>
      <c r="B417" s="181"/>
      <c r="C417" s="180"/>
      <c r="D417" s="180"/>
      <c r="E417" s="180"/>
      <c r="F417" s="180"/>
      <c r="G417" s="180"/>
      <c r="H417" s="180"/>
      <c r="I417" s="180"/>
      <c r="J417" s="181"/>
      <c r="K417" s="180"/>
      <c r="L417" s="180"/>
      <c r="M417" s="181"/>
      <c r="N417" s="180"/>
      <c r="O417" s="180"/>
      <c r="P417" s="180"/>
      <c r="Q417" s="180"/>
      <c r="R417" s="180"/>
      <c r="S417" s="180"/>
      <c r="T417" s="180"/>
      <c r="U417" s="180"/>
      <c r="V417" s="180"/>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80"/>
      <c r="AR417" s="180"/>
      <c r="AS417" s="180"/>
      <c r="AT417" s="180"/>
      <c r="AU417" s="180"/>
      <c r="AV417" s="180"/>
      <c r="AW417" s="180"/>
      <c r="AX417" s="180"/>
      <c r="AY417" s="180"/>
      <c r="AZ417" s="180"/>
      <c r="BA417" s="180"/>
      <c r="BB417" s="180"/>
      <c r="BC417" s="180"/>
      <c r="BD417" s="180"/>
      <c r="BE417" s="180"/>
      <c r="BF417" s="180"/>
      <c r="BG417" s="180"/>
      <c r="BH417" s="180"/>
      <c r="BI417" s="180"/>
      <c r="BJ417" s="180"/>
      <c r="BK417" s="180"/>
      <c r="BL417" s="180"/>
      <c r="BM417" s="180"/>
      <c r="BN417" s="180"/>
      <c r="BO417" s="180"/>
      <c r="BP417" s="180"/>
      <c r="BQ417" s="180"/>
      <c r="BR417" s="183"/>
      <c r="BS417" s="177"/>
      <c r="BT417" s="58"/>
    </row>
    <row r="418" ht="12.75" customHeight="1">
      <c r="A418" s="180"/>
      <c r="B418" s="181"/>
      <c r="C418" s="180"/>
      <c r="D418" s="180"/>
      <c r="E418" s="180"/>
      <c r="F418" s="180"/>
      <c r="G418" s="180"/>
      <c r="H418" s="180"/>
      <c r="I418" s="180"/>
      <c r="J418" s="181"/>
      <c r="K418" s="180"/>
      <c r="L418" s="180"/>
      <c r="M418" s="181"/>
      <c r="N418" s="180"/>
      <c r="O418" s="180"/>
      <c r="P418" s="180"/>
      <c r="Q418" s="180"/>
      <c r="R418" s="180"/>
      <c r="S418" s="180"/>
      <c r="T418" s="180"/>
      <c r="U418" s="180"/>
      <c r="V418" s="180"/>
      <c r="W418" s="180"/>
      <c r="X418" s="180"/>
      <c r="Y418" s="180"/>
      <c r="Z418" s="180"/>
      <c r="AA418" s="180"/>
      <c r="AB418" s="180"/>
      <c r="AC418" s="180"/>
      <c r="AD418" s="180"/>
      <c r="AE418" s="180"/>
      <c r="AF418" s="180"/>
      <c r="AG418" s="180"/>
      <c r="AH418" s="180"/>
      <c r="AI418" s="180"/>
      <c r="AJ418" s="180"/>
      <c r="AK418" s="180"/>
      <c r="AL418" s="180"/>
      <c r="AM418" s="180"/>
      <c r="AN418" s="180"/>
      <c r="AO418" s="180"/>
      <c r="AP418" s="180"/>
      <c r="AQ418" s="180"/>
      <c r="AR418" s="180"/>
      <c r="AS418" s="180"/>
      <c r="AT418" s="180"/>
      <c r="AU418" s="180"/>
      <c r="AV418" s="180"/>
      <c r="AW418" s="180"/>
      <c r="AX418" s="180"/>
      <c r="AY418" s="180"/>
      <c r="AZ418" s="180"/>
      <c r="BA418" s="180"/>
      <c r="BB418" s="180"/>
      <c r="BC418" s="180"/>
      <c r="BD418" s="180"/>
      <c r="BE418" s="180"/>
      <c r="BF418" s="180"/>
      <c r="BG418" s="180"/>
      <c r="BH418" s="180"/>
      <c r="BI418" s="180"/>
      <c r="BJ418" s="180"/>
      <c r="BK418" s="180"/>
      <c r="BL418" s="180"/>
      <c r="BM418" s="180"/>
      <c r="BN418" s="180"/>
      <c r="BO418" s="180"/>
      <c r="BP418" s="180"/>
      <c r="BQ418" s="180"/>
      <c r="BR418" s="183"/>
      <c r="BS418" s="177"/>
      <c r="BT418" s="58"/>
    </row>
    <row r="419" ht="12.75" customHeight="1">
      <c r="A419" s="180"/>
      <c r="B419" s="181"/>
      <c r="C419" s="180"/>
      <c r="D419" s="180"/>
      <c r="E419" s="180"/>
      <c r="F419" s="180"/>
      <c r="G419" s="180"/>
      <c r="H419" s="180"/>
      <c r="I419" s="180"/>
      <c r="J419" s="181"/>
      <c r="K419" s="180"/>
      <c r="L419" s="180"/>
      <c r="M419" s="181"/>
      <c r="N419" s="180"/>
      <c r="O419" s="180"/>
      <c r="P419" s="180"/>
      <c r="Q419" s="180"/>
      <c r="R419" s="180"/>
      <c r="S419" s="180"/>
      <c r="T419" s="180"/>
      <c r="U419" s="180"/>
      <c r="V419" s="180"/>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80"/>
      <c r="AR419" s="180"/>
      <c r="AS419" s="180"/>
      <c r="AT419" s="180"/>
      <c r="AU419" s="180"/>
      <c r="AV419" s="180"/>
      <c r="AW419" s="180"/>
      <c r="AX419" s="180"/>
      <c r="AY419" s="180"/>
      <c r="AZ419" s="180"/>
      <c r="BA419" s="180"/>
      <c r="BB419" s="180"/>
      <c r="BC419" s="180"/>
      <c r="BD419" s="180"/>
      <c r="BE419" s="180"/>
      <c r="BF419" s="180"/>
      <c r="BG419" s="180"/>
      <c r="BH419" s="180"/>
      <c r="BI419" s="180"/>
      <c r="BJ419" s="180"/>
      <c r="BK419" s="180"/>
      <c r="BL419" s="180"/>
      <c r="BM419" s="180"/>
      <c r="BN419" s="180"/>
      <c r="BO419" s="180"/>
      <c r="BP419" s="180"/>
      <c r="BQ419" s="180"/>
      <c r="BR419" s="183"/>
      <c r="BS419" s="177"/>
      <c r="BT419" s="58"/>
    </row>
    <row r="420" ht="12.75" customHeight="1">
      <c r="A420" s="180"/>
      <c r="B420" s="181"/>
      <c r="C420" s="180"/>
      <c r="D420" s="180"/>
      <c r="E420" s="180"/>
      <c r="F420" s="180"/>
      <c r="G420" s="180"/>
      <c r="H420" s="180"/>
      <c r="I420" s="180"/>
      <c r="J420" s="181"/>
      <c r="K420" s="180"/>
      <c r="L420" s="180"/>
      <c r="M420" s="181"/>
      <c r="N420" s="180"/>
      <c r="O420" s="180"/>
      <c r="P420" s="180"/>
      <c r="Q420" s="180"/>
      <c r="R420" s="180"/>
      <c r="S420" s="180"/>
      <c r="T420" s="180"/>
      <c r="U420" s="180"/>
      <c r="V420" s="180"/>
      <c r="W420" s="180"/>
      <c r="X420" s="180"/>
      <c r="Y420" s="180"/>
      <c r="Z420" s="180"/>
      <c r="AA420" s="180"/>
      <c r="AB420" s="180"/>
      <c r="AC420" s="180"/>
      <c r="AD420" s="180"/>
      <c r="AE420" s="180"/>
      <c r="AF420" s="180"/>
      <c r="AG420" s="180"/>
      <c r="AH420" s="180"/>
      <c r="AI420" s="180"/>
      <c r="AJ420" s="180"/>
      <c r="AK420" s="180"/>
      <c r="AL420" s="180"/>
      <c r="AM420" s="180"/>
      <c r="AN420" s="180"/>
      <c r="AO420" s="180"/>
      <c r="AP420" s="180"/>
      <c r="AQ420" s="180"/>
      <c r="AR420" s="180"/>
      <c r="AS420" s="180"/>
      <c r="AT420" s="180"/>
      <c r="AU420" s="180"/>
      <c r="AV420" s="180"/>
      <c r="AW420" s="180"/>
      <c r="AX420" s="180"/>
      <c r="AY420" s="180"/>
      <c r="AZ420" s="180"/>
      <c r="BA420" s="180"/>
      <c r="BB420" s="180"/>
      <c r="BC420" s="180"/>
      <c r="BD420" s="180"/>
      <c r="BE420" s="180"/>
      <c r="BF420" s="180"/>
      <c r="BG420" s="180"/>
      <c r="BH420" s="180"/>
      <c r="BI420" s="180"/>
      <c r="BJ420" s="180"/>
      <c r="BK420" s="180"/>
      <c r="BL420" s="180"/>
      <c r="BM420" s="180"/>
      <c r="BN420" s="180"/>
      <c r="BO420" s="180"/>
      <c r="BP420" s="180"/>
      <c r="BQ420" s="180"/>
      <c r="BR420" s="183"/>
      <c r="BS420" s="177"/>
      <c r="BT420" s="58"/>
    </row>
    <row r="421" ht="12.75" customHeight="1">
      <c r="A421" s="180"/>
      <c r="B421" s="181"/>
      <c r="C421" s="180"/>
      <c r="D421" s="180"/>
      <c r="E421" s="180"/>
      <c r="F421" s="180"/>
      <c r="G421" s="180"/>
      <c r="H421" s="180"/>
      <c r="I421" s="180"/>
      <c r="J421" s="181"/>
      <c r="K421" s="180"/>
      <c r="L421" s="180"/>
      <c r="M421" s="181"/>
      <c r="N421" s="180"/>
      <c r="O421" s="180"/>
      <c r="P421" s="180"/>
      <c r="Q421" s="180"/>
      <c r="R421" s="180"/>
      <c r="S421" s="180"/>
      <c r="T421" s="180"/>
      <c r="U421" s="180"/>
      <c r="V421" s="180"/>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80"/>
      <c r="AR421" s="180"/>
      <c r="AS421" s="180"/>
      <c r="AT421" s="180"/>
      <c r="AU421" s="180"/>
      <c r="AV421" s="180"/>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3"/>
      <c r="BS421" s="177"/>
      <c r="BT421" s="58"/>
    </row>
    <row r="422" ht="12.75" customHeight="1">
      <c r="A422" s="180"/>
      <c r="B422" s="181"/>
      <c r="C422" s="180"/>
      <c r="D422" s="180"/>
      <c r="E422" s="180"/>
      <c r="F422" s="180"/>
      <c r="G422" s="180"/>
      <c r="H422" s="180"/>
      <c r="I422" s="180"/>
      <c r="J422" s="181"/>
      <c r="K422" s="180"/>
      <c r="L422" s="180"/>
      <c r="M422" s="181"/>
      <c r="N422" s="180"/>
      <c r="O422" s="180"/>
      <c r="P422" s="180"/>
      <c r="Q422" s="180"/>
      <c r="R422" s="180"/>
      <c r="S422" s="180"/>
      <c r="T422" s="180"/>
      <c r="U422" s="180"/>
      <c r="V422" s="180"/>
      <c r="W422" s="180"/>
      <c r="X422" s="180"/>
      <c r="Y422" s="180"/>
      <c r="Z422" s="180"/>
      <c r="AA422" s="180"/>
      <c r="AB422" s="180"/>
      <c r="AC422" s="180"/>
      <c r="AD422" s="180"/>
      <c r="AE422" s="180"/>
      <c r="AF422" s="180"/>
      <c r="AG422" s="180"/>
      <c r="AH422" s="180"/>
      <c r="AI422" s="180"/>
      <c r="AJ422" s="180"/>
      <c r="AK422" s="180"/>
      <c r="AL422" s="180"/>
      <c r="AM422" s="180"/>
      <c r="AN422" s="180"/>
      <c r="AO422" s="180"/>
      <c r="AP422" s="180"/>
      <c r="AQ422" s="180"/>
      <c r="AR422" s="180"/>
      <c r="AS422" s="180"/>
      <c r="AT422" s="180"/>
      <c r="AU422" s="180"/>
      <c r="AV422" s="180"/>
      <c r="AW422" s="180"/>
      <c r="AX422" s="180"/>
      <c r="AY422" s="180"/>
      <c r="AZ422" s="180"/>
      <c r="BA422" s="180"/>
      <c r="BB422" s="180"/>
      <c r="BC422" s="180"/>
      <c r="BD422" s="180"/>
      <c r="BE422" s="180"/>
      <c r="BF422" s="180"/>
      <c r="BG422" s="180"/>
      <c r="BH422" s="180"/>
      <c r="BI422" s="180"/>
      <c r="BJ422" s="180"/>
      <c r="BK422" s="180"/>
      <c r="BL422" s="180"/>
      <c r="BM422" s="180"/>
      <c r="BN422" s="180"/>
      <c r="BO422" s="180"/>
      <c r="BP422" s="180"/>
      <c r="BQ422" s="180"/>
      <c r="BR422" s="183"/>
      <c r="BS422" s="177"/>
      <c r="BT422" s="58"/>
    </row>
    <row r="423" ht="12.75" customHeight="1">
      <c r="A423" s="180"/>
      <c r="B423" s="181"/>
      <c r="C423" s="180"/>
      <c r="D423" s="180"/>
      <c r="E423" s="180"/>
      <c r="F423" s="180"/>
      <c r="G423" s="180"/>
      <c r="H423" s="180"/>
      <c r="I423" s="180"/>
      <c r="J423" s="181"/>
      <c r="K423" s="180"/>
      <c r="L423" s="180"/>
      <c r="M423" s="181"/>
      <c r="N423" s="180"/>
      <c r="O423" s="180"/>
      <c r="P423" s="180"/>
      <c r="Q423" s="180"/>
      <c r="R423" s="180"/>
      <c r="S423" s="180"/>
      <c r="T423" s="180"/>
      <c r="U423" s="180"/>
      <c r="V423" s="180"/>
      <c r="W423" s="180"/>
      <c r="X423" s="180"/>
      <c r="Y423" s="180"/>
      <c r="Z423" s="180"/>
      <c r="AA423" s="180"/>
      <c r="AB423" s="180"/>
      <c r="AC423" s="180"/>
      <c r="AD423" s="180"/>
      <c r="AE423" s="180"/>
      <c r="AF423" s="180"/>
      <c r="AG423" s="180"/>
      <c r="AH423" s="180"/>
      <c r="AI423" s="180"/>
      <c r="AJ423" s="180"/>
      <c r="AK423" s="180"/>
      <c r="AL423" s="180"/>
      <c r="AM423" s="180"/>
      <c r="AN423" s="180"/>
      <c r="AO423" s="180"/>
      <c r="AP423" s="180"/>
      <c r="AQ423" s="180"/>
      <c r="AR423" s="180"/>
      <c r="AS423" s="180"/>
      <c r="AT423" s="180"/>
      <c r="AU423" s="180"/>
      <c r="AV423" s="180"/>
      <c r="AW423" s="180"/>
      <c r="AX423" s="180"/>
      <c r="AY423" s="180"/>
      <c r="AZ423" s="180"/>
      <c r="BA423" s="180"/>
      <c r="BB423" s="180"/>
      <c r="BC423" s="180"/>
      <c r="BD423" s="180"/>
      <c r="BE423" s="180"/>
      <c r="BF423" s="180"/>
      <c r="BG423" s="180"/>
      <c r="BH423" s="180"/>
      <c r="BI423" s="180"/>
      <c r="BJ423" s="180"/>
      <c r="BK423" s="180"/>
      <c r="BL423" s="180"/>
      <c r="BM423" s="180"/>
      <c r="BN423" s="180"/>
      <c r="BO423" s="180"/>
      <c r="BP423" s="180"/>
      <c r="BQ423" s="180"/>
      <c r="BR423" s="183"/>
      <c r="BS423" s="177"/>
      <c r="BT423" s="58"/>
    </row>
    <row r="424" ht="12.75" customHeight="1">
      <c r="A424" s="180"/>
      <c r="B424" s="181"/>
      <c r="C424" s="180"/>
      <c r="D424" s="180"/>
      <c r="E424" s="180"/>
      <c r="F424" s="180"/>
      <c r="G424" s="180"/>
      <c r="H424" s="180"/>
      <c r="I424" s="180"/>
      <c r="J424" s="181"/>
      <c r="K424" s="180"/>
      <c r="L424" s="180"/>
      <c r="M424" s="181"/>
      <c r="N424" s="180"/>
      <c r="O424" s="180"/>
      <c r="P424" s="180"/>
      <c r="Q424" s="180"/>
      <c r="R424" s="180"/>
      <c r="S424" s="180"/>
      <c r="T424" s="180"/>
      <c r="U424" s="180"/>
      <c r="V424" s="180"/>
      <c r="W424" s="180"/>
      <c r="X424" s="180"/>
      <c r="Y424" s="180"/>
      <c r="Z424" s="180"/>
      <c r="AA424" s="180"/>
      <c r="AB424" s="180"/>
      <c r="AC424" s="180"/>
      <c r="AD424" s="180"/>
      <c r="AE424" s="180"/>
      <c r="AF424" s="180"/>
      <c r="AG424" s="180"/>
      <c r="AH424" s="180"/>
      <c r="AI424" s="180"/>
      <c r="AJ424" s="180"/>
      <c r="AK424" s="180"/>
      <c r="AL424" s="180"/>
      <c r="AM424" s="180"/>
      <c r="AN424" s="180"/>
      <c r="AO424" s="180"/>
      <c r="AP424" s="180"/>
      <c r="AQ424" s="180"/>
      <c r="AR424" s="180"/>
      <c r="AS424" s="180"/>
      <c r="AT424" s="180"/>
      <c r="AU424" s="180"/>
      <c r="AV424" s="180"/>
      <c r="AW424" s="180"/>
      <c r="AX424" s="180"/>
      <c r="AY424" s="180"/>
      <c r="AZ424" s="180"/>
      <c r="BA424" s="180"/>
      <c r="BB424" s="180"/>
      <c r="BC424" s="180"/>
      <c r="BD424" s="180"/>
      <c r="BE424" s="180"/>
      <c r="BF424" s="180"/>
      <c r="BG424" s="180"/>
      <c r="BH424" s="180"/>
      <c r="BI424" s="180"/>
      <c r="BJ424" s="180"/>
      <c r="BK424" s="180"/>
      <c r="BL424" s="180"/>
      <c r="BM424" s="180"/>
      <c r="BN424" s="180"/>
      <c r="BO424" s="180"/>
      <c r="BP424" s="180"/>
      <c r="BQ424" s="180"/>
      <c r="BR424" s="183"/>
      <c r="BS424" s="177"/>
      <c r="BT424" s="58"/>
    </row>
    <row r="425" ht="12.75" customHeight="1">
      <c r="A425" s="180"/>
      <c r="B425" s="181"/>
      <c r="C425" s="180"/>
      <c r="D425" s="180"/>
      <c r="E425" s="180"/>
      <c r="F425" s="180"/>
      <c r="G425" s="180"/>
      <c r="H425" s="180"/>
      <c r="I425" s="180"/>
      <c r="J425" s="181"/>
      <c r="K425" s="180"/>
      <c r="L425" s="180"/>
      <c r="M425" s="181"/>
      <c r="N425" s="180"/>
      <c r="O425" s="180"/>
      <c r="P425" s="180"/>
      <c r="Q425" s="180"/>
      <c r="R425" s="180"/>
      <c r="S425" s="180"/>
      <c r="T425" s="180"/>
      <c r="U425" s="180"/>
      <c r="V425" s="180"/>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80"/>
      <c r="AR425" s="180"/>
      <c r="AS425" s="180"/>
      <c r="AT425" s="180"/>
      <c r="AU425" s="180"/>
      <c r="AV425" s="180"/>
      <c r="AW425" s="180"/>
      <c r="AX425" s="180"/>
      <c r="AY425" s="180"/>
      <c r="AZ425" s="180"/>
      <c r="BA425" s="180"/>
      <c r="BB425" s="180"/>
      <c r="BC425" s="180"/>
      <c r="BD425" s="180"/>
      <c r="BE425" s="180"/>
      <c r="BF425" s="180"/>
      <c r="BG425" s="180"/>
      <c r="BH425" s="180"/>
      <c r="BI425" s="180"/>
      <c r="BJ425" s="180"/>
      <c r="BK425" s="180"/>
      <c r="BL425" s="180"/>
      <c r="BM425" s="180"/>
      <c r="BN425" s="180"/>
      <c r="BO425" s="180"/>
      <c r="BP425" s="180"/>
      <c r="BQ425" s="180"/>
      <c r="BR425" s="183"/>
      <c r="BS425" s="177"/>
      <c r="BT425" s="58"/>
    </row>
    <row r="426" ht="12.75" customHeight="1">
      <c r="A426" s="180"/>
      <c r="B426" s="181"/>
      <c r="C426" s="180"/>
      <c r="D426" s="180"/>
      <c r="E426" s="180"/>
      <c r="F426" s="180"/>
      <c r="G426" s="180"/>
      <c r="H426" s="180"/>
      <c r="I426" s="180"/>
      <c r="J426" s="181"/>
      <c r="K426" s="180"/>
      <c r="L426" s="180"/>
      <c r="M426" s="181"/>
      <c r="N426" s="180"/>
      <c r="O426" s="180"/>
      <c r="P426" s="180"/>
      <c r="Q426" s="180"/>
      <c r="R426" s="180"/>
      <c r="S426" s="180"/>
      <c r="T426" s="180"/>
      <c r="U426" s="180"/>
      <c r="V426" s="180"/>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80"/>
      <c r="AR426" s="180"/>
      <c r="AS426" s="180"/>
      <c r="AT426" s="180"/>
      <c r="AU426" s="180"/>
      <c r="AV426" s="180"/>
      <c r="AW426" s="180"/>
      <c r="AX426" s="180"/>
      <c r="AY426" s="180"/>
      <c r="AZ426" s="180"/>
      <c r="BA426" s="180"/>
      <c r="BB426" s="180"/>
      <c r="BC426" s="180"/>
      <c r="BD426" s="180"/>
      <c r="BE426" s="180"/>
      <c r="BF426" s="180"/>
      <c r="BG426" s="180"/>
      <c r="BH426" s="180"/>
      <c r="BI426" s="180"/>
      <c r="BJ426" s="180"/>
      <c r="BK426" s="180"/>
      <c r="BL426" s="180"/>
      <c r="BM426" s="180"/>
      <c r="BN426" s="180"/>
      <c r="BO426" s="180"/>
      <c r="BP426" s="180"/>
      <c r="BQ426" s="180"/>
      <c r="BR426" s="183"/>
      <c r="BS426" s="177"/>
      <c r="BT426" s="58"/>
    </row>
    <row r="427" ht="12.75" customHeight="1">
      <c r="A427" s="180"/>
      <c r="B427" s="181"/>
      <c r="C427" s="180"/>
      <c r="D427" s="180"/>
      <c r="E427" s="180"/>
      <c r="F427" s="180"/>
      <c r="G427" s="180"/>
      <c r="H427" s="180"/>
      <c r="I427" s="180"/>
      <c r="J427" s="181"/>
      <c r="K427" s="180"/>
      <c r="L427" s="180"/>
      <c r="M427" s="181"/>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0"/>
      <c r="AY427" s="180"/>
      <c r="AZ427" s="180"/>
      <c r="BA427" s="180"/>
      <c r="BB427" s="180"/>
      <c r="BC427" s="180"/>
      <c r="BD427" s="180"/>
      <c r="BE427" s="180"/>
      <c r="BF427" s="180"/>
      <c r="BG427" s="180"/>
      <c r="BH427" s="180"/>
      <c r="BI427" s="180"/>
      <c r="BJ427" s="180"/>
      <c r="BK427" s="180"/>
      <c r="BL427" s="180"/>
      <c r="BM427" s="180"/>
      <c r="BN427" s="180"/>
      <c r="BO427" s="180"/>
      <c r="BP427" s="180"/>
      <c r="BQ427" s="180"/>
      <c r="BR427" s="183"/>
      <c r="BS427" s="177"/>
      <c r="BT427" s="58"/>
    </row>
    <row r="428" ht="12.75" customHeight="1">
      <c r="A428" s="180"/>
      <c r="B428" s="181"/>
      <c r="C428" s="180"/>
      <c r="D428" s="180"/>
      <c r="E428" s="180"/>
      <c r="F428" s="180"/>
      <c r="G428" s="180"/>
      <c r="H428" s="180"/>
      <c r="I428" s="180"/>
      <c r="J428" s="181"/>
      <c r="K428" s="180"/>
      <c r="L428" s="180"/>
      <c r="M428" s="181"/>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0"/>
      <c r="AY428" s="180"/>
      <c r="AZ428" s="180"/>
      <c r="BA428" s="180"/>
      <c r="BB428" s="180"/>
      <c r="BC428" s="180"/>
      <c r="BD428" s="180"/>
      <c r="BE428" s="180"/>
      <c r="BF428" s="180"/>
      <c r="BG428" s="180"/>
      <c r="BH428" s="180"/>
      <c r="BI428" s="180"/>
      <c r="BJ428" s="180"/>
      <c r="BK428" s="180"/>
      <c r="BL428" s="180"/>
      <c r="BM428" s="180"/>
      <c r="BN428" s="180"/>
      <c r="BO428" s="180"/>
      <c r="BP428" s="180"/>
      <c r="BQ428" s="180"/>
      <c r="BR428" s="183"/>
      <c r="BS428" s="177"/>
      <c r="BT428" s="58"/>
    </row>
    <row r="429" ht="12.75" customHeight="1">
      <c r="A429" s="180"/>
      <c r="B429" s="181"/>
      <c r="C429" s="180"/>
      <c r="D429" s="180"/>
      <c r="E429" s="180"/>
      <c r="F429" s="180"/>
      <c r="G429" s="180"/>
      <c r="H429" s="180"/>
      <c r="I429" s="180"/>
      <c r="J429" s="181"/>
      <c r="K429" s="180"/>
      <c r="L429" s="180"/>
      <c r="M429" s="181"/>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0"/>
      <c r="AY429" s="180"/>
      <c r="AZ429" s="180"/>
      <c r="BA429" s="180"/>
      <c r="BB429" s="180"/>
      <c r="BC429" s="180"/>
      <c r="BD429" s="180"/>
      <c r="BE429" s="180"/>
      <c r="BF429" s="180"/>
      <c r="BG429" s="180"/>
      <c r="BH429" s="180"/>
      <c r="BI429" s="180"/>
      <c r="BJ429" s="180"/>
      <c r="BK429" s="180"/>
      <c r="BL429" s="180"/>
      <c r="BM429" s="180"/>
      <c r="BN429" s="180"/>
      <c r="BO429" s="180"/>
      <c r="BP429" s="180"/>
      <c r="BQ429" s="180"/>
      <c r="BR429" s="183"/>
      <c r="BS429" s="177"/>
      <c r="BT429" s="58"/>
    </row>
    <row r="430" ht="12.75" customHeight="1">
      <c r="A430" s="180"/>
      <c r="B430" s="181"/>
      <c r="C430" s="180"/>
      <c r="D430" s="180"/>
      <c r="E430" s="180"/>
      <c r="F430" s="180"/>
      <c r="G430" s="180"/>
      <c r="H430" s="180"/>
      <c r="I430" s="180"/>
      <c r="J430" s="181"/>
      <c r="K430" s="180"/>
      <c r="L430" s="180"/>
      <c r="M430" s="181"/>
      <c r="N430" s="180"/>
      <c r="O430" s="180"/>
      <c r="P430" s="180"/>
      <c r="Q430" s="180"/>
      <c r="R430" s="180"/>
      <c r="S430" s="180"/>
      <c r="T430" s="180"/>
      <c r="U430" s="180"/>
      <c r="V430" s="180"/>
      <c r="W430" s="180"/>
      <c r="X430" s="180"/>
      <c r="Y430" s="180"/>
      <c r="Z430" s="180"/>
      <c r="AA430" s="180"/>
      <c r="AB430" s="180"/>
      <c r="AC430" s="180"/>
      <c r="AD430" s="180"/>
      <c r="AE430" s="180"/>
      <c r="AF430" s="180"/>
      <c r="AG430" s="180"/>
      <c r="AH430" s="180"/>
      <c r="AI430" s="180"/>
      <c r="AJ430" s="180"/>
      <c r="AK430" s="180"/>
      <c r="AL430" s="180"/>
      <c r="AM430" s="180"/>
      <c r="AN430" s="180"/>
      <c r="AO430" s="180"/>
      <c r="AP430" s="180"/>
      <c r="AQ430" s="180"/>
      <c r="AR430" s="180"/>
      <c r="AS430" s="180"/>
      <c r="AT430" s="180"/>
      <c r="AU430" s="180"/>
      <c r="AV430" s="180"/>
      <c r="AW430" s="180"/>
      <c r="AX430" s="180"/>
      <c r="AY430" s="180"/>
      <c r="AZ430" s="180"/>
      <c r="BA430" s="180"/>
      <c r="BB430" s="180"/>
      <c r="BC430" s="180"/>
      <c r="BD430" s="180"/>
      <c r="BE430" s="180"/>
      <c r="BF430" s="180"/>
      <c r="BG430" s="180"/>
      <c r="BH430" s="180"/>
      <c r="BI430" s="180"/>
      <c r="BJ430" s="180"/>
      <c r="BK430" s="180"/>
      <c r="BL430" s="180"/>
      <c r="BM430" s="180"/>
      <c r="BN430" s="180"/>
      <c r="BO430" s="180"/>
      <c r="BP430" s="180"/>
      <c r="BQ430" s="180"/>
      <c r="BR430" s="183"/>
      <c r="BS430" s="177"/>
      <c r="BT430" s="58"/>
    </row>
    <row r="431" ht="12.75" customHeight="1">
      <c r="A431" s="180"/>
      <c r="B431" s="181"/>
      <c r="C431" s="180"/>
      <c r="D431" s="180"/>
      <c r="E431" s="180"/>
      <c r="F431" s="180"/>
      <c r="G431" s="180"/>
      <c r="H431" s="180"/>
      <c r="I431" s="180"/>
      <c r="J431" s="181"/>
      <c r="K431" s="180"/>
      <c r="L431" s="180"/>
      <c r="M431" s="181"/>
      <c r="N431" s="180"/>
      <c r="O431" s="180"/>
      <c r="P431" s="180"/>
      <c r="Q431" s="180"/>
      <c r="R431" s="180"/>
      <c r="S431" s="180"/>
      <c r="T431" s="180"/>
      <c r="U431" s="180"/>
      <c r="V431" s="180"/>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80"/>
      <c r="AR431" s="180"/>
      <c r="AS431" s="180"/>
      <c r="AT431" s="180"/>
      <c r="AU431" s="180"/>
      <c r="AV431" s="180"/>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3"/>
      <c r="BS431" s="177"/>
      <c r="BT431" s="58"/>
    </row>
    <row r="432" ht="12.75" customHeight="1">
      <c r="A432" s="180"/>
      <c r="B432" s="181"/>
      <c r="C432" s="180"/>
      <c r="D432" s="180"/>
      <c r="E432" s="180"/>
      <c r="F432" s="180"/>
      <c r="G432" s="180"/>
      <c r="H432" s="180"/>
      <c r="I432" s="180"/>
      <c r="J432" s="181"/>
      <c r="K432" s="180"/>
      <c r="L432" s="180"/>
      <c r="M432" s="181"/>
      <c r="N432" s="180"/>
      <c r="O432" s="180"/>
      <c r="P432" s="180"/>
      <c r="Q432" s="180"/>
      <c r="R432" s="180"/>
      <c r="S432" s="180"/>
      <c r="T432" s="180"/>
      <c r="U432" s="180"/>
      <c r="V432" s="180"/>
      <c r="W432" s="180"/>
      <c r="X432" s="180"/>
      <c r="Y432" s="180"/>
      <c r="Z432" s="180"/>
      <c r="AA432" s="180"/>
      <c r="AB432" s="180"/>
      <c r="AC432" s="180"/>
      <c r="AD432" s="180"/>
      <c r="AE432" s="180"/>
      <c r="AF432" s="180"/>
      <c r="AG432" s="180"/>
      <c r="AH432" s="180"/>
      <c r="AI432" s="180"/>
      <c r="AJ432" s="180"/>
      <c r="AK432" s="180"/>
      <c r="AL432" s="180"/>
      <c r="AM432" s="180"/>
      <c r="AN432" s="180"/>
      <c r="AO432" s="180"/>
      <c r="AP432" s="180"/>
      <c r="AQ432" s="180"/>
      <c r="AR432" s="180"/>
      <c r="AS432" s="180"/>
      <c r="AT432" s="180"/>
      <c r="AU432" s="180"/>
      <c r="AV432" s="180"/>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3"/>
      <c r="BS432" s="177"/>
      <c r="BT432" s="58"/>
    </row>
    <row r="433" ht="12.75" customHeight="1">
      <c r="A433" s="180"/>
      <c r="B433" s="181"/>
      <c r="C433" s="180"/>
      <c r="D433" s="180"/>
      <c r="E433" s="180"/>
      <c r="F433" s="180"/>
      <c r="G433" s="180"/>
      <c r="H433" s="180"/>
      <c r="I433" s="180"/>
      <c r="J433" s="181"/>
      <c r="K433" s="180"/>
      <c r="L433" s="180"/>
      <c r="M433" s="181"/>
      <c r="N433" s="180"/>
      <c r="O433" s="180"/>
      <c r="P433" s="180"/>
      <c r="Q433" s="180"/>
      <c r="R433" s="180"/>
      <c r="S433" s="180"/>
      <c r="T433" s="180"/>
      <c r="U433" s="180"/>
      <c r="V433" s="180"/>
      <c r="W433" s="180"/>
      <c r="X433" s="180"/>
      <c r="Y433" s="180"/>
      <c r="Z433" s="180"/>
      <c r="AA433" s="180"/>
      <c r="AB433" s="180"/>
      <c r="AC433" s="180"/>
      <c r="AD433" s="180"/>
      <c r="AE433" s="180"/>
      <c r="AF433" s="180"/>
      <c r="AG433" s="180"/>
      <c r="AH433" s="180"/>
      <c r="AI433" s="180"/>
      <c r="AJ433" s="180"/>
      <c r="AK433" s="180"/>
      <c r="AL433" s="180"/>
      <c r="AM433" s="180"/>
      <c r="AN433" s="180"/>
      <c r="AO433" s="180"/>
      <c r="AP433" s="180"/>
      <c r="AQ433" s="180"/>
      <c r="AR433" s="180"/>
      <c r="AS433" s="180"/>
      <c r="AT433" s="180"/>
      <c r="AU433" s="180"/>
      <c r="AV433" s="180"/>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3"/>
      <c r="BS433" s="177"/>
      <c r="BT433" s="58"/>
    </row>
    <row r="434" ht="12.75" customHeight="1">
      <c r="A434" s="180"/>
      <c r="B434" s="181"/>
      <c r="C434" s="180"/>
      <c r="D434" s="180"/>
      <c r="E434" s="180"/>
      <c r="F434" s="180"/>
      <c r="G434" s="180"/>
      <c r="H434" s="180"/>
      <c r="I434" s="180"/>
      <c r="J434" s="181"/>
      <c r="K434" s="180"/>
      <c r="L434" s="180"/>
      <c r="M434" s="181"/>
      <c r="N434" s="180"/>
      <c r="O434" s="180"/>
      <c r="P434" s="180"/>
      <c r="Q434" s="180"/>
      <c r="R434" s="180"/>
      <c r="S434" s="180"/>
      <c r="T434" s="180"/>
      <c r="U434" s="180"/>
      <c r="V434" s="180"/>
      <c r="W434" s="180"/>
      <c r="X434" s="180"/>
      <c r="Y434" s="180"/>
      <c r="Z434" s="180"/>
      <c r="AA434" s="180"/>
      <c r="AB434" s="180"/>
      <c r="AC434" s="180"/>
      <c r="AD434" s="180"/>
      <c r="AE434" s="180"/>
      <c r="AF434" s="180"/>
      <c r="AG434" s="180"/>
      <c r="AH434" s="180"/>
      <c r="AI434" s="180"/>
      <c r="AJ434" s="180"/>
      <c r="AK434" s="180"/>
      <c r="AL434" s="180"/>
      <c r="AM434" s="180"/>
      <c r="AN434" s="180"/>
      <c r="AO434" s="180"/>
      <c r="AP434" s="180"/>
      <c r="AQ434" s="180"/>
      <c r="AR434" s="180"/>
      <c r="AS434" s="180"/>
      <c r="AT434" s="180"/>
      <c r="AU434" s="180"/>
      <c r="AV434" s="180"/>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3"/>
      <c r="BS434" s="177"/>
      <c r="BT434" s="58"/>
    </row>
    <row r="435" ht="12.75" customHeight="1">
      <c r="A435" s="180"/>
      <c r="B435" s="181"/>
      <c r="C435" s="180"/>
      <c r="D435" s="180"/>
      <c r="E435" s="180"/>
      <c r="F435" s="180"/>
      <c r="G435" s="180"/>
      <c r="H435" s="180"/>
      <c r="I435" s="180"/>
      <c r="J435" s="181"/>
      <c r="K435" s="180"/>
      <c r="L435" s="180"/>
      <c r="M435" s="181"/>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80"/>
      <c r="AR435" s="180"/>
      <c r="AS435" s="180"/>
      <c r="AT435" s="180"/>
      <c r="AU435" s="180"/>
      <c r="AV435" s="180"/>
      <c r="AW435" s="180"/>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3"/>
      <c r="BS435" s="177"/>
      <c r="BT435" s="58"/>
    </row>
    <row r="436" ht="12.75" customHeight="1">
      <c r="A436" s="180"/>
      <c r="B436" s="181"/>
      <c r="C436" s="180"/>
      <c r="D436" s="180"/>
      <c r="E436" s="180"/>
      <c r="F436" s="180"/>
      <c r="G436" s="180"/>
      <c r="H436" s="180"/>
      <c r="I436" s="180"/>
      <c r="J436" s="181"/>
      <c r="K436" s="180"/>
      <c r="L436" s="180"/>
      <c r="M436" s="181"/>
      <c r="N436" s="180"/>
      <c r="O436" s="180"/>
      <c r="P436" s="180"/>
      <c r="Q436" s="180"/>
      <c r="R436" s="180"/>
      <c r="S436" s="180"/>
      <c r="T436" s="180"/>
      <c r="U436" s="180"/>
      <c r="V436" s="180"/>
      <c r="W436" s="180"/>
      <c r="X436" s="180"/>
      <c r="Y436" s="180"/>
      <c r="Z436" s="180"/>
      <c r="AA436" s="180"/>
      <c r="AB436" s="180"/>
      <c r="AC436" s="180"/>
      <c r="AD436" s="180"/>
      <c r="AE436" s="180"/>
      <c r="AF436" s="180"/>
      <c r="AG436" s="180"/>
      <c r="AH436" s="180"/>
      <c r="AI436" s="180"/>
      <c r="AJ436" s="180"/>
      <c r="AK436" s="180"/>
      <c r="AL436" s="180"/>
      <c r="AM436" s="180"/>
      <c r="AN436" s="180"/>
      <c r="AO436" s="180"/>
      <c r="AP436" s="180"/>
      <c r="AQ436" s="180"/>
      <c r="AR436" s="180"/>
      <c r="AS436" s="180"/>
      <c r="AT436" s="180"/>
      <c r="AU436" s="180"/>
      <c r="AV436" s="180"/>
      <c r="AW436" s="180"/>
      <c r="AX436" s="180"/>
      <c r="AY436" s="180"/>
      <c r="AZ436" s="180"/>
      <c r="BA436" s="180"/>
      <c r="BB436" s="180"/>
      <c r="BC436" s="180"/>
      <c r="BD436" s="180"/>
      <c r="BE436" s="180"/>
      <c r="BF436" s="180"/>
      <c r="BG436" s="180"/>
      <c r="BH436" s="180"/>
      <c r="BI436" s="180"/>
      <c r="BJ436" s="180"/>
      <c r="BK436" s="180"/>
      <c r="BL436" s="180"/>
      <c r="BM436" s="180"/>
      <c r="BN436" s="180"/>
      <c r="BO436" s="180"/>
      <c r="BP436" s="180"/>
      <c r="BQ436" s="180"/>
      <c r="BR436" s="183"/>
      <c r="BS436" s="177"/>
      <c r="BT436" s="58"/>
    </row>
    <row r="437" ht="12.75" customHeight="1">
      <c r="A437" s="180"/>
      <c r="B437" s="181"/>
      <c r="C437" s="180"/>
      <c r="D437" s="180"/>
      <c r="E437" s="180"/>
      <c r="F437" s="180"/>
      <c r="G437" s="180"/>
      <c r="H437" s="180"/>
      <c r="I437" s="180"/>
      <c r="J437" s="181"/>
      <c r="K437" s="180"/>
      <c r="L437" s="180"/>
      <c r="M437" s="181"/>
      <c r="N437" s="180"/>
      <c r="O437" s="180"/>
      <c r="P437" s="180"/>
      <c r="Q437" s="180"/>
      <c r="R437" s="180"/>
      <c r="S437" s="180"/>
      <c r="T437" s="180"/>
      <c r="U437" s="180"/>
      <c r="V437" s="180"/>
      <c r="W437" s="180"/>
      <c r="X437" s="180"/>
      <c r="Y437" s="180"/>
      <c r="Z437" s="180"/>
      <c r="AA437" s="180"/>
      <c r="AB437" s="180"/>
      <c r="AC437" s="180"/>
      <c r="AD437" s="180"/>
      <c r="AE437" s="180"/>
      <c r="AF437" s="180"/>
      <c r="AG437" s="180"/>
      <c r="AH437" s="180"/>
      <c r="AI437" s="180"/>
      <c r="AJ437" s="180"/>
      <c r="AK437" s="180"/>
      <c r="AL437" s="180"/>
      <c r="AM437" s="180"/>
      <c r="AN437" s="180"/>
      <c r="AO437" s="180"/>
      <c r="AP437" s="180"/>
      <c r="AQ437" s="180"/>
      <c r="AR437" s="180"/>
      <c r="AS437" s="180"/>
      <c r="AT437" s="180"/>
      <c r="AU437" s="180"/>
      <c r="AV437" s="180"/>
      <c r="AW437" s="180"/>
      <c r="AX437" s="180"/>
      <c r="AY437" s="180"/>
      <c r="AZ437" s="180"/>
      <c r="BA437" s="180"/>
      <c r="BB437" s="180"/>
      <c r="BC437" s="180"/>
      <c r="BD437" s="180"/>
      <c r="BE437" s="180"/>
      <c r="BF437" s="180"/>
      <c r="BG437" s="180"/>
      <c r="BH437" s="180"/>
      <c r="BI437" s="180"/>
      <c r="BJ437" s="180"/>
      <c r="BK437" s="180"/>
      <c r="BL437" s="180"/>
      <c r="BM437" s="180"/>
      <c r="BN437" s="180"/>
      <c r="BO437" s="180"/>
      <c r="BP437" s="180"/>
      <c r="BQ437" s="180"/>
      <c r="BR437" s="183"/>
      <c r="BS437" s="177"/>
      <c r="BT437" s="58"/>
    </row>
    <row r="438" ht="12.75" customHeight="1">
      <c r="A438" s="180"/>
      <c r="B438" s="181"/>
      <c r="C438" s="180"/>
      <c r="D438" s="180"/>
      <c r="E438" s="180"/>
      <c r="F438" s="180"/>
      <c r="G438" s="180"/>
      <c r="H438" s="180"/>
      <c r="I438" s="180"/>
      <c r="J438" s="181"/>
      <c r="K438" s="180"/>
      <c r="L438" s="180"/>
      <c r="M438" s="181"/>
      <c r="N438" s="180"/>
      <c r="O438" s="180"/>
      <c r="P438" s="180"/>
      <c r="Q438" s="180"/>
      <c r="R438" s="180"/>
      <c r="S438" s="180"/>
      <c r="T438" s="180"/>
      <c r="U438" s="180"/>
      <c r="V438" s="180"/>
      <c r="W438" s="180"/>
      <c r="X438" s="180"/>
      <c r="Y438" s="180"/>
      <c r="Z438" s="180"/>
      <c r="AA438" s="180"/>
      <c r="AB438" s="180"/>
      <c r="AC438" s="180"/>
      <c r="AD438" s="180"/>
      <c r="AE438" s="180"/>
      <c r="AF438" s="180"/>
      <c r="AG438" s="180"/>
      <c r="AH438" s="180"/>
      <c r="AI438" s="180"/>
      <c r="AJ438" s="180"/>
      <c r="AK438" s="180"/>
      <c r="AL438" s="180"/>
      <c r="AM438" s="180"/>
      <c r="AN438" s="180"/>
      <c r="AO438" s="180"/>
      <c r="AP438" s="180"/>
      <c r="AQ438" s="180"/>
      <c r="AR438" s="180"/>
      <c r="AS438" s="180"/>
      <c r="AT438" s="180"/>
      <c r="AU438" s="180"/>
      <c r="AV438" s="180"/>
      <c r="AW438" s="180"/>
      <c r="AX438" s="180"/>
      <c r="AY438" s="180"/>
      <c r="AZ438" s="180"/>
      <c r="BA438" s="180"/>
      <c r="BB438" s="180"/>
      <c r="BC438" s="180"/>
      <c r="BD438" s="180"/>
      <c r="BE438" s="180"/>
      <c r="BF438" s="180"/>
      <c r="BG438" s="180"/>
      <c r="BH438" s="180"/>
      <c r="BI438" s="180"/>
      <c r="BJ438" s="180"/>
      <c r="BK438" s="180"/>
      <c r="BL438" s="180"/>
      <c r="BM438" s="180"/>
      <c r="BN438" s="180"/>
      <c r="BO438" s="180"/>
      <c r="BP438" s="180"/>
      <c r="BQ438" s="180"/>
      <c r="BR438" s="183"/>
      <c r="BS438" s="177"/>
      <c r="BT438" s="58"/>
    </row>
    <row r="439" ht="12.75" customHeight="1">
      <c r="A439" s="180"/>
      <c r="B439" s="181"/>
      <c r="C439" s="180"/>
      <c r="D439" s="180"/>
      <c r="E439" s="180"/>
      <c r="F439" s="180"/>
      <c r="G439" s="180"/>
      <c r="H439" s="180"/>
      <c r="I439" s="180"/>
      <c r="J439" s="181"/>
      <c r="K439" s="180"/>
      <c r="L439" s="180"/>
      <c r="M439" s="181"/>
      <c r="N439" s="180"/>
      <c r="O439" s="180"/>
      <c r="P439" s="180"/>
      <c r="Q439" s="180"/>
      <c r="R439" s="180"/>
      <c r="S439" s="180"/>
      <c r="T439" s="180"/>
      <c r="U439" s="180"/>
      <c r="V439" s="180"/>
      <c r="W439" s="180"/>
      <c r="X439" s="180"/>
      <c r="Y439" s="180"/>
      <c r="Z439" s="180"/>
      <c r="AA439" s="180"/>
      <c r="AB439" s="180"/>
      <c r="AC439" s="180"/>
      <c r="AD439" s="180"/>
      <c r="AE439" s="180"/>
      <c r="AF439" s="180"/>
      <c r="AG439" s="180"/>
      <c r="AH439" s="180"/>
      <c r="AI439" s="180"/>
      <c r="AJ439" s="180"/>
      <c r="AK439" s="180"/>
      <c r="AL439" s="180"/>
      <c r="AM439" s="180"/>
      <c r="AN439" s="180"/>
      <c r="AO439" s="180"/>
      <c r="AP439" s="180"/>
      <c r="AQ439" s="180"/>
      <c r="AR439" s="180"/>
      <c r="AS439" s="180"/>
      <c r="AT439" s="180"/>
      <c r="AU439" s="180"/>
      <c r="AV439" s="180"/>
      <c r="AW439" s="180"/>
      <c r="AX439" s="180"/>
      <c r="AY439" s="180"/>
      <c r="AZ439" s="180"/>
      <c r="BA439" s="180"/>
      <c r="BB439" s="180"/>
      <c r="BC439" s="180"/>
      <c r="BD439" s="180"/>
      <c r="BE439" s="180"/>
      <c r="BF439" s="180"/>
      <c r="BG439" s="180"/>
      <c r="BH439" s="180"/>
      <c r="BI439" s="180"/>
      <c r="BJ439" s="180"/>
      <c r="BK439" s="180"/>
      <c r="BL439" s="180"/>
      <c r="BM439" s="180"/>
      <c r="BN439" s="180"/>
      <c r="BO439" s="180"/>
      <c r="BP439" s="180"/>
      <c r="BQ439" s="180"/>
      <c r="BR439" s="183"/>
      <c r="BS439" s="177"/>
      <c r="BT439" s="58"/>
    </row>
    <row r="440" ht="12.75" customHeight="1">
      <c r="A440" s="180"/>
      <c r="B440" s="181"/>
      <c r="C440" s="180"/>
      <c r="D440" s="180"/>
      <c r="E440" s="180"/>
      <c r="F440" s="180"/>
      <c r="G440" s="180"/>
      <c r="H440" s="180"/>
      <c r="I440" s="180"/>
      <c r="J440" s="181"/>
      <c r="K440" s="180"/>
      <c r="L440" s="180"/>
      <c r="M440" s="181"/>
      <c r="N440" s="180"/>
      <c r="O440" s="180"/>
      <c r="P440" s="180"/>
      <c r="Q440" s="180"/>
      <c r="R440" s="180"/>
      <c r="S440" s="180"/>
      <c r="T440" s="180"/>
      <c r="U440" s="180"/>
      <c r="V440" s="180"/>
      <c r="W440" s="180"/>
      <c r="X440" s="180"/>
      <c r="Y440" s="180"/>
      <c r="Z440" s="180"/>
      <c r="AA440" s="180"/>
      <c r="AB440" s="180"/>
      <c r="AC440" s="180"/>
      <c r="AD440" s="180"/>
      <c r="AE440" s="180"/>
      <c r="AF440" s="180"/>
      <c r="AG440" s="180"/>
      <c r="AH440" s="180"/>
      <c r="AI440" s="180"/>
      <c r="AJ440" s="180"/>
      <c r="AK440" s="180"/>
      <c r="AL440" s="180"/>
      <c r="AM440" s="180"/>
      <c r="AN440" s="180"/>
      <c r="AO440" s="180"/>
      <c r="AP440" s="180"/>
      <c r="AQ440" s="180"/>
      <c r="AR440" s="180"/>
      <c r="AS440" s="180"/>
      <c r="AT440" s="180"/>
      <c r="AU440" s="180"/>
      <c r="AV440" s="180"/>
      <c r="AW440" s="180"/>
      <c r="AX440" s="180"/>
      <c r="AY440" s="180"/>
      <c r="AZ440" s="180"/>
      <c r="BA440" s="180"/>
      <c r="BB440" s="180"/>
      <c r="BC440" s="180"/>
      <c r="BD440" s="180"/>
      <c r="BE440" s="180"/>
      <c r="BF440" s="180"/>
      <c r="BG440" s="180"/>
      <c r="BH440" s="180"/>
      <c r="BI440" s="180"/>
      <c r="BJ440" s="180"/>
      <c r="BK440" s="180"/>
      <c r="BL440" s="180"/>
      <c r="BM440" s="180"/>
      <c r="BN440" s="180"/>
      <c r="BO440" s="180"/>
      <c r="BP440" s="180"/>
      <c r="BQ440" s="180"/>
      <c r="BR440" s="183"/>
      <c r="BS440" s="177"/>
      <c r="BT440" s="58"/>
    </row>
    <row r="441" ht="12.75" customHeight="1">
      <c r="A441" s="180"/>
      <c r="B441" s="181"/>
      <c r="C441" s="180"/>
      <c r="D441" s="180"/>
      <c r="E441" s="180"/>
      <c r="F441" s="180"/>
      <c r="G441" s="180"/>
      <c r="H441" s="180"/>
      <c r="I441" s="180"/>
      <c r="J441" s="181"/>
      <c r="K441" s="180"/>
      <c r="L441" s="180"/>
      <c r="M441" s="181"/>
      <c r="N441" s="180"/>
      <c r="O441" s="180"/>
      <c r="P441" s="180"/>
      <c r="Q441" s="180"/>
      <c r="R441" s="180"/>
      <c r="S441" s="180"/>
      <c r="T441" s="180"/>
      <c r="U441" s="180"/>
      <c r="V441" s="180"/>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80"/>
      <c r="AR441" s="180"/>
      <c r="AS441" s="180"/>
      <c r="AT441" s="180"/>
      <c r="AU441" s="180"/>
      <c r="AV441" s="180"/>
      <c r="AW441" s="180"/>
      <c r="AX441" s="180"/>
      <c r="AY441" s="180"/>
      <c r="AZ441" s="180"/>
      <c r="BA441" s="180"/>
      <c r="BB441" s="180"/>
      <c r="BC441" s="180"/>
      <c r="BD441" s="180"/>
      <c r="BE441" s="180"/>
      <c r="BF441" s="180"/>
      <c r="BG441" s="180"/>
      <c r="BH441" s="180"/>
      <c r="BI441" s="180"/>
      <c r="BJ441" s="180"/>
      <c r="BK441" s="180"/>
      <c r="BL441" s="180"/>
      <c r="BM441" s="180"/>
      <c r="BN441" s="180"/>
      <c r="BO441" s="180"/>
      <c r="BP441" s="180"/>
      <c r="BQ441" s="180"/>
      <c r="BR441" s="183"/>
      <c r="BS441" s="177"/>
      <c r="BT441" s="58"/>
    </row>
    <row r="442" ht="12.75" customHeight="1">
      <c r="A442" s="180"/>
      <c r="B442" s="181"/>
      <c r="C442" s="180"/>
      <c r="D442" s="180"/>
      <c r="E442" s="180"/>
      <c r="F442" s="180"/>
      <c r="G442" s="180"/>
      <c r="H442" s="180"/>
      <c r="I442" s="180"/>
      <c r="J442" s="181"/>
      <c r="K442" s="180"/>
      <c r="L442" s="180"/>
      <c r="M442" s="181"/>
      <c r="N442" s="180"/>
      <c r="O442" s="180"/>
      <c r="P442" s="180"/>
      <c r="Q442" s="180"/>
      <c r="R442" s="180"/>
      <c r="S442" s="180"/>
      <c r="T442" s="180"/>
      <c r="U442" s="180"/>
      <c r="V442" s="180"/>
      <c r="W442" s="180"/>
      <c r="X442" s="180"/>
      <c r="Y442" s="180"/>
      <c r="Z442" s="180"/>
      <c r="AA442" s="180"/>
      <c r="AB442" s="180"/>
      <c r="AC442" s="180"/>
      <c r="AD442" s="180"/>
      <c r="AE442" s="180"/>
      <c r="AF442" s="180"/>
      <c r="AG442" s="180"/>
      <c r="AH442" s="180"/>
      <c r="AI442" s="180"/>
      <c r="AJ442" s="180"/>
      <c r="AK442" s="180"/>
      <c r="AL442" s="180"/>
      <c r="AM442" s="180"/>
      <c r="AN442" s="180"/>
      <c r="AO442" s="180"/>
      <c r="AP442" s="180"/>
      <c r="AQ442" s="180"/>
      <c r="AR442" s="180"/>
      <c r="AS442" s="180"/>
      <c r="AT442" s="180"/>
      <c r="AU442" s="180"/>
      <c r="AV442" s="180"/>
      <c r="AW442" s="180"/>
      <c r="AX442" s="180"/>
      <c r="AY442" s="180"/>
      <c r="AZ442" s="180"/>
      <c r="BA442" s="180"/>
      <c r="BB442" s="180"/>
      <c r="BC442" s="180"/>
      <c r="BD442" s="180"/>
      <c r="BE442" s="180"/>
      <c r="BF442" s="180"/>
      <c r="BG442" s="180"/>
      <c r="BH442" s="180"/>
      <c r="BI442" s="180"/>
      <c r="BJ442" s="180"/>
      <c r="BK442" s="180"/>
      <c r="BL442" s="180"/>
      <c r="BM442" s="180"/>
      <c r="BN442" s="180"/>
      <c r="BO442" s="180"/>
      <c r="BP442" s="180"/>
      <c r="BQ442" s="180"/>
      <c r="BR442" s="183"/>
      <c r="BS442" s="177"/>
      <c r="BT442" s="58"/>
    </row>
    <row r="443" ht="12.75" customHeight="1">
      <c r="A443" s="180"/>
      <c r="B443" s="181"/>
      <c r="C443" s="180"/>
      <c r="D443" s="180"/>
      <c r="E443" s="180"/>
      <c r="F443" s="180"/>
      <c r="G443" s="180"/>
      <c r="H443" s="180"/>
      <c r="I443" s="180"/>
      <c r="J443" s="181"/>
      <c r="K443" s="180"/>
      <c r="L443" s="180"/>
      <c r="M443" s="181"/>
      <c r="N443" s="180"/>
      <c r="O443" s="180"/>
      <c r="P443" s="180"/>
      <c r="Q443" s="180"/>
      <c r="R443" s="180"/>
      <c r="S443" s="180"/>
      <c r="T443" s="180"/>
      <c r="U443" s="180"/>
      <c r="V443" s="180"/>
      <c r="W443" s="180"/>
      <c r="X443" s="180"/>
      <c r="Y443" s="180"/>
      <c r="Z443" s="180"/>
      <c r="AA443" s="180"/>
      <c r="AB443" s="180"/>
      <c r="AC443" s="180"/>
      <c r="AD443" s="180"/>
      <c r="AE443" s="180"/>
      <c r="AF443" s="180"/>
      <c r="AG443" s="180"/>
      <c r="AH443" s="180"/>
      <c r="AI443" s="180"/>
      <c r="AJ443" s="180"/>
      <c r="AK443" s="180"/>
      <c r="AL443" s="180"/>
      <c r="AM443" s="180"/>
      <c r="AN443" s="180"/>
      <c r="AO443" s="180"/>
      <c r="AP443" s="180"/>
      <c r="AQ443" s="180"/>
      <c r="AR443" s="180"/>
      <c r="AS443" s="180"/>
      <c r="AT443" s="180"/>
      <c r="AU443" s="180"/>
      <c r="AV443" s="180"/>
      <c r="AW443" s="180"/>
      <c r="AX443" s="180"/>
      <c r="AY443" s="180"/>
      <c r="AZ443" s="180"/>
      <c r="BA443" s="180"/>
      <c r="BB443" s="180"/>
      <c r="BC443" s="180"/>
      <c r="BD443" s="180"/>
      <c r="BE443" s="180"/>
      <c r="BF443" s="180"/>
      <c r="BG443" s="180"/>
      <c r="BH443" s="180"/>
      <c r="BI443" s="180"/>
      <c r="BJ443" s="180"/>
      <c r="BK443" s="180"/>
      <c r="BL443" s="180"/>
      <c r="BM443" s="180"/>
      <c r="BN443" s="180"/>
      <c r="BO443" s="180"/>
      <c r="BP443" s="180"/>
      <c r="BQ443" s="180"/>
      <c r="BR443" s="183"/>
      <c r="BS443" s="177"/>
      <c r="BT443" s="58"/>
    </row>
    <row r="444" ht="12.75" customHeight="1">
      <c r="A444" s="180"/>
      <c r="B444" s="181"/>
      <c r="C444" s="180"/>
      <c r="D444" s="180"/>
      <c r="E444" s="180"/>
      <c r="F444" s="180"/>
      <c r="G444" s="180"/>
      <c r="H444" s="180"/>
      <c r="I444" s="180"/>
      <c r="J444" s="181"/>
      <c r="K444" s="180"/>
      <c r="L444" s="180"/>
      <c r="M444" s="181"/>
      <c r="N444" s="180"/>
      <c r="O444" s="180"/>
      <c r="P444" s="180"/>
      <c r="Q444" s="180"/>
      <c r="R444" s="180"/>
      <c r="S444" s="180"/>
      <c r="T444" s="180"/>
      <c r="U444" s="180"/>
      <c r="V444" s="180"/>
      <c r="W444" s="180"/>
      <c r="X444" s="180"/>
      <c r="Y444" s="180"/>
      <c r="Z444" s="180"/>
      <c r="AA444" s="180"/>
      <c r="AB444" s="180"/>
      <c r="AC444" s="180"/>
      <c r="AD444" s="180"/>
      <c r="AE444" s="180"/>
      <c r="AF444" s="180"/>
      <c r="AG444" s="180"/>
      <c r="AH444" s="180"/>
      <c r="AI444" s="180"/>
      <c r="AJ444" s="180"/>
      <c r="AK444" s="180"/>
      <c r="AL444" s="180"/>
      <c r="AM444" s="180"/>
      <c r="AN444" s="180"/>
      <c r="AO444" s="180"/>
      <c r="AP444" s="180"/>
      <c r="AQ444" s="180"/>
      <c r="AR444" s="180"/>
      <c r="AS444" s="180"/>
      <c r="AT444" s="180"/>
      <c r="AU444" s="180"/>
      <c r="AV444" s="180"/>
      <c r="AW444" s="180"/>
      <c r="AX444" s="180"/>
      <c r="AY444" s="180"/>
      <c r="AZ444" s="180"/>
      <c r="BA444" s="180"/>
      <c r="BB444" s="180"/>
      <c r="BC444" s="180"/>
      <c r="BD444" s="180"/>
      <c r="BE444" s="180"/>
      <c r="BF444" s="180"/>
      <c r="BG444" s="180"/>
      <c r="BH444" s="180"/>
      <c r="BI444" s="180"/>
      <c r="BJ444" s="180"/>
      <c r="BK444" s="180"/>
      <c r="BL444" s="180"/>
      <c r="BM444" s="180"/>
      <c r="BN444" s="180"/>
      <c r="BO444" s="180"/>
      <c r="BP444" s="180"/>
      <c r="BQ444" s="180"/>
      <c r="BR444" s="183"/>
      <c r="BS444" s="177"/>
      <c r="BT444" s="58"/>
    </row>
    <row r="445" ht="12.75" customHeight="1">
      <c r="A445" s="180"/>
      <c r="B445" s="181"/>
      <c r="C445" s="180"/>
      <c r="D445" s="180"/>
      <c r="E445" s="180"/>
      <c r="F445" s="180"/>
      <c r="G445" s="180"/>
      <c r="H445" s="180"/>
      <c r="I445" s="180"/>
      <c r="J445" s="181"/>
      <c r="K445" s="180"/>
      <c r="L445" s="180"/>
      <c r="M445" s="181"/>
      <c r="N445" s="180"/>
      <c r="O445" s="180"/>
      <c r="P445" s="180"/>
      <c r="Q445" s="180"/>
      <c r="R445" s="180"/>
      <c r="S445" s="180"/>
      <c r="T445" s="180"/>
      <c r="U445" s="180"/>
      <c r="V445" s="180"/>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80"/>
      <c r="AR445" s="180"/>
      <c r="AS445" s="180"/>
      <c r="AT445" s="180"/>
      <c r="AU445" s="180"/>
      <c r="AV445" s="180"/>
      <c r="AW445" s="180"/>
      <c r="AX445" s="180"/>
      <c r="AY445" s="180"/>
      <c r="AZ445" s="180"/>
      <c r="BA445" s="180"/>
      <c r="BB445" s="180"/>
      <c r="BC445" s="180"/>
      <c r="BD445" s="180"/>
      <c r="BE445" s="180"/>
      <c r="BF445" s="180"/>
      <c r="BG445" s="180"/>
      <c r="BH445" s="180"/>
      <c r="BI445" s="180"/>
      <c r="BJ445" s="180"/>
      <c r="BK445" s="180"/>
      <c r="BL445" s="180"/>
      <c r="BM445" s="180"/>
      <c r="BN445" s="180"/>
      <c r="BO445" s="180"/>
      <c r="BP445" s="180"/>
      <c r="BQ445" s="180"/>
      <c r="BR445" s="183"/>
      <c r="BS445" s="177"/>
      <c r="BT445" s="58"/>
    </row>
    <row r="446" ht="12.75" customHeight="1">
      <c r="A446" s="180"/>
      <c r="B446" s="181"/>
      <c r="C446" s="180"/>
      <c r="D446" s="180"/>
      <c r="E446" s="180"/>
      <c r="F446" s="180"/>
      <c r="G446" s="180"/>
      <c r="H446" s="180"/>
      <c r="I446" s="180"/>
      <c r="J446" s="181"/>
      <c r="K446" s="180"/>
      <c r="L446" s="180"/>
      <c r="M446" s="181"/>
      <c r="N446" s="180"/>
      <c r="O446" s="180"/>
      <c r="P446" s="180"/>
      <c r="Q446" s="180"/>
      <c r="R446" s="180"/>
      <c r="S446" s="180"/>
      <c r="T446" s="180"/>
      <c r="U446" s="180"/>
      <c r="V446" s="180"/>
      <c r="W446" s="180"/>
      <c r="X446" s="180"/>
      <c r="Y446" s="180"/>
      <c r="Z446" s="180"/>
      <c r="AA446" s="180"/>
      <c r="AB446" s="180"/>
      <c r="AC446" s="180"/>
      <c r="AD446" s="180"/>
      <c r="AE446" s="180"/>
      <c r="AF446" s="180"/>
      <c r="AG446" s="180"/>
      <c r="AH446" s="180"/>
      <c r="AI446" s="180"/>
      <c r="AJ446" s="180"/>
      <c r="AK446" s="180"/>
      <c r="AL446" s="180"/>
      <c r="AM446" s="180"/>
      <c r="AN446" s="180"/>
      <c r="AO446" s="180"/>
      <c r="AP446" s="180"/>
      <c r="AQ446" s="180"/>
      <c r="AR446" s="180"/>
      <c r="AS446" s="180"/>
      <c r="AT446" s="180"/>
      <c r="AU446" s="180"/>
      <c r="AV446" s="180"/>
      <c r="AW446" s="180"/>
      <c r="AX446" s="180"/>
      <c r="AY446" s="180"/>
      <c r="AZ446" s="180"/>
      <c r="BA446" s="180"/>
      <c r="BB446" s="180"/>
      <c r="BC446" s="180"/>
      <c r="BD446" s="180"/>
      <c r="BE446" s="180"/>
      <c r="BF446" s="180"/>
      <c r="BG446" s="180"/>
      <c r="BH446" s="180"/>
      <c r="BI446" s="180"/>
      <c r="BJ446" s="180"/>
      <c r="BK446" s="180"/>
      <c r="BL446" s="180"/>
      <c r="BM446" s="180"/>
      <c r="BN446" s="180"/>
      <c r="BO446" s="180"/>
      <c r="BP446" s="180"/>
      <c r="BQ446" s="180"/>
      <c r="BR446" s="183"/>
      <c r="BS446" s="177"/>
      <c r="BT446" s="58"/>
    </row>
    <row r="447" ht="12.75" customHeight="1">
      <c r="A447" s="180"/>
      <c r="B447" s="181"/>
      <c r="C447" s="180"/>
      <c r="D447" s="180"/>
      <c r="E447" s="180"/>
      <c r="F447" s="180"/>
      <c r="G447" s="180"/>
      <c r="H447" s="180"/>
      <c r="I447" s="180"/>
      <c r="J447" s="181"/>
      <c r="K447" s="180"/>
      <c r="L447" s="180"/>
      <c r="M447" s="181"/>
      <c r="N447" s="180"/>
      <c r="O447" s="180"/>
      <c r="P447" s="180"/>
      <c r="Q447" s="180"/>
      <c r="R447" s="180"/>
      <c r="S447" s="180"/>
      <c r="T447" s="180"/>
      <c r="U447" s="180"/>
      <c r="V447" s="180"/>
      <c r="W447" s="180"/>
      <c r="X447" s="180"/>
      <c r="Y447" s="180"/>
      <c r="Z447" s="180"/>
      <c r="AA447" s="180"/>
      <c r="AB447" s="180"/>
      <c r="AC447" s="180"/>
      <c r="AD447" s="180"/>
      <c r="AE447" s="180"/>
      <c r="AF447" s="180"/>
      <c r="AG447" s="180"/>
      <c r="AH447" s="180"/>
      <c r="AI447" s="180"/>
      <c r="AJ447" s="180"/>
      <c r="AK447" s="180"/>
      <c r="AL447" s="180"/>
      <c r="AM447" s="180"/>
      <c r="AN447" s="180"/>
      <c r="AO447" s="180"/>
      <c r="AP447" s="180"/>
      <c r="AQ447" s="180"/>
      <c r="AR447" s="180"/>
      <c r="AS447" s="180"/>
      <c r="AT447" s="180"/>
      <c r="AU447" s="180"/>
      <c r="AV447" s="180"/>
      <c r="AW447" s="180"/>
      <c r="AX447" s="180"/>
      <c r="AY447" s="180"/>
      <c r="AZ447" s="180"/>
      <c r="BA447" s="180"/>
      <c r="BB447" s="180"/>
      <c r="BC447" s="180"/>
      <c r="BD447" s="180"/>
      <c r="BE447" s="180"/>
      <c r="BF447" s="180"/>
      <c r="BG447" s="180"/>
      <c r="BH447" s="180"/>
      <c r="BI447" s="180"/>
      <c r="BJ447" s="180"/>
      <c r="BK447" s="180"/>
      <c r="BL447" s="180"/>
      <c r="BM447" s="180"/>
      <c r="BN447" s="180"/>
      <c r="BO447" s="180"/>
      <c r="BP447" s="180"/>
      <c r="BQ447" s="180"/>
      <c r="BR447" s="183"/>
      <c r="BS447" s="177"/>
      <c r="BT447" s="58"/>
    </row>
    <row r="448" ht="12.75" customHeight="1">
      <c r="A448" s="180"/>
      <c r="B448" s="181"/>
      <c r="C448" s="180"/>
      <c r="D448" s="180"/>
      <c r="E448" s="180"/>
      <c r="F448" s="180"/>
      <c r="G448" s="180"/>
      <c r="H448" s="180"/>
      <c r="I448" s="180"/>
      <c r="J448" s="181"/>
      <c r="K448" s="180"/>
      <c r="L448" s="180"/>
      <c r="M448" s="181"/>
      <c r="N448" s="180"/>
      <c r="O448" s="180"/>
      <c r="P448" s="180"/>
      <c r="Q448" s="180"/>
      <c r="R448" s="180"/>
      <c r="S448" s="180"/>
      <c r="T448" s="180"/>
      <c r="U448" s="180"/>
      <c r="V448" s="180"/>
      <c r="W448" s="180"/>
      <c r="X448" s="180"/>
      <c r="Y448" s="180"/>
      <c r="Z448" s="180"/>
      <c r="AA448" s="180"/>
      <c r="AB448" s="180"/>
      <c r="AC448" s="180"/>
      <c r="AD448" s="180"/>
      <c r="AE448" s="180"/>
      <c r="AF448" s="180"/>
      <c r="AG448" s="180"/>
      <c r="AH448" s="180"/>
      <c r="AI448" s="180"/>
      <c r="AJ448" s="180"/>
      <c r="AK448" s="180"/>
      <c r="AL448" s="180"/>
      <c r="AM448" s="180"/>
      <c r="AN448" s="180"/>
      <c r="AO448" s="180"/>
      <c r="AP448" s="180"/>
      <c r="AQ448" s="180"/>
      <c r="AR448" s="180"/>
      <c r="AS448" s="180"/>
      <c r="AT448" s="180"/>
      <c r="AU448" s="180"/>
      <c r="AV448" s="180"/>
      <c r="AW448" s="180"/>
      <c r="AX448" s="180"/>
      <c r="AY448" s="180"/>
      <c r="AZ448" s="180"/>
      <c r="BA448" s="180"/>
      <c r="BB448" s="180"/>
      <c r="BC448" s="180"/>
      <c r="BD448" s="180"/>
      <c r="BE448" s="180"/>
      <c r="BF448" s="180"/>
      <c r="BG448" s="180"/>
      <c r="BH448" s="180"/>
      <c r="BI448" s="180"/>
      <c r="BJ448" s="180"/>
      <c r="BK448" s="180"/>
      <c r="BL448" s="180"/>
      <c r="BM448" s="180"/>
      <c r="BN448" s="180"/>
      <c r="BO448" s="180"/>
      <c r="BP448" s="180"/>
      <c r="BQ448" s="180"/>
      <c r="BR448" s="183"/>
      <c r="BS448" s="177"/>
      <c r="BT448" s="58"/>
    </row>
    <row r="449" ht="12.75" customHeight="1">
      <c r="A449" s="180"/>
      <c r="B449" s="181"/>
      <c r="C449" s="180"/>
      <c r="D449" s="180"/>
      <c r="E449" s="180"/>
      <c r="F449" s="180"/>
      <c r="G449" s="180"/>
      <c r="H449" s="180"/>
      <c r="I449" s="180"/>
      <c r="J449" s="181"/>
      <c r="K449" s="180"/>
      <c r="L449" s="180"/>
      <c r="M449" s="181"/>
      <c r="N449" s="180"/>
      <c r="O449" s="180"/>
      <c r="P449" s="180"/>
      <c r="Q449" s="180"/>
      <c r="R449" s="180"/>
      <c r="S449" s="180"/>
      <c r="T449" s="180"/>
      <c r="U449" s="180"/>
      <c r="V449" s="180"/>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80"/>
      <c r="AR449" s="180"/>
      <c r="AS449" s="180"/>
      <c r="AT449" s="180"/>
      <c r="AU449" s="180"/>
      <c r="AV449" s="180"/>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3"/>
      <c r="BS449" s="177"/>
      <c r="BT449" s="58"/>
    </row>
    <row r="450" ht="12.75" customHeight="1">
      <c r="A450" s="180"/>
      <c r="B450" s="181"/>
      <c r="C450" s="180"/>
      <c r="D450" s="180"/>
      <c r="E450" s="180"/>
      <c r="F450" s="180"/>
      <c r="G450" s="180"/>
      <c r="H450" s="180"/>
      <c r="I450" s="180"/>
      <c r="J450" s="181"/>
      <c r="K450" s="180"/>
      <c r="L450" s="180"/>
      <c r="M450" s="181"/>
      <c r="N450" s="180"/>
      <c r="O450" s="180"/>
      <c r="P450" s="180"/>
      <c r="Q450" s="180"/>
      <c r="R450" s="180"/>
      <c r="S450" s="180"/>
      <c r="T450" s="180"/>
      <c r="U450" s="180"/>
      <c r="V450" s="180"/>
      <c r="W450" s="180"/>
      <c r="X450" s="180"/>
      <c r="Y450" s="180"/>
      <c r="Z450" s="180"/>
      <c r="AA450" s="180"/>
      <c r="AB450" s="180"/>
      <c r="AC450" s="180"/>
      <c r="AD450" s="180"/>
      <c r="AE450" s="180"/>
      <c r="AF450" s="180"/>
      <c r="AG450" s="180"/>
      <c r="AH450" s="180"/>
      <c r="AI450" s="180"/>
      <c r="AJ450" s="180"/>
      <c r="AK450" s="180"/>
      <c r="AL450" s="180"/>
      <c r="AM450" s="180"/>
      <c r="AN450" s="180"/>
      <c r="AO450" s="180"/>
      <c r="AP450" s="180"/>
      <c r="AQ450" s="180"/>
      <c r="AR450" s="180"/>
      <c r="AS450" s="180"/>
      <c r="AT450" s="180"/>
      <c r="AU450" s="180"/>
      <c r="AV450" s="180"/>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3"/>
      <c r="BS450" s="177"/>
      <c r="BT450" s="58"/>
    </row>
    <row r="451" ht="12.75" customHeight="1">
      <c r="A451" s="180"/>
      <c r="B451" s="181"/>
      <c r="C451" s="180"/>
      <c r="D451" s="180"/>
      <c r="E451" s="180"/>
      <c r="F451" s="180"/>
      <c r="G451" s="180"/>
      <c r="H451" s="180"/>
      <c r="I451" s="180"/>
      <c r="J451" s="181"/>
      <c r="K451" s="180"/>
      <c r="L451" s="180"/>
      <c r="M451" s="181"/>
      <c r="N451" s="180"/>
      <c r="O451" s="180"/>
      <c r="P451" s="180"/>
      <c r="Q451" s="180"/>
      <c r="R451" s="180"/>
      <c r="S451" s="180"/>
      <c r="T451" s="180"/>
      <c r="U451" s="180"/>
      <c r="V451" s="180"/>
      <c r="W451" s="180"/>
      <c r="X451" s="180"/>
      <c r="Y451" s="180"/>
      <c r="Z451" s="180"/>
      <c r="AA451" s="180"/>
      <c r="AB451" s="180"/>
      <c r="AC451" s="180"/>
      <c r="AD451" s="180"/>
      <c r="AE451" s="180"/>
      <c r="AF451" s="180"/>
      <c r="AG451" s="180"/>
      <c r="AH451" s="180"/>
      <c r="AI451" s="180"/>
      <c r="AJ451" s="180"/>
      <c r="AK451" s="180"/>
      <c r="AL451" s="180"/>
      <c r="AM451" s="180"/>
      <c r="AN451" s="180"/>
      <c r="AO451" s="180"/>
      <c r="AP451" s="180"/>
      <c r="AQ451" s="180"/>
      <c r="AR451" s="180"/>
      <c r="AS451" s="180"/>
      <c r="AT451" s="180"/>
      <c r="AU451" s="180"/>
      <c r="AV451" s="180"/>
      <c r="AW451" s="180"/>
      <c r="AX451" s="180"/>
      <c r="AY451" s="180"/>
      <c r="AZ451" s="180"/>
      <c r="BA451" s="180"/>
      <c r="BB451" s="180"/>
      <c r="BC451" s="180"/>
      <c r="BD451" s="180"/>
      <c r="BE451" s="180"/>
      <c r="BF451" s="180"/>
      <c r="BG451" s="180"/>
      <c r="BH451" s="180"/>
      <c r="BI451" s="180"/>
      <c r="BJ451" s="180"/>
      <c r="BK451" s="180"/>
      <c r="BL451" s="180"/>
      <c r="BM451" s="180"/>
      <c r="BN451" s="180"/>
      <c r="BO451" s="180"/>
      <c r="BP451" s="180"/>
      <c r="BQ451" s="180"/>
      <c r="BR451" s="183"/>
      <c r="BS451" s="177"/>
      <c r="BT451" s="58"/>
    </row>
    <row r="452" ht="12.75" customHeight="1">
      <c r="A452" s="180"/>
      <c r="B452" s="181"/>
      <c r="C452" s="180"/>
      <c r="D452" s="180"/>
      <c r="E452" s="180"/>
      <c r="F452" s="180"/>
      <c r="G452" s="180"/>
      <c r="H452" s="180"/>
      <c r="I452" s="180"/>
      <c r="J452" s="181"/>
      <c r="K452" s="180"/>
      <c r="L452" s="180"/>
      <c r="M452" s="181"/>
      <c r="N452" s="180"/>
      <c r="O452" s="180"/>
      <c r="P452" s="180"/>
      <c r="Q452" s="180"/>
      <c r="R452" s="180"/>
      <c r="S452" s="180"/>
      <c r="T452" s="180"/>
      <c r="U452" s="180"/>
      <c r="V452" s="180"/>
      <c r="W452" s="180"/>
      <c r="X452" s="180"/>
      <c r="Y452" s="180"/>
      <c r="Z452" s="180"/>
      <c r="AA452" s="180"/>
      <c r="AB452" s="180"/>
      <c r="AC452" s="180"/>
      <c r="AD452" s="180"/>
      <c r="AE452" s="180"/>
      <c r="AF452" s="180"/>
      <c r="AG452" s="180"/>
      <c r="AH452" s="180"/>
      <c r="AI452" s="180"/>
      <c r="AJ452" s="180"/>
      <c r="AK452" s="180"/>
      <c r="AL452" s="180"/>
      <c r="AM452" s="180"/>
      <c r="AN452" s="180"/>
      <c r="AO452" s="180"/>
      <c r="AP452" s="180"/>
      <c r="AQ452" s="180"/>
      <c r="AR452" s="180"/>
      <c r="AS452" s="180"/>
      <c r="AT452" s="180"/>
      <c r="AU452" s="180"/>
      <c r="AV452" s="180"/>
      <c r="AW452" s="180"/>
      <c r="AX452" s="180"/>
      <c r="AY452" s="180"/>
      <c r="AZ452" s="180"/>
      <c r="BA452" s="180"/>
      <c r="BB452" s="180"/>
      <c r="BC452" s="180"/>
      <c r="BD452" s="180"/>
      <c r="BE452" s="180"/>
      <c r="BF452" s="180"/>
      <c r="BG452" s="180"/>
      <c r="BH452" s="180"/>
      <c r="BI452" s="180"/>
      <c r="BJ452" s="180"/>
      <c r="BK452" s="180"/>
      <c r="BL452" s="180"/>
      <c r="BM452" s="180"/>
      <c r="BN452" s="180"/>
      <c r="BO452" s="180"/>
      <c r="BP452" s="180"/>
      <c r="BQ452" s="180"/>
      <c r="BR452" s="183"/>
      <c r="BS452" s="177"/>
      <c r="BT452" s="58"/>
    </row>
    <row r="453" ht="12.75" customHeight="1">
      <c r="A453" s="180"/>
      <c r="B453" s="181"/>
      <c r="C453" s="180"/>
      <c r="D453" s="180"/>
      <c r="E453" s="180"/>
      <c r="F453" s="180"/>
      <c r="G453" s="180"/>
      <c r="H453" s="180"/>
      <c r="I453" s="180"/>
      <c r="J453" s="181"/>
      <c r="K453" s="180"/>
      <c r="L453" s="180"/>
      <c r="M453" s="181"/>
      <c r="N453" s="180"/>
      <c r="O453" s="180"/>
      <c r="P453" s="180"/>
      <c r="Q453" s="180"/>
      <c r="R453" s="180"/>
      <c r="S453" s="180"/>
      <c r="T453" s="180"/>
      <c r="U453" s="180"/>
      <c r="V453" s="180"/>
      <c r="W453" s="180"/>
      <c r="X453" s="180"/>
      <c r="Y453" s="180"/>
      <c r="Z453" s="180"/>
      <c r="AA453" s="180"/>
      <c r="AB453" s="180"/>
      <c r="AC453" s="180"/>
      <c r="AD453" s="180"/>
      <c r="AE453" s="180"/>
      <c r="AF453" s="180"/>
      <c r="AG453" s="180"/>
      <c r="AH453" s="180"/>
      <c r="AI453" s="180"/>
      <c r="AJ453" s="180"/>
      <c r="AK453" s="180"/>
      <c r="AL453" s="180"/>
      <c r="AM453" s="180"/>
      <c r="AN453" s="180"/>
      <c r="AO453" s="180"/>
      <c r="AP453" s="180"/>
      <c r="AQ453" s="180"/>
      <c r="AR453" s="180"/>
      <c r="AS453" s="180"/>
      <c r="AT453" s="180"/>
      <c r="AU453" s="180"/>
      <c r="AV453" s="180"/>
      <c r="AW453" s="180"/>
      <c r="AX453" s="180"/>
      <c r="AY453" s="180"/>
      <c r="AZ453" s="180"/>
      <c r="BA453" s="180"/>
      <c r="BB453" s="180"/>
      <c r="BC453" s="180"/>
      <c r="BD453" s="180"/>
      <c r="BE453" s="180"/>
      <c r="BF453" s="180"/>
      <c r="BG453" s="180"/>
      <c r="BH453" s="180"/>
      <c r="BI453" s="180"/>
      <c r="BJ453" s="180"/>
      <c r="BK453" s="180"/>
      <c r="BL453" s="180"/>
      <c r="BM453" s="180"/>
      <c r="BN453" s="180"/>
      <c r="BO453" s="180"/>
      <c r="BP453" s="180"/>
      <c r="BQ453" s="180"/>
      <c r="BR453" s="183"/>
      <c r="BS453" s="177"/>
      <c r="BT453" s="58"/>
    </row>
    <row r="454" ht="12.75" customHeight="1">
      <c r="A454" s="180"/>
      <c r="B454" s="181"/>
      <c r="C454" s="180"/>
      <c r="D454" s="180"/>
      <c r="E454" s="180"/>
      <c r="F454" s="180"/>
      <c r="G454" s="180"/>
      <c r="H454" s="180"/>
      <c r="I454" s="180"/>
      <c r="J454" s="181"/>
      <c r="K454" s="180"/>
      <c r="L454" s="180"/>
      <c r="M454" s="181"/>
      <c r="N454" s="180"/>
      <c r="O454" s="180"/>
      <c r="P454" s="180"/>
      <c r="Q454" s="180"/>
      <c r="R454" s="180"/>
      <c r="S454" s="180"/>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R454" s="180"/>
      <c r="AS454" s="180"/>
      <c r="AT454" s="180"/>
      <c r="AU454" s="180"/>
      <c r="AV454" s="180"/>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3"/>
      <c r="BS454" s="177"/>
      <c r="BT454" s="58"/>
    </row>
    <row r="455" ht="12.75" customHeight="1">
      <c r="A455" s="180"/>
      <c r="B455" s="181"/>
      <c r="C455" s="180"/>
      <c r="D455" s="180"/>
      <c r="E455" s="180"/>
      <c r="F455" s="180"/>
      <c r="G455" s="180"/>
      <c r="H455" s="180"/>
      <c r="I455" s="180"/>
      <c r="J455" s="181"/>
      <c r="K455" s="180"/>
      <c r="L455" s="180"/>
      <c r="M455" s="181"/>
      <c r="N455" s="180"/>
      <c r="O455" s="180"/>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R455" s="180"/>
      <c r="AS455" s="180"/>
      <c r="AT455" s="180"/>
      <c r="AU455" s="180"/>
      <c r="AV455" s="180"/>
      <c r="AW455" s="180"/>
      <c r="AX455" s="180"/>
      <c r="AY455" s="180"/>
      <c r="AZ455" s="180"/>
      <c r="BA455" s="180"/>
      <c r="BB455" s="180"/>
      <c r="BC455" s="180"/>
      <c r="BD455" s="180"/>
      <c r="BE455" s="180"/>
      <c r="BF455" s="180"/>
      <c r="BG455" s="180"/>
      <c r="BH455" s="180"/>
      <c r="BI455" s="180"/>
      <c r="BJ455" s="180"/>
      <c r="BK455" s="180"/>
      <c r="BL455" s="180"/>
      <c r="BM455" s="180"/>
      <c r="BN455" s="180"/>
      <c r="BO455" s="180"/>
      <c r="BP455" s="180"/>
      <c r="BQ455" s="180"/>
      <c r="BR455" s="183"/>
      <c r="BS455" s="177"/>
      <c r="BT455" s="58"/>
    </row>
    <row r="456" ht="12.75" customHeight="1">
      <c r="A456" s="180"/>
      <c r="B456" s="181"/>
      <c r="C456" s="180"/>
      <c r="D456" s="180"/>
      <c r="E456" s="180"/>
      <c r="F456" s="180"/>
      <c r="G456" s="180"/>
      <c r="H456" s="180"/>
      <c r="I456" s="180"/>
      <c r="J456" s="181"/>
      <c r="K456" s="180"/>
      <c r="L456" s="180"/>
      <c r="M456" s="181"/>
      <c r="N456" s="180"/>
      <c r="O456" s="180"/>
      <c r="P456" s="180"/>
      <c r="Q456" s="180"/>
      <c r="R456" s="180"/>
      <c r="S456" s="180"/>
      <c r="T456" s="180"/>
      <c r="U456" s="180"/>
      <c r="V456" s="180"/>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80"/>
      <c r="AR456" s="180"/>
      <c r="AS456" s="180"/>
      <c r="AT456" s="180"/>
      <c r="AU456" s="180"/>
      <c r="AV456" s="180"/>
      <c r="AW456" s="180"/>
      <c r="AX456" s="180"/>
      <c r="AY456" s="180"/>
      <c r="AZ456" s="180"/>
      <c r="BA456" s="180"/>
      <c r="BB456" s="180"/>
      <c r="BC456" s="180"/>
      <c r="BD456" s="180"/>
      <c r="BE456" s="180"/>
      <c r="BF456" s="180"/>
      <c r="BG456" s="180"/>
      <c r="BH456" s="180"/>
      <c r="BI456" s="180"/>
      <c r="BJ456" s="180"/>
      <c r="BK456" s="180"/>
      <c r="BL456" s="180"/>
      <c r="BM456" s="180"/>
      <c r="BN456" s="180"/>
      <c r="BO456" s="180"/>
      <c r="BP456" s="180"/>
      <c r="BQ456" s="180"/>
      <c r="BR456" s="183"/>
      <c r="BS456" s="177"/>
      <c r="BT456" s="58"/>
    </row>
    <row r="457" ht="12.75" customHeight="1">
      <c r="A457" s="180"/>
      <c r="B457" s="181"/>
      <c r="C457" s="180"/>
      <c r="D457" s="180"/>
      <c r="E457" s="180"/>
      <c r="F457" s="180"/>
      <c r="G457" s="180"/>
      <c r="H457" s="180"/>
      <c r="I457" s="180"/>
      <c r="J457" s="181"/>
      <c r="K457" s="180"/>
      <c r="L457" s="180"/>
      <c r="M457" s="181"/>
      <c r="N457" s="180"/>
      <c r="O457" s="180"/>
      <c r="P457" s="180"/>
      <c r="Q457" s="180"/>
      <c r="R457" s="180"/>
      <c r="S457" s="180"/>
      <c r="T457" s="180"/>
      <c r="U457" s="180"/>
      <c r="V457" s="180"/>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80"/>
      <c r="AR457" s="180"/>
      <c r="AS457" s="180"/>
      <c r="AT457" s="180"/>
      <c r="AU457" s="180"/>
      <c r="AV457" s="180"/>
      <c r="AW457" s="180"/>
      <c r="AX457" s="180"/>
      <c r="AY457" s="180"/>
      <c r="AZ457" s="180"/>
      <c r="BA457" s="180"/>
      <c r="BB457" s="180"/>
      <c r="BC457" s="180"/>
      <c r="BD457" s="180"/>
      <c r="BE457" s="180"/>
      <c r="BF457" s="180"/>
      <c r="BG457" s="180"/>
      <c r="BH457" s="180"/>
      <c r="BI457" s="180"/>
      <c r="BJ457" s="180"/>
      <c r="BK457" s="180"/>
      <c r="BL457" s="180"/>
      <c r="BM457" s="180"/>
      <c r="BN457" s="180"/>
      <c r="BO457" s="180"/>
      <c r="BP457" s="180"/>
      <c r="BQ457" s="180"/>
      <c r="BR457" s="183"/>
      <c r="BS457" s="177"/>
      <c r="BT457" s="58"/>
    </row>
    <row r="458" ht="12.75" customHeight="1">
      <c r="A458" s="180"/>
      <c r="B458" s="181"/>
      <c r="C458" s="180"/>
      <c r="D458" s="180"/>
      <c r="E458" s="180"/>
      <c r="F458" s="180"/>
      <c r="G458" s="180"/>
      <c r="H458" s="180"/>
      <c r="I458" s="180"/>
      <c r="J458" s="181"/>
      <c r="K458" s="180"/>
      <c r="L458" s="180"/>
      <c r="M458" s="181"/>
      <c r="N458" s="180"/>
      <c r="O458" s="180"/>
      <c r="P458" s="180"/>
      <c r="Q458" s="180"/>
      <c r="R458" s="180"/>
      <c r="S458" s="180"/>
      <c r="T458" s="180"/>
      <c r="U458" s="180"/>
      <c r="V458" s="180"/>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80"/>
      <c r="AR458" s="180"/>
      <c r="AS458" s="180"/>
      <c r="AT458" s="180"/>
      <c r="AU458" s="180"/>
      <c r="AV458" s="180"/>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3"/>
      <c r="BS458" s="177"/>
      <c r="BT458" s="58"/>
    </row>
    <row r="459" ht="12.75" customHeight="1">
      <c r="A459" s="180"/>
      <c r="B459" s="181"/>
      <c r="C459" s="180"/>
      <c r="D459" s="180"/>
      <c r="E459" s="180"/>
      <c r="F459" s="180"/>
      <c r="G459" s="180"/>
      <c r="H459" s="180"/>
      <c r="I459" s="180"/>
      <c r="J459" s="181"/>
      <c r="K459" s="180"/>
      <c r="L459" s="180"/>
      <c r="M459" s="181"/>
      <c r="N459" s="180"/>
      <c r="O459" s="180"/>
      <c r="P459" s="180"/>
      <c r="Q459" s="180"/>
      <c r="R459" s="180"/>
      <c r="S459" s="180"/>
      <c r="T459" s="180"/>
      <c r="U459" s="180"/>
      <c r="V459" s="180"/>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80"/>
      <c r="AR459" s="180"/>
      <c r="AS459" s="180"/>
      <c r="AT459" s="180"/>
      <c r="AU459" s="180"/>
      <c r="AV459" s="180"/>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3"/>
      <c r="BS459" s="177"/>
      <c r="BT459" s="58"/>
    </row>
    <row r="460" ht="12.75" customHeight="1">
      <c r="A460" s="180"/>
      <c r="B460" s="181"/>
      <c r="C460" s="180"/>
      <c r="D460" s="180"/>
      <c r="E460" s="180"/>
      <c r="F460" s="180"/>
      <c r="G460" s="180"/>
      <c r="H460" s="180"/>
      <c r="I460" s="180"/>
      <c r="J460" s="181"/>
      <c r="K460" s="180"/>
      <c r="L460" s="180"/>
      <c r="M460" s="181"/>
      <c r="N460" s="180"/>
      <c r="O460" s="180"/>
      <c r="P460" s="180"/>
      <c r="Q460" s="180"/>
      <c r="R460" s="180"/>
      <c r="S460" s="180"/>
      <c r="T460" s="180"/>
      <c r="U460" s="180"/>
      <c r="V460" s="180"/>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80"/>
      <c r="AR460" s="180"/>
      <c r="AS460" s="180"/>
      <c r="AT460" s="180"/>
      <c r="AU460" s="180"/>
      <c r="AV460" s="180"/>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3"/>
      <c r="BS460" s="177"/>
      <c r="BT460" s="58"/>
    </row>
    <row r="461" ht="12.75" customHeight="1">
      <c r="A461" s="180"/>
      <c r="B461" s="181"/>
      <c r="C461" s="180"/>
      <c r="D461" s="180"/>
      <c r="E461" s="180"/>
      <c r="F461" s="180"/>
      <c r="G461" s="180"/>
      <c r="H461" s="180"/>
      <c r="I461" s="180"/>
      <c r="J461" s="181"/>
      <c r="K461" s="180"/>
      <c r="L461" s="180"/>
      <c r="M461" s="181"/>
      <c r="N461" s="180"/>
      <c r="O461" s="180"/>
      <c r="P461" s="180"/>
      <c r="Q461" s="180"/>
      <c r="R461" s="180"/>
      <c r="S461" s="180"/>
      <c r="T461" s="180"/>
      <c r="U461" s="180"/>
      <c r="V461" s="180"/>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80"/>
      <c r="AR461" s="180"/>
      <c r="AS461" s="180"/>
      <c r="AT461" s="180"/>
      <c r="AU461" s="180"/>
      <c r="AV461" s="180"/>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3"/>
      <c r="BS461" s="177"/>
      <c r="BT461" s="58"/>
    </row>
    <row r="462" ht="12.75" customHeight="1">
      <c r="A462" s="180"/>
      <c r="B462" s="181"/>
      <c r="C462" s="180"/>
      <c r="D462" s="180"/>
      <c r="E462" s="180"/>
      <c r="F462" s="180"/>
      <c r="G462" s="180"/>
      <c r="H462" s="180"/>
      <c r="I462" s="180"/>
      <c r="J462" s="181"/>
      <c r="K462" s="180"/>
      <c r="L462" s="180"/>
      <c r="M462" s="181"/>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3"/>
      <c r="BS462" s="177"/>
      <c r="BT462" s="58"/>
    </row>
    <row r="463" ht="12.75" customHeight="1">
      <c r="A463" s="180"/>
      <c r="B463" s="181"/>
      <c r="C463" s="180"/>
      <c r="D463" s="180"/>
      <c r="E463" s="180"/>
      <c r="F463" s="180"/>
      <c r="G463" s="180"/>
      <c r="H463" s="180"/>
      <c r="I463" s="180"/>
      <c r="J463" s="181"/>
      <c r="K463" s="180"/>
      <c r="L463" s="180"/>
      <c r="M463" s="181"/>
      <c r="N463" s="180"/>
      <c r="O463" s="180"/>
      <c r="P463" s="180"/>
      <c r="Q463" s="180"/>
      <c r="R463" s="180"/>
      <c r="S463" s="180"/>
      <c r="T463" s="180"/>
      <c r="U463" s="180"/>
      <c r="V463" s="180"/>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80"/>
      <c r="AR463" s="180"/>
      <c r="AS463" s="180"/>
      <c r="AT463" s="180"/>
      <c r="AU463" s="180"/>
      <c r="AV463" s="180"/>
      <c r="AW463" s="180"/>
      <c r="AX463" s="180"/>
      <c r="AY463" s="180"/>
      <c r="AZ463" s="180"/>
      <c r="BA463" s="180"/>
      <c r="BB463" s="180"/>
      <c r="BC463" s="180"/>
      <c r="BD463" s="180"/>
      <c r="BE463" s="180"/>
      <c r="BF463" s="180"/>
      <c r="BG463" s="180"/>
      <c r="BH463" s="180"/>
      <c r="BI463" s="180"/>
      <c r="BJ463" s="180"/>
      <c r="BK463" s="180"/>
      <c r="BL463" s="180"/>
      <c r="BM463" s="180"/>
      <c r="BN463" s="180"/>
      <c r="BO463" s="180"/>
      <c r="BP463" s="180"/>
      <c r="BQ463" s="180"/>
      <c r="BR463" s="183"/>
      <c r="BS463" s="177"/>
      <c r="BT463" s="58"/>
    </row>
    <row r="464" ht="12.75" customHeight="1">
      <c r="A464" s="180"/>
      <c r="B464" s="181"/>
      <c r="C464" s="180"/>
      <c r="D464" s="180"/>
      <c r="E464" s="180"/>
      <c r="F464" s="180"/>
      <c r="G464" s="180"/>
      <c r="H464" s="180"/>
      <c r="I464" s="180"/>
      <c r="J464" s="181"/>
      <c r="K464" s="180"/>
      <c r="L464" s="180"/>
      <c r="M464" s="181"/>
      <c r="N464" s="180"/>
      <c r="O464" s="180"/>
      <c r="P464" s="180"/>
      <c r="Q464" s="180"/>
      <c r="R464" s="180"/>
      <c r="S464" s="180"/>
      <c r="T464" s="180"/>
      <c r="U464" s="180"/>
      <c r="V464" s="180"/>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80"/>
      <c r="AR464" s="180"/>
      <c r="AS464" s="180"/>
      <c r="AT464" s="180"/>
      <c r="AU464" s="180"/>
      <c r="AV464" s="180"/>
      <c r="AW464" s="180"/>
      <c r="AX464" s="180"/>
      <c r="AY464" s="180"/>
      <c r="AZ464" s="180"/>
      <c r="BA464" s="180"/>
      <c r="BB464" s="180"/>
      <c r="BC464" s="180"/>
      <c r="BD464" s="180"/>
      <c r="BE464" s="180"/>
      <c r="BF464" s="180"/>
      <c r="BG464" s="180"/>
      <c r="BH464" s="180"/>
      <c r="BI464" s="180"/>
      <c r="BJ464" s="180"/>
      <c r="BK464" s="180"/>
      <c r="BL464" s="180"/>
      <c r="BM464" s="180"/>
      <c r="BN464" s="180"/>
      <c r="BO464" s="180"/>
      <c r="BP464" s="180"/>
      <c r="BQ464" s="180"/>
      <c r="BR464" s="183"/>
      <c r="BS464" s="177"/>
      <c r="BT464" s="58"/>
    </row>
    <row r="465" ht="12.75" customHeight="1">
      <c r="A465" s="180"/>
      <c r="B465" s="181"/>
      <c r="C465" s="180"/>
      <c r="D465" s="180"/>
      <c r="E465" s="180"/>
      <c r="F465" s="180"/>
      <c r="G465" s="180"/>
      <c r="H465" s="180"/>
      <c r="I465" s="180"/>
      <c r="J465" s="181"/>
      <c r="K465" s="180"/>
      <c r="L465" s="180"/>
      <c r="M465" s="181"/>
      <c r="N465" s="180"/>
      <c r="O465" s="180"/>
      <c r="P465" s="180"/>
      <c r="Q465" s="180"/>
      <c r="R465" s="180"/>
      <c r="S465" s="180"/>
      <c r="T465" s="180"/>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c r="AU465" s="180"/>
      <c r="AV465" s="180"/>
      <c r="AW465" s="180"/>
      <c r="AX465" s="180"/>
      <c r="AY465" s="180"/>
      <c r="AZ465" s="180"/>
      <c r="BA465" s="180"/>
      <c r="BB465" s="180"/>
      <c r="BC465" s="180"/>
      <c r="BD465" s="180"/>
      <c r="BE465" s="180"/>
      <c r="BF465" s="180"/>
      <c r="BG465" s="180"/>
      <c r="BH465" s="180"/>
      <c r="BI465" s="180"/>
      <c r="BJ465" s="180"/>
      <c r="BK465" s="180"/>
      <c r="BL465" s="180"/>
      <c r="BM465" s="180"/>
      <c r="BN465" s="180"/>
      <c r="BO465" s="180"/>
      <c r="BP465" s="180"/>
      <c r="BQ465" s="180"/>
      <c r="BR465" s="183"/>
      <c r="BS465" s="177"/>
      <c r="BT465" s="58"/>
    </row>
    <row r="466" ht="12.75" customHeight="1">
      <c r="A466" s="180"/>
      <c r="B466" s="181"/>
      <c r="C466" s="180"/>
      <c r="D466" s="180"/>
      <c r="E466" s="180"/>
      <c r="F466" s="180"/>
      <c r="G466" s="180"/>
      <c r="H466" s="180"/>
      <c r="I466" s="180"/>
      <c r="J466" s="181"/>
      <c r="K466" s="180"/>
      <c r="L466" s="180"/>
      <c r="M466" s="181"/>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80"/>
      <c r="AR466" s="180"/>
      <c r="AS466" s="180"/>
      <c r="AT466" s="180"/>
      <c r="AU466" s="180"/>
      <c r="AV466" s="180"/>
      <c r="AW466" s="180"/>
      <c r="AX466" s="180"/>
      <c r="AY466" s="180"/>
      <c r="AZ466" s="180"/>
      <c r="BA466" s="180"/>
      <c r="BB466" s="180"/>
      <c r="BC466" s="180"/>
      <c r="BD466" s="180"/>
      <c r="BE466" s="180"/>
      <c r="BF466" s="180"/>
      <c r="BG466" s="180"/>
      <c r="BH466" s="180"/>
      <c r="BI466" s="180"/>
      <c r="BJ466" s="180"/>
      <c r="BK466" s="180"/>
      <c r="BL466" s="180"/>
      <c r="BM466" s="180"/>
      <c r="BN466" s="180"/>
      <c r="BO466" s="180"/>
      <c r="BP466" s="180"/>
      <c r="BQ466" s="180"/>
      <c r="BR466" s="183"/>
      <c r="BS466" s="177"/>
      <c r="BT466" s="58"/>
    </row>
    <row r="467" ht="12.75" customHeight="1">
      <c r="A467" s="180"/>
      <c r="B467" s="181"/>
      <c r="C467" s="180"/>
      <c r="D467" s="180"/>
      <c r="E467" s="180"/>
      <c r="F467" s="180"/>
      <c r="G467" s="180"/>
      <c r="H467" s="180"/>
      <c r="I467" s="180"/>
      <c r="J467" s="181"/>
      <c r="K467" s="180"/>
      <c r="L467" s="180"/>
      <c r="M467" s="181"/>
      <c r="N467" s="180"/>
      <c r="O467" s="180"/>
      <c r="P467" s="180"/>
      <c r="Q467" s="180"/>
      <c r="R467" s="180"/>
      <c r="S467" s="180"/>
      <c r="T467" s="180"/>
      <c r="U467" s="180"/>
      <c r="V467" s="180"/>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80"/>
      <c r="AR467" s="180"/>
      <c r="AS467" s="180"/>
      <c r="AT467" s="180"/>
      <c r="AU467" s="180"/>
      <c r="AV467" s="180"/>
      <c r="AW467" s="180"/>
      <c r="AX467" s="180"/>
      <c r="AY467" s="180"/>
      <c r="AZ467" s="180"/>
      <c r="BA467" s="180"/>
      <c r="BB467" s="180"/>
      <c r="BC467" s="180"/>
      <c r="BD467" s="180"/>
      <c r="BE467" s="180"/>
      <c r="BF467" s="180"/>
      <c r="BG467" s="180"/>
      <c r="BH467" s="180"/>
      <c r="BI467" s="180"/>
      <c r="BJ467" s="180"/>
      <c r="BK467" s="180"/>
      <c r="BL467" s="180"/>
      <c r="BM467" s="180"/>
      <c r="BN467" s="180"/>
      <c r="BO467" s="180"/>
      <c r="BP467" s="180"/>
      <c r="BQ467" s="180"/>
      <c r="BR467" s="183"/>
      <c r="BS467" s="177"/>
      <c r="BT467" s="58"/>
    </row>
    <row r="468" ht="12.75" customHeight="1">
      <c r="A468" s="180"/>
      <c r="B468" s="181"/>
      <c r="C468" s="180"/>
      <c r="D468" s="180"/>
      <c r="E468" s="180"/>
      <c r="F468" s="180"/>
      <c r="G468" s="180"/>
      <c r="H468" s="180"/>
      <c r="I468" s="180"/>
      <c r="J468" s="181"/>
      <c r="K468" s="180"/>
      <c r="L468" s="180"/>
      <c r="M468" s="181"/>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80"/>
      <c r="AR468" s="180"/>
      <c r="AS468" s="180"/>
      <c r="AT468" s="180"/>
      <c r="AU468" s="180"/>
      <c r="AV468" s="180"/>
      <c r="AW468" s="180"/>
      <c r="AX468" s="180"/>
      <c r="AY468" s="180"/>
      <c r="AZ468" s="180"/>
      <c r="BA468" s="180"/>
      <c r="BB468" s="180"/>
      <c r="BC468" s="180"/>
      <c r="BD468" s="180"/>
      <c r="BE468" s="180"/>
      <c r="BF468" s="180"/>
      <c r="BG468" s="180"/>
      <c r="BH468" s="180"/>
      <c r="BI468" s="180"/>
      <c r="BJ468" s="180"/>
      <c r="BK468" s="180"/>
      <c r="BL468" s="180"/>
      <c r="BM468" s="180"/>
      <c r="BN468" s="180"/>
      <c r="BO468" s="180"/>
      <c r="BP468" s="180"/>
      <c r="BQ468" s="180"/>
      <c r="BR468" s="183"/>
      <c r="BS468" s="177"/>
      <c r="BT468" s="58"/>
    </row>
    <row r="469" ht="12.75" customHeight="1">
      <c r="A469" s="180"/>
      <c r="B469" s="181"/>
      <c r="C469" s="180"/>
      <c r="D469" s="180"/>
      <c r="E469" s="180"/>
      <c r="F469" s="180"/>
      <c r="G469" s="180"/>
      <c r="H469" s="180"/>
      <c r="I469" s="180"/>
      <c r="J469" s="181"/>
      <c r="K469" s="180"/>
      <c r="L469" s="180"/>
      <c r="M469" s="181"/>
      <c r="N469" s="180"/>
      <c r="O469" s="180"/>
      <c r="P469" s="180"/>
      <c r="Q469" s="180"/>
      <c r="R469" s="180"/>
      <c r="S469" s="180"/>
      <c r="T469" s="180"/>
      <c r="U469" s="180"/>
      <c r="V469" s="180"/>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80"/>
      <c r="AR469" s="180"/>
      <c r="AS469" s="180"/>
      <c r="AT469" s="180"/>
      <c r="AU469" s="180"/>
      <c r="AV469" s="180"/>
      <c r="AW469" s="180"/>
      <c r="AX469" s="180"/>
      <c r="AY469" s="180"/>
      <c r="AZ469" s="180"/>
      <c r="BA469" s="180"/>
      <c r="BB469" s="180"/>
      <c r="BC469" s="180"/>
      <c r="BD469" s="180"/>
      <c r="BE469" s="180"/>
      <c r="BF469" s="180"/>
      <c r="BG469" s="180"/>
      <c r="BH469" s="180"/>
      <c r="BI469" s="180"/>
      <c r="BJ469" s="180"/>
      <c r="BK469" s="180"/>
      <c r="BL469" s="180"/>
      <c r="BM469" s="180"/>
      <c r="BN469" s="180"/>
      <c r="BO469" s="180"/>
      <c r="BP469" s="180"/>
      <c r="BQ469" s="180"/>
      <c r="BR469" s="183"/>
      <c r="BS469" s="177"/>
      <c r="BT469" s="58"/>
    </row>
    <row r="470" ht="12.75" customHeight="1">
      <c r="A470" s="180"/>
      <c r="B470" s="181"/>
      <c r="C470" s="180"/>
      <c r="D470" s="180"/>
      <c r="E470" s="180"/>
      <c r="F470" s="180"/>
      <c r="G470" s="180"/>
      <c r="H470" s="180"/>
      <c r="I470" s="180"/>
      <c r="J470" s="181"/>
      <c r="K470" s="180"/>
      <c r="L470" s="180"/>
      <c r="M470" s="181"/>
      <c r="N470" s="180"/>
      <c r="O470" s="180"/>
      <c r="P470" s="180"/>
      <c r="Q470" s="180"/>
      <c r="R470" s="180"/>
      <c r="S470" s="180"/>
      <c r="T470" s="180"/>
      <c r="U470" s="180"/>
      <c r="V470" s="180"/>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80"/>
      <c r="AR470" s="180"/>
      <c r="AS470" s="180"/>
      <c r="AT470" s="180"/>
      <c r="AU470" s="180"/>
      <c r="AV470" s="180"/>
      <c r="AW470" s="180"/>
      <c r="AX470" s="180"/>
      <c r="AY470" s="180"/>
      <c r="AZ470" s="180"/>
      <c r="BA470" s="180"/>
      <c r="BB470" s="180"/>
      <c r="BC470" s="180"/>
      <c r="BD470" s="180"/>
      <c r="BE470" s="180"/>
      <c r="BF470" s="180"/>
      <c r="BG470" s="180"/>
      <c r="BH470" s="180"/>
      <c r="BI470" s="180"/>
      <c r="BJ470" s="180"/>
      <c r="BK470" s="180"/>
      <c r="BL470" s="180"/>
      <c r="BM470" s="180"/>
      <c r="BN470" s="180"/>
      <c r="BO470" s="180"/>
      <c r="BP470" s="180"/>
      <c r="BQ470" s="180"/>
      <c r="BR470" s="183"/>
      <c r="BS470" s="177"/>
      <c r="BT470" s="58"/>
    </row>
    <row r="471" ht="12.75" customHeight="1">
      <c r="A471" s="180"/>
      <c r="B471" s="181"/>
      <c r="C471" s="180"/>
      <c r="D471" s="180"/>
      <c r="E471" s="180"/>
      <c r="F471" s="180"/>
      <c r="G471" s="180"/>
      <c r="H471" s="180"/>
      <c r="I471" s="180"/>
      <c r="J471" s="181"/>
      <c r="K471" s="180"/>
      <c r="L471" s="180"/>
      <c r="M471" s="181"/>
      <c r="N471" s="180"/>
      <c r="O471" s="180"/>
      <c r="P471" s="180"/>
      <c r="Q471" s="180"/>
      <c r="R471" s="180"/>
      <c r="S471" s="180"/>
      <c r="T471" s="180"/>
      <c r="U471" s="180"/>
      <c r="V471" s="180"/>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80"/>
      <c r="AR471" s="180"/>
      <c r="AS471" s="180"/>
      <c r="AT471" s="180"/>
      <c r="AU471" s="180"/>
      <c r="AV471" s="180"/>
      <c r="AW471" s="180"/>
      <c r="AX471" s="180"/>
      <c r="AY471" s="180"/>
      <c r="AZ471" s="180"/>
      <c r="BA471" s="180"/>
      <c r="BB471" s="180"/>
      <c r="BC471" s="180"/>
      <c r="BD471" s="180"/>
      <c r="BE471" s="180"/>
      <c r="BF471" s="180"/>
      <c r="BG471" s="180"/>
      <c r="BH471" s="180"/>
      <c r="BI471" s="180"/>
      <c r="BJ471" s="180"/>
      <c r="BK471" s="180"/>
      <c r="BL471" s="180"/>
      <c r="BM471" s="180"/>
      <c r="BN471" s="180"/>
      <c r="BO471" s="180"/>
      <c r="BP471" s="180"/>
      <c r="BQ471" s="180"/>
      <c r="BR471" s="183"/>
      <c r="BS471" s="177"/>
      <c r="BT471" s="58"/>
    </row>
    <row r="472" ht="12.75" customHeight="1">
      <c r="A472" s="180"/>
      <c r="B472" s="181"/>
      <c r="C472" s="180"/>
      <c r="D472" s="180"/>
      <c r="E472" s="180"/>
      <c r="F472" s="180"/>
      <c r="G472" s="180"/>
      <c r="H472" s="180"/>
      <c r="I472" s="180"/>
      <c r="J472" s="181"/>
      <c r="K472" s="180"/>
      <c r="L472" s="180"/>
      <c r="M472" s="181"/>
      <c r="N472" s="180"/>
      <c r="O472" s="180"/>
      <c r="P472" s="180"/>
      <c r="Q472" s="180"/>
      <c r="R472" s="180"/>
      <c r="S472" s="180"/>
      <c r="T472" s="180"/>
      <c r="U472" s="180"/>
      <c r="V472" s="180"/>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80"/>
      <c r="AR472" s="180"/>
      <c r="AS472" s="180"/>
      <c r="AT472" s="180"/>
      <c r="AU472" s="180"/>
      <c r="AV472" s="180"/>
      <c r="AW472" s="180"/>
      <c r="AX472" s="180"/>
      <c r="AY472" s="180"/>
      <c r="AZ472" s="180"/>
      <c r="BA472" s="180"/>
      <c r="BB472" s="180"/>
      <c r="BC472" s="180"/>
      <c r="BD472" s="180"/>
      <c r="BE472" s="180"/>
      <c r="BF472" s="180"/>
      <c r="BG472" s="180"/>
      <c r="BH472" s="180"/>
      <c r="BI472" s="180"/>
      <c r="BJ472" s="180"/>
      <c r="BK472" s="180"/>
      <c r="BL472" s="180"/>
      <c r="BM472" s="180"/>
      <c r="BN472" s="180"/>
      <c r="BO472" s="180"/>
      <c r="BP472" s="180"/>
      <c r="BQ472" s="180"/>
      <c r="BR472" s="183"/>
      <c r="BS472" s="177"/>
      <c r="BT472" s="58"/>
    </row>
    <row r="473" ht="12.75" customHeight="1">
      <c r="A473" s="180"/>
      <c r="B473" s="181"/>
      <c r="C473" s="180"/>
      <c r="D473" s="180"/>
      <c r="E473" s="180"/>
      <c r="F473" s="180"/>
      <c r="G473" s="180"/>
      <c r="H473" s="180"/>
      <c r="I473" s="180"/>
      <c r="J473" s="181"/>
      <c r="K473" s="180"/>
      <c r="L473" s="180"/>
      <c r="M473" s="181"/>
      <c r="N473" s="180"/>
      <c r="O473" s="180"/>
      <c r="P473" s="180"/>
      <c r="Q473" s="180"/>
      <c r="R473" s="180"/>
      <c r="S473" s="180"/>
      <c r="T473" s="180"/>
      <c r="U473" s="180"/>
      <c r="V473" s="180"/>
      <c r="W473" s="180"/>
      <c r="X473" s="180"/>
      <c r="Y473" s="180"/>
      <c r="Z473" s="180"/>
      <c r="AA473" s="180"/>
      <c r="AB473" s="180"/>
      <c r="AC473" s="180"/>
      <c r="AD473" s="180"/>
      <c r="AE473" s="180"/>
      <c r="AF473" s="180"/>
      <c r="AG473" s="180"/>
      <c r="AH473" s="180"/>
      <c r="AI473" s="180"/>
      <c r="AJ473" s="180"/>
      <c r="AK473" s="180"/>
      <c r="AL473" s="180"/>
      <c r="AM473" s="180"/>
      <c r="AN473" s="180"/>
      <c r="AO473" s="180"/>
      <c r="AP473" s="180"/>
      <c r="AQ473" s="180"/>
      <c r="AR473" s="180"/>
      <c r="AS473" s="180"/>
      <c r="AT473" s="180"/>
      <c r="AU473" s="180"/>
      <c r="AV473" s="180"/>
      <c r="AW473" s="180"/>
      <c r="AX473" s="180"/>
      <c r="AY473" s="180"/>
      <c r="AZ473" s="180"/>
      <c r="BA473" s="180"/>
      <c r="BB473" s="180"/>
      <c r="BC473" s="180"/>
      <c r="BD473" s="180"/>
      <c r="BE473" s="180"/>
      <c r="BF473" s="180"/>
      <c r="BG473" s="180"/>
      <c r="BH473" s="180"/>
      <c r="BI473" s="180"/>
      <c r="BJ473" s="180"/>
      <c r="BK473" s="180"/>
      <c r="BL473" s="180"/>
      <c r="BM473" s="180"/>
      <c r="BN473" s="180"/>
      <c r="BO473" s="180"/>
      <c r="BP473" s="180"/>
      <c r="BQ473" s="180"/>
      <c r="BR473" s="183"/>
      <c r="BS473" s="177"/>
      <c r="BT473" s="58"/>
    </row>
    <row r="474" ht="12.75" customHeight="1">
      <c r="A474" s="180"/>
      <c r="B474" s="181"/>
      <c r="C474" s="180"/>
      <c r="D474" s="180"/>
      <c r="E474" s="180"/>
      <c r="F474" s="180"/>
      <c r="G474" s="180"/>
      <c r="H474" s="180"/>
      <c r="I474" s="180"/>
      <c r="J474" s="181"/>
      <c r="K474" s="180"/>
      <c r="L474" s="180"/>
      <c r="M474" s="181"/>
      <c r="N474" s="180"/>
      <c r="O474" s="180"/>
      <c r="P474" s="180"/>
      <c r="Q474" s="180"/>
      <c r="R474" s="180"/>
      <c r="S474" s="180"/>
      <c r="T474" s="180"/>
      <c r="U474" s="180"/>
      <c r="V474" s="180"/>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80"/>
      <c r="AR474" s="180"/>
      <c r="AS474" s="180"/>
      <c r="AT474" s="180"/>
      <c r="AU474" s="180"/>
      <c r="AV474" s="180"/>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3"/>
      <c r="BS474" s="177"/>
      <c r="BT474" s="58"/>
    </row>
    <row r="475" ht="12.75" customHeight="1">
      <c r="A475" s="180"/>
      <c r="B475" s="181"/>
      <c r="C475" s="180"/>
      <c r="D475" s="180"/>
      <c r="E475" s="180"/>
      <c r="F475" s="180"/>
      <c r="G475" s="180"/>
      <c r="H475" s="180"/>
      <c r="I475" s="180"/>
      <c r="J475" s="181"/>
      <c r="K475" s="180"/>
      <c r="L475" s="180"/>
      <c r="M475" s="181"/>
      <c r="N475" s="180"/>
      <c r="O475" s="180"/>
      <c r="P475" s="180"/>
      <c r="Q475" s="180"/>
      <c r="R475" s="180"/>
      <c r="S475" s="180"/>
      <c r="T475" s="180"/>
      <c r="U475" s="180"/>
      <c r="V475" s="180"/>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80"/>
      <c r="AR475" s="180"/>
      <c r="AS475" s="180"/>
      <c r="AT475" s="180"/>
      <c r="AU475" s="180"/>
      <c r="AV475" s="180"/>
      <c r="AW475" s="180"/>
      <c r="AX475" s="180"/>
      <c r="AY475" s="180"/>
      <c r="AZ475" s="180"/>
      <c r="BA475" s="180"/>
      <c r="BB475" s="180"/>
      <c r="BC475" s="180"/>
      <c r="BD475" s="180"/>
      <c r="BE475" s="180"/>
      <c r="BF475" s="180"/>
      <c r="BG475" s="180"/>
      <c r="BH475" s="180"/>
      <c r="BI475" s="180"/>
      <c r="BJ475" s="180"/>
      <c r="BK475" s="180"/>
      <c r="BL475" s="180"/>
      <c r="BM475" s="180"/>
      <c r="BN475" s="180"/>
      <c r="BO475" s="180"/>
      <c r="BP475" s="180"/>
      <c r="BQ475" s="180"/>
      <c r="BR475" s="183"/>
      <c r="BS475" s="177"/>
      <c r="BT475" s="58"/>
    </row>
    <row r="476" ht="12.75" customHeight="1">
      <c r="A476" s="180"/>
      <c r="B476" s="181"/>
      <c r="C476" s="180"/>
      <c r="D476" s="180"/>
      <c r="E476" s="180"/>
      <c r="F476" s="180"/>
      <c r="G476" s="180"/>
      <c r="H476" s="180"/>
      <c r="I476" s="180"/>
      <c r="J476" s="181"/>
      <c r="K476" s="180"/>
      <c r="L476" s="180"/>
      <c r="M476" s="181"/>
      <c r="N476" s="180"/>
      <c r="O476" s="180"/>
      <c r="P476" s="180"/>
      <c r="Q476" s="180"/>
      <c r="R476" s="180"/>
      <c r="S476" s="180"/>
      <c r="T476" s="180"/>
      <c r="U476" s="180"/>
      <c r="V476" s="180"/>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80"/>
      <c r="AR476" s="180"/>
      <c r="AS476" s="180"/>
      <c r="AT476" s="180"/>
      <c r="AU476" s="180"/>
      <c r="AV476" s="180"/>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3"/>
      <c r="BS476" s="177"/>
      <c r="BT476" s="58"/>
    </row>
    <row r="477" ht="12.75" customHeight="1">
      <c r="A477" s="180"/>
      <c r="B477" s="181"/>
      <c r="C477" s="180"/>
      <c r="D477" s="180"/>
      <c r="E477" s="180"/>
      <c r="F477" s="180"/>
      <c r="G477" s="180"/>
      <c r="H477" s="180"/>
      <c r="I477" s="180"/>
      <c r="J477" s="181"/>
      <c r="K477" s="180"/>
      <c r="L477" s="180"/>
      <c r="M477" s="181"/>
      <c r="N477" s="180"/>
      <c r="O477" s="180"/>
      <c r="P477" s="180"/>
      <c r="Q477" s="180"/>
      <c r="R477" s="180"/>
      <c r="S477" s="180"/>
      <c r="T477" s="180"/>
      <c r="U477" s="180"/>
      <c r="V477" s="180"/>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80"/>
      <c r="AR477" s="180"/>
      <c r="AS477" s="180"/>
      <c r="AT477" s="180"/>
      <c r="AU477" s="180"/>
      <c r="AV477" s="180"/>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3"/>
      <c r="BS477" s="177"/>
      <c r="BT477" s="58"/>
    </row>
    <row r="478" ht="12.75" customHeight="1">
      <c r="A478" s="180"/>
      <c r="B478" s="181"/>
      <c r="C478" s="180"/>
      <c r="D478" s="180"/>
      <c r="E478" s="180"/>
      <c r="F478" s="180"/>
      <c r="G478" s="180"/>
      <c r="H478" s="180"/>
      <c r="I478" s="180"/>
      <c r="J478" s="181"/>
      <c r="K478" s="180"/>
      <c r="L478" s="180"/>
      <c r="M478" s="181"/>
      <c r="N478" s="180"/>
      <c r="O478" s="180"/>
      <c r="P478" s="180"/>
      <c r="Q478" s="180"/>
      <c r="R478" s="180"/>
      <c r="S478" s="180"/>
      <c r="T478" s="180"/>
      <c r="U478" s="180"/>
      <c r="V478" s="180"/>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80"/>
      <c r="AR478" s="180"/>
      <c r="AS478" s="180"/>
      <c r="AT478" s="180"/>
      <c r="AU478" s="180"/>
      <c r="AV478" s="180"/>
      <c r="AW478" s="180"/>
      <c r="AX478" s="180"/>
      <c r="AY478" s="180"/>
      <c r="AZ478" s="180"/>
      <c r="BA478" s="180"/>
      <c r="BB478" s="180"/>
      <c r="BC478" s="180"/>
      <c r="BD478" s="180"/>
      <c r="BE478" s="180"/>
      <c r="BF478" s="180"/>
      <c r="BG478" s="180"/>
      <c r="BH478" s="180"/>
      <c r="BI478" s="180"/>
      <c r="BJ478" s="180"/>
      <c r="BK478" s="180"/>
      <c r="BL478" s="180"/>
      <c r="BM478" s="180"/>
      <c r="BN478" s="180"/>
      <c r="BO478" s="180"/>
      <c r="BP478" s="180"/>
      <c r="BQ478" s="180"/>
      <c r="BR478" s="183"/>
      <c r="BS478" s="177"/>
      <c r="BT478" s="58"/>
    </row>
    <row r="479" ht="12.75" customHeight="1">
      <c r="A479" s="180"/>
      <c r="B479" s="181"/>
      <c r="C479" s="180"/>
      <c r="D479" s="180"/>
      <c r="E479" s="180"/>
      <c r="F479" s="180"/>
      <c r="G479" s="180"/>
      <c r="H479" s="180"/>
      <c r="I479" s="180"/>
      <c r="J479" s="181"/>
      <c r="K479" s="180"/>
      <c r="L479" s="180"/>
      <c r="M479" s="181"/>
      <c r="N479" s="180"/>
      <c r="O479" s="180"/>
      <c r="P479" s="180"/>
      <c r="Q479" s="180"/>
      <c r="R479" s="180"/>
      <c r="S479" s="180"/>
      <c r="T479" s="180"/>
      <c r="U479" s="180"/>
      <c r="V479" s="180"/>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80"/>
      <c r="AR479" s="180"/>
      <c r="AS479" s="180"/>
      <c r="AT479" s="180"/>
      <c r="AU479" s="180"/>
      <c r="AV479" s="180"/>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3"/>
      <c r="BS479" s="177"/>
      <c r="BT479" s="58"/>
    </row>
    <row r="480" ht="12.75" customHeight="1">
      <c r="A480" s="180"/>
      <c r="B480" s="181"/>
      <c r="C480" s="180"/>
      <c r="D480" s="180"/>
      <c r="E480" s="180"/>
      <c r="F480" s="180"/>
      <c r="G480" s="180"/>
      <c r="H480" s="180"/>
      <c r="I480" s="180"/>
      <c r="J480" s="181"/>
      <c r="K480" s="180"/>
      <c r="L480" s="180"/>
      <c r="M480" s="181"/>
      <c r="N480" s="180"/>
      <c r="O480" s="180"/>
      <c r="P480" s="180"/>
      <c r="Q480" s="180"/>
      <c r="R480" s="180"/>
      <c r="S480" s="180"/>
      <c r="T480" s="180"/>
      <c r="U480" s="180"/>
      <c r="V480" s="180"/>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80"/>
      <c r="AR480" s="180"/>
      <c r="AS480" s="180"/>
      <c r="AT480" s="180"/>
      <c r="AU480" s="180"/>
      <c r="AV480" s="180"/>
      <c r="AW480" s="180"/>
      <c r="AX480" s="180"/>
      <c r="AY480" s="180"/>
      <c r="AZ480" s="180"/>
      <c r="BA480" s="180"/>
      <c r="BB480" s="180"/>
      <c r="BC480" s="180"/>
      <c r="BD480" s="180"/>
      <c r="BE480" s="180"/>
      <c r="BF480" s="180"/>
      <c r="BG480" s="180"/>
      <c r="BH480" s="180"/>
      <c r="BI480" s="180"/>
      <c r="BJ480" s="180"/>
      <c r="BK480" s="180"/>
      <c r="BL480" s="180"/>
      <c r="BM480" s="180"/>
      <c r="BN480" s="180"/>
      <c r="BO480" s="180"/>
      <c r="BP480" s="180"/>
      <c r="BQ480" s="180"/>
      <c r="BR480" s="183"/>
      <c r="BS480" s="177"/>
      <c r="BT480" s="58"/>
    </row>
    <row r="481" ht="12.75" customHeight="1">
      <c r="A481" s="180"/>
      <c r="B481" s="181"/>
      <c r="C481" s="180"/>
      <c r="D481" s="180"/>
      <c r="E481" s="180"/>
      <c r="F481" s="180"/>
      <c r="G481" s="180"/>
      <c r="H481" s="180"/>
      <c r="I481" s="180"/>
      <c r="J481" s="181"/>
      <c r="K481" s="180"/>
      <c r="L481" s="180"/>
      <c r="M481" s="181"/>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3"/>
      <c r="BS481" s="177"/>
      <c r="BT481" s="58"/>
    </row>
    <row r="482" ht="12.75" customHeight="1">
      <c r="A482" s="180"/>
      <c r="B482" s="181"/>
      <c r="C482" s="180"/>
      <c r="D482" s="180"/>
      <c r="E482" s="180"/>
      <c r="F482" s="180"/>
      <c r="G482" s="180"/>
      <c r="H482" s="180"/>
      <c r="I482" s="180"/>
      <c r="J482" s="181"/>
      <c r="K482" s="180"/>
      <c r="L482" s="180"/>
      <c r="M482" s="181"/>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3"/>
      <c r="BS482" s="177"/>
      <c r="BT482" s="58"/>
    </row>
    <row r="483" ht="12.75" customHeight="1">
      <c r="A483" s="180"/>
      <c r="B483" s="181"/>
      <c r="C483" s="180"/>
      <c r="D483" s="180"/>
      <c r="E483" s="180"/>
      <c r="F483" s="180"/>
      <c r="G483" s="180"/>
      <c r="H483" s="180"/>
      <c r="I483" s="180"/>
      <c r="J483" s="181"/>
      <c r="K483" s="180"/>
      <c r="L483" s="180"/>
      <c r="M483" s="181"/>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0"/>
      <c r="AY483" s="180"/>
      <c r="AZ483" s="180"/>
      <c r="BA483" s="180"/>
      <c r="BB483" s="180"/>
      <c r="BC483" s="180"/>
      <c r="BD483" s="180"/>
      <c r="BE483" s="180"/>
      <c r="BF483" s="180"/>
      <c r="BG483" s="180"/>
      <c r="BH483" s="180"/>
      <c r="BI483" s="180"/>
      <c r="BJ483" s="180"/>
      <c r="BK483" s="180"/>
      <c r="BL483" s="180"/>
      <c r="BM483" s="180"/>
      <c r="BN483" s="180"/>
      <c r="BO483" s="180"/>
      <c r="BP483" s="180"/>
      <c r="BQ483" s="180"/>
      <c r="BR483" s="183"/>
      <c r="BS483" s="177"/>
      <c r="BT483" s="58"/>
    </row>
    <row r="484" ht="12.75" customHeight="1">
      <c r="A484" s="180"/>
      <c r="B484" s="181"/>
      <c r="C484" s="180"/>
      <c r="D484" s="180"/>
      <c r="E484" s="180"/>
      <c r="F484" s="180"/>
      <c r="G484" s="180"/>
      <c r="H484" s="180"/>
      <c r="I484" s="180"/>
      <c r="J484" s="181"/>
      <c r="K484" s="180"/>
      <c r="L484" s="180"/>
      <c r="M484" s="181"/>
      <c r="N484" s="180"/>
      <c r="O484" s="180"/>
      <c r="P484" s="180"/>
      <c r="Q484" s="180"/>
      <c r="R484" s="180"/>
      <c r="S484" s="180"/>
      <c r="T484" s="180"/>
      <c r="U484" s="180"/>
      <c r="V484" s="180"/>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80"/>
      <c r="AR484" s="180"/>
      <c r="AS484" s="180"/>
      <c r="AT484" s="180"/>
      <c r="AU484" s="180"/>
      <c r="AV484" s="180"/>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3"/>
      <c r="BS484" s="177"/>
      <c r="BT484" s="58"/>
    </row>
    <row r="485" ht="12.75" customHeight="1">
      <c r="A485" s="180"/>
      <c r="B485" s="181"/>
      <c r="C485" s="180"/>
      <c r="D485" s="180"/>
      <c r="E485" s="180"/>
      <c r="F485" s="180"/>
      <c r="G485" s="180"/>
      <c r="H485" s="180"/>
      <c r="I485" s="180"/>
      <c r="J485" s="181"/>
      <c r="K485" s="180"/>
      <c r="L485" s="180"/>
      <c r="M485" s="181"/>
      <c r="N485" s="180"/>
      <c r="O485" s="180"/>
      <c r="P485" s="180"/>
      <c r="Q485" s="180"/>
      <c r="R485" s="180"/>
      <c r="S485" s="180"/>
      <c r="T485" s="180"/>
      <c r="U485" s="180"/>
      <c r="V485" s="180"/>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80"/>
      <c r="AR485" s="180"/>
      <c r="AS485" s="180"/>
      <c r="AT485" s="180"/>
      <c r="AU485" s="180"/>
      <c r="AV485" s="180"/>
      <c r="AW485" s="180"/>
      <c r="AX485" s="180"/>
      <c r="AY485" s="180"/>
      <c r="AZ485" s="180"/>
      <c r="BA485" s="180"/>
      <c r="BB485" s="180"/>
      <c r="BC485" s="180"/>
      <c r="BD485" s="180"/>
      <c r="BE485" s="180"/>
      <c r="BF485" s="180"/>
      <c r="BG485" s="180"/>
      <c r="BH485" s="180"/>
      <c r="BI485" s="180"/>
      <c r="BJ485" s="180"/>
      <c r="BK485" s="180"/>
      <c r="BL485" s="180"/>
      <c r="BM485" s="180"/>
      <c r="BN485" s="180"/>
      <c r="BO485" s="180"/>
      <c r="BP485" s="180"/>
      <c r="BQ485" s="180"/>
      <c r="BR485" s="183"/>
      <c r="BS485" s="177"/>
      <c r="BT485" s="58"/>
    </row>
    <row r="486" ht="12.75" customHeight="1">
      <c r="A486" s="180"/>
      <c r="B486" s="181"/>
      <c r="C486" s="180"/>
      <c r="D486" s="180"/>
      <c r="E486" s="180"/>
      <c r="F486" s="180"/>
      <c r="G486" s="180"/>
      <c r="H486" s="180"/>
      <c r="I486" s="180"/>
      <c r="J486" s="181"/>
      <c r="K486" s="180"/>
      <c r="L486" s="180"/>
      <c r="M486" s="181"/>
      <c r="N486" s="180"/>
      <c r="O486" s="180"/>
      <c r="P486" s="180"/>
      <c r="Q486" s="180"/>
      <c r="R486" s="180"/>
      <c r="S486" s="180"/>
      <c r="T486" s="180"/>
      <c r="U486" s="180"/>
      <c r="V486" s="180"/>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80"/>
      <c r="AR486" s="180"/>
      <c r="AS486" s="180"/>
      <c r="AT486" s="180"/>
      <c r="AU486" s="180"/>
      <c r="AV486" s="180"/>
      <c r="AW486" s="180"/>
      <c r="AX486" s="180"/>
      <c r="AY486" s="180"/>
      <c r="AZ486" s="180"/>
      <c r="BA486" s="180"/>
      <c r="BB486" s="180"/>
      <c r="BC486" s="180"/>
      <c r="BD486" s="180"/>
      <c r="BE486" s="180"/>
      <c r="BF486" s="180"/>
      <c r="BG486" s="180"/>
      <c r="BH486" s="180"/>
      <c r="BI486" s="180"/>
      <c r="BJ486" s="180"/>
      <c r="BK486" s="180"/>
      <c r="BL486" s="180"/>
      <c r="BM486" s="180"/>
      <c r="BN486" s="180"/>
      <c r="BO486" s="180"/>
      <c r="BP486" s="180"/>
      <c r="BQ486" s="180"/>
      <c r="BR486" s="183"/>
      <c r="BS486" s="177"/>
      <c r="BT486" s="58"/>
    </row>
    <row r="487" ht="12.75" customHeight="1">
      <c r="A487" s="180"/>
      <c r="B487" s="181"/>
      <c r="C487" s="180"/>
      <c r="D487" s="180"/>
      <c r="E487" s="180"/>
      <c r="F487" s="180"/>
      <c r="G487" s="180"/>
      <c r="H487" s="180"/>
      <c r="I487" s="180"/>
      <c r="J487" s="181"/>
      <c r="K487" s="180"/>
      <c r="L487" s="180"/>
      <c r="M487" s="181"/>
      <c r="N487" s="180"/>
      <c r="O487" s="180"/>
      <c r="P487" s="180"/>
      <c r="Q487" s="180"/>
      <c r="R487" s="180"/>
      <c r="S487" s="180"/>
      <c r="T487" s="180"/>
      <c r="U487" s="180"/>
      <c r="V487" s="180"/>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80"/>
      <c r="AR487" s="180"/>
      <c r="AS487" s="180"/>
      <c r="AT487" s="180"/>
      <c r="AU487" s="180"/>
      <c r="AV487" s="180"/>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3"/>
      <c r="BS487" s="177"/>
      <c r="BT487" s="58"/>
    </row>
    <row r="488" ht="12.75" customHeight="1">
      <c r="A488" s="180"/>
      <c r="B488" s="181"/>
      <c r="C488" s="180"/>
      <c r="D488" s="180"/>
      <c r="E488" s="180"/>
      <c r="F488" s="180"/>
      <c r="G488" s="180"/>
      <c r="H488" s="180"/>
      <c r="I488" s="180"/>
      <c r="J488" s="181"/>
      <c r="K488" s="180"/>
      <c r="L488" s="180"/>
      <c r="M488" s="181"/>
      <c r="N488" s="180"/>
      <c r="O488" s="180"/>
      <c r="P488" s="180"/>
      <c r="Q488" s="180"/>
      <c r="R488" s="180"/>
      <c r="S488" s="180"/>
      <c r="T488" s="180"/>
      <c r="U488" s="180"/>
      <c r="V488" s="180"/>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80"/>
      <c r="AR488" s="180"/>
      <c r="AS488" s="180"/>
      <c r="AT488" s="180"/>
      <c r="AU488" s="180"/>
      <c r="AV488" s="180"/>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3"/>
      <c r="BS488" s="177"/>
      <c r="BT488" s="58"/>
    </row>
    <row r="489" ht="12.75" customHeight="1">
      <c r="A489" s="180"/>
      <c r="B489" s="181"/>
      <c r="C489" s="180"/>
      <c r="D489" s="180"/>
      <c r="E489" s="180"/>
      <c r="F489" s="180"/>
      <c r="G489" s="180"/>
      <c r="H489" s="180"/>
      <c r="I489" s="180"/>
      <c r="J489" s="181"/>
      <c r="K489" s="180"/>
      <c r="L489" s="180"/>
      <c r="M489" s="181"/>
      <c r="N489" s="180"/>
      <c r="O489" s="180"/>
      <c r="P489" s="180"/>
      <c r="Q489" s="180"/>
      <c r="R489" s="180"/>
      <c r="S489" s="180"/>
      <c r="T489" s="180"/>
      <c r="U489" s="180"/>
      <c r="V489" s="180"/>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80"/>
      <c r="AR489" s="180"/>
      <c r="AS489" s="180"/>
      <c r="AT489" s="180"/>
      <c r="AU489" s="180"/>
      <c r="AV489" s="180"/>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3"/>
      <c r="BS489" s="177"/>
      <c r="BT489" s="58"/>
    </row>
    <row r="490" ht="12.75" customHeight="1">
      <c r="A490" s="180"/>
      <c r="B490" s="181"/>
      <c r="C490" s="180"/>
      <c r="D490" s="180"/>
      <c r="E490" s="180"/>
      <c r="F490" s="180"/>
      <c r="G490" s="180"/>
      <c r="H490" s="180"/>
      <c r="I490" s="180"/>
      <c r="J490" s="181"/>
      <c r="K490" s="180"/>
      <c r="L490" s="180"/>
      <c r="M490" s="181"/>
      <c r="N490" s="180"/>
      <c r="O490" s="180"/>
      <c r="P490" s="180"/>
      <c r="Q490" s="180"/>
      <c r="R490" s="180"/>
      <c r="S490" s="180"/>
      <c r="T490" s="180"/>
      <c r="U490" s="180"/>
      <c r="V490" s="180"/>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80"/>
      <c r="AR490" s="180"/>
      <c r="AS490" s="180"/>
      <c r="AT490" s="180"/>
      <c r="AU490" s="180"/>
      <c r="AV490" s="180"/>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3"/>
      <c r="BS490" s="177"/>
      <c r="BT490" s="58"/>
    </row>
    <row r="491" ht="12.75" customHeight="1">
      <c r="A491" s="180"/>
      <c r="B491" s="181"/>
      <c r="C491" s="180"/>
      <c r="D491" s="180"/>
      <c r="E491" s="180"/>
      <c r="F491" s="180"/>
      <c r="G491" s="180"/>
      <c r="H491" s="180"/>
      <c r="I491" s="180"/>
      <c r="J491" s="181"/>
      <c r="K491" s="180"/>
      <c r="L491" s="180"/>
      <c r="M491" s="181"/>
      <c r="N491" s="180"/>
      <c r="O491" s="180"/>
      <c r="P491" s="180"/>
      <c r="Q491" s="180"/>
      <c r="R491" s="180"/>
      <c r="S491" s="180"/>
      <c r="T491" s="180"/>
      <c r="U491" s="180"/>
      <c r="V491" s="180"/>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80"/>
      <c r="AR491" s="180"/>
      <c r="AS491" s="180"/>
      <c r="AT491" s="180"/>
      <c r="AU491" s="180"/>
      <c r="AV491" s="180"/>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3"/>
      <c r="BS491" s="177"/>
      <c r="BT491" s="58"/>
    </row>
    <row r="492" ht="12.75" customHeight="1">
      <c r="A492" s="180"/>
      <c r="B492" s="181"/>
      <c r="C492" s="180"/>
      <c r="D492" s="180"/>
      <c r="E492" s="180"/>
      <c r="F492" s="180"/>
      <c r="G492" s="180"/>
      <c r="H492" s="180"/>
      <c r="I492" s="180"/>
      <c r="J492" s="181"/>
      <c r="K492" s="180"/>
      <c r="L492" s="180"/>
      <c r="M492" s="181"/>
      <c r="N492" s="180"/>
      <c r="O492" s="180"/>
      <c r="P492" s="180"/>
      <c r="Q492" s="180"/>
      <c r="R492" s="180"/>
      <c r="S492" s="180"/>
      <c r="T492" s="180"/>
      <c r="U492" s="180"/>
      <c r="V492" s="180"/>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80"/>
      <c r="AR492" s="180"/>
      <c r="AS492" s="180"/>
      <c r="AT492" s="180"/>
      <c r="AU492" s="180"/>
      <c r="AV492" s="180"/>
      <c r="AW492" s="180"/>
      <c r="AX492" s="180"/>
      <c r="AY492" s="180"/>
      <c r="AZ492" s="180"/>
      <c r="BA492" s="180"/>
      <c r="BB492" s="180"/>
      <c r="BC492" s="180"/>
      <c r="BD492" s="180"/>
      <c r="BE492" s="180"/>
      <c r="BF492" s="180"/>
      <c r="BG492" s="180"/>
      <c r="BH492" s="180"/>
      <c r="BI492" s="180"/>
      <c r="BJ492" s="180"/>
      <c r="BK492" s="180"/>
      <c r="BL492" s="180"/>
      <c r="BM492" s="180"/>
      <c r="BN492" s="180"/>
      <c r="BO492" s="180"/>
      <c r="BP492" s="180"/>
      <c r="BQ492" s="180"/>
      <c r="BR492" s="183"/>
      <c r="BS492" s="177"/>
      <c r="BT492" s="58"/>
    </row>
    <row r="493" ht="12.75" customHeight="1">
      <c r="A493" s="180"/>
      <c r="B493" s="181"/>
      <c r="C493" s="180"/>
      <c r="D493" s="180"/>
      <c r="E493" s="180"/>
      <c r="F493" s="180"/>
      <c r="G493" s="180"/>
      <c r="H493" s="180"/>
      <c r="I493" s="180"/>
      <c r="J493" s="181"/>
      <c r="K493" s="180"/>
      <c r="L493" s="180"/>
      <c r="M493" s="181"/>
      <c r="N493" s="180"/>
      <c r="O493" s="180"/>
      <c r="P493" s="180"/>
      <c r="Q493" s="180"/>
      <c r="R493" s="180"/>
      <c r="S493" s="180"/>
      <c r="T493" s="180"/>
      <c r="U493" s="180"/>
      <c r="V493" s="180"/>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80"/>
      <c r="AR493" s="180"/>
      <c r="AS493" s="180"/>
      <c r="AT493" s="180"/>
      <c r="AU493" s="180"/>
      <c r="AV493" s="180"/>
      <c r="AW493" s="180"/>
      <c r="AX493" s="180"/>
      <c r="AY493" s="180"/>
      <c r="AZ493" s="180"/>
      <c r="BA493" s="180"/>
      <c r="BB493" s="180"/>
      <c r="BC493" s="180"/>
      <c r="BD493" s="180"/>
      <c r="BE493" s="180"/>
      <c r="BF493" s="180"/>
      <c r="BG493" s="180"/>
      <c r="BH493" s="180"/>
      <c r="BI493" s="180"/>
      <c r="BJ493" s="180"/>
      <c r="BK493" s="180"/>
      <c r="BL493" s="180"/>
      <c r="BM493" s="180"/>
      <c r="BN493" s="180"/>
      <c r="BO493" s="180"/>
      <c r="BP493" s="180"/>
      <c r="BQ493" s="180"/>
      <c r="BR493" s="183"/>
      <c r="BS493" s="177"/>
      <c r="BT493" s="58"/>
    </row>
    <row r="494" ht="12.75" customHeight="1">
      <c r="A494" s="180"/>
      <c r="B494" s="181"/>
      <c r="C494" s="180"/>
      <c r="D494" s="180"/>
      <c r="E494" s="180"/>
      <c r="F494" s="180"/>
      <c r="G494" s="180"/>
      <c r="H494" s="180"/>
      <c r="I494" s="180"/>
      <c r="J494" s="181"/>
      <c r="K494" s="180"/>
      <c r="L494" s="180"/>
      <c r="M494" s="181"/>
      <c r="N494" s="180"/>
      <c r="O494" s="180"/>
      <c r="P494" s="180"/>
      <c r="Q494" s="180"/>
      <c r="R494" s="180"/>
      <c r="S494" s="180"/>
      <c r="T494" s="180"/>
      <c r="U494" s="180"/>
      <c r="V494" s="180"/>
      <c r="W494" s="180"/>
      <c r="X494" s="180"/>
      <c r="Y494" s="180"/>
      <c r="Z494" s="180"/>
      <c r="AA494" s="180"/>
      <c r="AB494" s="180"/>
      <c r="AC494" s="180"/>
      <c r="AD494" s="180"/>
      <c r="AE494" s="180"/>
      <c r="AF494" s="180"/>
      <c r="AG494" s="180"/>
      <c r="AH494" s="180"/>
      <c r="AI494" s="180"/>
      <c r="AJ494" s="180"/>
      <c r="AK494" s="180"/>
      <c r="AL494" s="180"/>
      <c r="AM494" s="180"/>
      <c r="AN494" s="180"/>
      <c r="AO494" s="180"/>
      <c r="AP494" s="180"/>
      <c r="AQ494" s="180"/>
      <c r="AR494" s="180"/>
      <c r="AS494" s="180"/>
      <c r="AT494" s="180"/>
      <c r="AU494" s="180"/>
      <c r="AV494" s="180"/>
      <c r="AW494" s="180"/>
      <c r="AX494" s="180"/>
      <c r="AY494" s="180"/>
      <c r="AZ494" s="180"/>
      <c r="BA494" s="180"/>
      <c r="BB494" s="180"/>
      <c r="BC494" s="180"/>
      <c r="BD494" s="180"/>
      <c r="BE494" s="180"/>
      <c r="BF494" s="180"/>
      <c r="BG494" s="180"/>
      <c r="BH494" s="180"/>
      <c r="BI494" s="180"/>
      <c r="BJ494" s="180"/>
      <c r="BK494" s="180"/>
      <c r="BL494" s="180"/>
      <c r="BM494" s="180"/>
      <c r="BN494" s="180"/>
      <c r="BO494" s="180"/>
      <c r="BP494" s="180"/>
      <c r="BQ494" s="180"/>
      <c r="BR494" s="183"/>
      <c r="BS494" s="177"/>
      <c r="BT494" s="58"/>
    </row>
    <row r="495" ht="12.75" customHeight="1">
      <c r="A495" s="180"/>
      <c r="B495" s="181"/>
      <c r="C495" s="180"/>
      <c r="D495" s="180"/>
      <c r="E495" s="180"/>
      <c r="F495" s="180"/>
      <c r="G495" s="180"/>
      <c r="H495" s="180"/>
      <c r="I495" s="180"/>
      <c r="J495" s="181"/>
      <c r="K495" s="180"/>
      <c r="L495" s="180"/>
      <c r="M495" s="181"/>
      <c r="N495" s="180"/>
      <c r="O495" s="180"/>
      <c r="P495" s="180"/>
      <c r="Q495" s="180"/>
      <c r="R495" s="180"/>
      <c r="S495" s="180"/>
      <c r="T495" s="180"/>
      <c r="U495" s="180"/>
      <c r="V495" s="180"/>
      <c r="W495" s="180"/>
      <c r="X495" s="180"/>
      <c r="Y495" s="180"/>
      <c r="Z495" s="180"/>
      <c r="AA495" s="180"/>
      <c r="AB495" s="180"/>
      <c r="AC495" s="180"/>
      <c r="AD495" s="180"/>
      <c r="AE495" s="180"/>
      <c r="AF495" s="180"/>
      <c r="AG495" s="180"/>
      <c r="AH495" s="180"/>
      <c r="AI495" s="180"/>
      <c r="AJ495" s="180"/>
      <c r="AK495" s="180"/>
      <c r="AL495" s="180"/>
      <c r="AM495" s="180"/>
      <c r="AN495" s="180"/>
      <c r="AO495" s="180"/>
      <c r="AP495" s="180"/>
      <c r="AQ495" s="180"/>
      <c r="AR495" s="180"/>
      <c r="AS495" s="180"/>
      <c r="AT495" s="180"/>
      <c r="AU495" s="180"/>
      <c r="AV495" s="180"/>
      <c r="AW495" s="180"/>
      <c r="AX495" s="180"/>
      <c r="AY495" s="180"/>
      <c r="AZ495" s="180"/>
      <c r="BA495" s="180"/>
      <c r="BB495" s="180"/>
      <c r="BC495" s="180"/>
      <c r="BD495" s="180"/>
      <c r="BE495" s="180"/>
      <c r="BF495" s="180"/>
      <c r="BG495" s="180"/>
      <c r="BH495" s="180"/>
      <c r="BI495" s="180"/>
      <c r="BJ495" s="180"/>
      <c r="BK495" s="180"/>
      <c r="BL495" s="180"/>
      <c r="BM495" s="180"/>
      <c r="BN495" s="180"/>
      <c r="BO495" s="180"/>
      <c r="BP495" s="180"/>
      <c r="BQ495" s="180"/>
      <c r="BR495" s="183"/>
      <c r="BS495" s="177"/>
      <c r="BT495" s="58"/>
    </row>
    <row r="496" ht="12.75" customHeight="1">
      <c r="A496" s="180"/>
      <c r="B496" s="181"/>
      <c r="C496" s="180"/>
      <c r="D496" s="180"/>
      <c r="E496" s="180"/>
      <c r="F496" s="180"/>
      <c r="G496" s="180"/>
      <c r="H496" s="180"/>
      <c r="I496" s="180"/>
      <c r="J496" s="181"/>
      <c r="K496" s="180"/>
      <c r="L496" s="180"/>
      <c r="M496" s="181"/>
      <c r="N496" s="180"/>
      <c r="O496" s="180"/>
      <c r="P496" s="180"/>
      <c r="Q496" s="180"/>
      <c r="R496" s="180"/>
      <c r="S496" s="180"/>
      <c r="T496" s="180"/>
      <c r="U496" s="180"/>
      <c r="V496" s="180"/>
      <c r="W496" s="180"/>
      <c r="X496" s="180"/>
      <c r="Y496" s="180"/>
      <c r="Z496" s="180"/>
      <c r="AA496" s="180"/>
      <c r="AB496" s="180"/>
      <c r="AC496" s="180"/>
      <c r="AD496" s="180"/>
      <c r="AE496" s="180"/>
      <c r="AF496" s="180"/>
      <c r="AG496" s="180"/>
      <c r="AH496" s="180"/>
      <c r="AI496" s="180"/>
      <c r="AJ496" s="180"/>
      <c r="AK496" s="180"/>
      <c r="AL496" s="180"/>
      <c r="AM496" s="180"/>
      <c r="AN496" s="180"/>
      <c r="AO496" s="180"/>
      <c r="AP496" s="180"/>
      <c r="AQ496" s="180"/>
      <c r="AR496" s="180"/>
      <c r="AS496" s="180"/>
      <c r="AT496" s="180"/>
      <c r="AU496" s="180"/>
      <c r="AV496" s="180"/>
      <c r="AW496" s="180"/>
      <c r="AX496" s="180"/>
      <c r="AY496" s="180"/>
      <c r="AZ496" s="180"/>
      <c r="BA496" s="180"/>
      <c r="BB496" s="180"/>
      <c r="BC496" s="180"/>
      <c r="BD496" s="180"/>
      <c r="BE496" s="180"/>
      <c r="BF496" s="180"/>
      <c r="BG496" s="180"/>
      <c r="BH496" s="180"/>
      <c r="BI496" s="180"/>
      <c r="BJ496" s="180"/>
      <c r="BK496" s="180"/>
      <c r="BL496" s="180"/>
      <c r="BM496" s="180"/>
      <c r="BN496" s="180"/>
      <c r="BO496" s="180"/>
      <c r="BP496" s="180"/>
      <c r="BQ496" s="180"/>
      <c r="BR496" s="183"/>
      <c r="BS496" s="177"/>
      <c r="BT496" s="58"/>
    </row>
    <row r="497" ht="12.75" customHeight="1">
      <c r="A497" s="180"/>
      <c r="B497" s="181"/>
      <c r="C497" s="180"/>
      <c r="D497" s="180"/>
      <c r="E497" s="180"/>
      <c r="F497" s="180"/>
      <c r="G497" s="180"/>
      <c r="H497" s="180"/>
      <c r="I497" s="180"/>
      <c r="J497" s="181"/>
      <c r="K497" s="180"/>
      <c r="L497" s="180"/>
      <c r="M497" s="181"/>
      <c r="N497" s="180"/>
      <c r="O497" s="180"/>
      <c r="P497" s="180"/>
      <c r="Q497" s="180"/>
      <c r="R497" s="180"/>
      <c r="S497" s="180"/>
      <c r="T497" s="180"/>
      <c r="U497" s="180"/>
      <c r="V497" s="180"/>
      <c r="W497" s="180"/>
      <c r="X497" s="180"/>
      <c r="Y497" s="180"/>
      <c r="Z497" s="180"/>
      <c r="AA497" s="180"/>
      <c r="AB497" s="180"/>
      <c r="AC497" s="180"/>
      <c r="AD497" s="180"/>
      <c r="AE497" s="180"/>
      <c r="AF497" s="180"/>
      <c r="AG497" s="180"/>
      <c r="AH497" s="180"/>
      <c r="AI497" s="180"/>
      <c r="AJ497" s="180"/>
      <c r="AK497" s="180"/>
      <c r="AL497" s="180"/>
      <c r="AM497" s="180"/>
      <c r="AN497" s="180"/>
      <c r="AO497" s="180"/>
      <c r="AP497" s="180"/>
      <c r="AQ497" s="180"/>
      <c r="AR497" s="180"/>
      <c r="AS497" s="180"/>
      <c r="AT497" s="180"/>
      <c r="AU497" s="180"/>
      <c r="AV497" s="180"/>
      <c r="AW497" s="180"/>
      <c r="AX497" s="180"/>
      <c r="AY497" s="180"/>
      <c r="AZ497" s="180"/>
      <c r="BA497" s="180"/>
      <c r="BB497" s="180"/>
      <c r="BC497" s="180"/>
      <c r="BD497" s="180"/>
      <c r="BE497" s="180"/>
      <c r="BF497" s="180"/>
      <c r="BG497" s="180"/>
      <c r="BH497" s="180"/>
      <c r="BI497" s="180"/>
      <c r="BJ497" s="180"/>
      <c r="BK497" s="180"/>
      <c r="BL497" s="180"/>
      <c r="BM497" s="180"/>
      <c r="BN497" s="180"/>
      <c r="BO497" s="180"/>
      <c r="BP497" s="180"/>
      <c r="BQ497" s="180"/>
      <c r="BR497" s="183"/>
      <c r="BS497" s="177"/>
      <c r="BT497" s="58"/>
    </row>
    <row r="498" ht="12.75" customHeight="1">
      <c r="A498" s="180"/>
      <c r="B498" s="181"/>
      <c r="C498" s="180"/>
      <c r="D498" s="180"/>
      <c r="E498" s="180"/>
      <c r="F498" s="180"/>
      <c r="G498" s="180"/>
      <c r="H498" s="180"/>
      <c r="I498" s="180"/>
      <c r="J498" s="181"/>
      <c r="K498" s="180"/>
      <c r="L498" s="180"/>
      <c r="M498" s="181"/>
      <c r="N498" s="180"/>
      <c r="O498" s="180"/>
      <c r="P498" s="180"/>
      <c r="Q498" s="180"/>
      <c r="R498" s="180"/>
      <c r="S498" s="180"/>
      <c r="T498" s="180"/>
      <c r="U498" s="180"/>
      <c r="V498" s="180"/>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80"/>
      <c r="AR498" s="180"/>
      <c r="AS498" s="180"/>
      <c r="AT498" s="180"/>
      <c r="AU498" s="180"/>
      <c r="AV498" s="180"/>
      <c r="AW498" s="180"/>
      <c r="AX498" s="180"/>
      <c r="AY498" s="180"/>
      <c r="AZ498" s="180"/>
      <c r="BA498" s="180"/>
      <c r="BB498" s="180"/>
      <c r="BC498" s="180"/>
      <c r="BD498" s="180"/>
      <c r="BE498" s="180"/>
      <c r="BF498" s="180"/>
      <c r="BG498" s="180"/>
      <c r="BH498" s="180"/>
      <c r="BI498" s="180"/>
      <c r="BJ498" s="180"/>
      <c r="BK498" s="180"/>
      <c r="BL498" s="180"/>
      <c r="BM498" s="180"/>
      <c r="BN498" s="180"/>
      <c r="BO498" s="180"/>
      <c r="BP498" s="180"/>
      <c r="BQ498" s="180"/>
      <c r="BR498" s="183"/>
      <c r="BS498" s="177"/>
      <c r="BT498" s="58"/>
    </row>
    <row r="499" ht="12.75" customHeight="1">
      <c r="A499" s="180"/>
      <c r="B499" s="181"/>
      <c r="C499" s="180"/>
      <c r="D499" s="180"/>
      <c r="E499" s="180"/>
      <c r="F499" s="180"/>
      <c r="G499" s="180"/>
      <c r="H499" s="180"/>
      <c r="I499" s="180"/>
      <c r="J499" s="181"/>
      <c r="K499" s="180"/>
      <c r="L499" s="180"/>
      <c r="M499" s="181"/>
      <c r="N499" s="180"/>
      <c r="O499" s="180"/>
      <c r="P499" s="180"/>
      <c r="Q499" s="180"/>
      <c r="R499" s="180"/>
      <c r="S499" s="180"/>
      <c r="T499" s="180"/>
      <c r="U499" s="180"/>
      <c r="V499" s="180"/>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80"/>
      <c r="AR499" s="180"/>
      <c r="AS499" s="180"/>
      <c r="AT499" s="180"/>
      <c r="AU499" s="180"/>
      <c r="AV499" s="180"/>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3"/>
      <c r="BS499" s="177"/>
      <c r="BT499" s="58"/>
    </row>
    <row r="500" ht="12.75" customHeight="1">
      <c r="A500" s="180"/>
      <c r="B500" s="181"/>
      <c r="C500" s="180"/>
      <c r="D500" s="180"/>
      <c r="E500" s="180"/>
      <c r="F500" s="180"/>
      <c r="G500" s="180"/>
      <c r="H500" s="180"/>
      <c r="I500" s="180"/>
      <c r="J500" s="181"/>
      <c r="K500" s="180"/>
      <c r="L500" s="180"/>
      <c r="M500" s="181"/>
      <c r="N500" s="180"/>
      <c r="O500" s="180"/>
      <c r="P500" s="180"/>
      <c r="Q500" s="180"/>
      <c r="R500" s="180"/>
      <c r="S500" s="180"/>
      <c r="T500" s="180"/>
      <c r="U500" s="180"/>
      <c r="V500" s="180"/>
      <c r="W500" s="180"/>
      <c r="X500" s="180"/>
      <c r="Y500" s="180"/>
      <c r="Z500" s="180"/>
      <c r="AA500" s="180"/>
      <c r="AB500" s="180"/>
      <c r="AC500" s="180"/>
      <c r="AD500" s="180"/>
      <c r="AE500" s="180"/>
      <c r="AF500" s="180"/>
      <c r="AG500" s="180"/>
      <c r="AH500" s="180"/>
      <c r="AI500" s="180"/>
      <c r="AJ500" s="180"/>
      <c r="AK500" s="180"/>
      <c r="AL500" s="180"/>
      <c r="AM500" s="180"/>
      <c r="AN500" s="180"/>
      <c r="AO500" s="180"/>
      <c r="AP500" s="180"/>
      <c r="AQ500" s="180"/>
      <c r="AR500" s="180"/>
      <c r="AS500" s="180"/>
      <c r="AT500" s="180"/>
      <c r="AU500" s="180"/>
      <c r="AV500" s="180"/>
      <c r="AW500" s="180"/>
      <c r="AX500" s="180"/>
      <c r="AY500" s="180"/>
      <c r="AZ500" s="180"/>
      <c r="BA500" s="180"/>
      <c r="BB500" s="180"/>
      <c r="BC500" s="180"/>
      <c r="BD500" s="180"/>
      <c r="BE500" s="180"/>
      <c r="BF500" s="180"/>
      <c r="BG500" s="180"/>
      <c r="BH500" s="180"/>
      <c r="BI500" s="180"/>
      <c r="BJ500" s="180"/>
      <c r="BK500" s="180"/>
      <c r="BL500" s="180"/>
      <c r="BM500" s="180"/>
      <c r="BN500" s="180"/>
      <c r="BO500" s="180"/>
      <c r="BP500" s="180"/>
      <c r="BQ500" s="180"/>
      <c r="BR500" s="183"/>
      <c r="BS500" s="177"/>
      <c r="BT500" s="58"/>
    </row>
    <row r="501" ht="12.75" customHeight="1">
      <c r="A501" s="180"/>
      <c r="B501" s="181"/>
      <c r="C501" s="180"/>
      <c r="D501" s="180"/>
      <c r="E501" s="180"/>
      <c r="F501" s="180"/>
      <c r="G501" s="180"/>
      <c r="H501" s="180"/>
      <c r="I501" s="180"/>
      <c r="J501" s="181"/>
      <c r="K501" s="180"/>
      <c r="L501" s="180"/>
      <c r="M501" s="181"/>
      <c r="N501" s="180"/>
      <c r="O501" s="180"/>
      <c r="P501" s="180"/>
      <c r="Q501" s="180"/>
      <c r="R501" s="180"/>
      <c r="S501" s="180"/>
      <c r="T501" s="180"/>
      <c r="U501" s="180"/>
      <c r="V501" s="180"/>
      <c r="W501" s="180"/>
      <c r="X501" s="180"/>
      <c r="Y501" s="180"/>
      <c r="Z501" s="180"/>
      <c r="AA501" s="180"/>
      <c r="AB501" s="180"/>
      <c r="AC501" s="180"/>
      <c r="AD501" s="180"/>
      <c r="AE501" s="180"/>
      <c r="AF501" s="180"/>
      <c r="AG501" s="180"/>
      <c r="AH501" s="180"/>
      <c r="AI501" s="180"/>
      <c r="AJ501" s="180"/>
      <c r="AK501" s="180"/>
      <c r="AL501" s="180"/>
      <c r="AM501" s="180"/>
      <c r="AN501" s="180"/>
      <c r="AO501" s="180"/>
      <c r="AP501" s="180"/>
      <c r="AQ501" s="180"/>
      <c r="AR501" s="180"/>
      <c r="AS501" s="180"/>
      <c r="AT501" s="180"/>
      <c r="AU501" s="180"/>
      <c r="AV501" s="180"/>
      <c r="AW501" s="180"/>
      <c r="AX501" s="180"/>
      <c r="AY501" s="180"/>
      <c r="AZ501" s="180"/>
      <c r="BA501" s="180"/>
      <c r="BB501" s="180"/>
      <c r="BC501" s="180"/>
      <c r="BD501" s="180"/>
      <c r="BE501" s="180"/>
      <c r="BF501" s="180"/>
      <c r="BG501" s="180"/>
      <c r="BH501" s="180"/>
      <c r="BI501" s="180"/>
      <c r="BJ501" s="180"/>
      <c r="BK501" s="180"/>
      <c r="BL501" s="180"/>
      <c r="BM501" s="180"/>
      <c r="BN501" s="180"/>
      <c r="BO501" s="180"/>
      <c r="BP501" s="180"/>
      <c r="BQ501" s="180"/>
      <c r="BR501" s="183"/>
      <c r="BS501" s="177"/>
      <c r="BT501" s="58"/>
    </row>
    <row r="502" ht="12.75" customHeight="1">
      <c r="A502" s="180"/>
      <c r="B502" s="181"/>
      <c r="C502" s="180"/>
      <c r="D502" s="180"/>
      <c r="E502" s="180"/>
      <c r="F502" s="180"/>
      <c r="G502" s="180"/>
      <c r="H502" s="180"/>
      <c r="I502" s="180"/>
      <c r="J502" s="181"/>
      <c r="K502" s="180"/>
      <c r="L502" s="180"/>
      <c r="M502" s="181"/>
      <c r="N502" s="180"/>
      <c r="O502" s="180"/>
      <c r="P502" s="180"/>
      <c r="Q502" s="180"/>
      <c r="R502" s="180"/>
      <c r="S502" s="180"/>
      <c r="T502" s="180"/>
      <c r="U502" s="180"/>
      <c r="V502" s="180"/>
      <c r="W502" s="180"/>
      <c r="X502" s="180"/>
      <c r="Y502" s="180"/>
      <c r="Z502" s="180"/>
      <c r="AA502" s="180"/>
      <c r="AB502" s="180"/>
      <c r="AC502" s="180"/>
      <c r="AD502" s="180"/>
      <c r="AE502" s="180"/>
      <c r="AF502" s="180"/>
      <c r="AG502" s="180"/>
      <c r="AH502" s="180"/>
      <c r="AI502" s="180"/>
      <c r="AJ502" s="180"/>
      <c r="AK502" s="180"/>
      <c r="AL502" s="180"/>
      <c r="AM502" s="180"/>
      <c r="AN502" s="180"/>
      <c r="AO502" s="180"/>
      <c r="AP502" s="180"/>
      <c r="AQ502" s="180"/>
      <c r="AR502" s="180"/>
      <c r="AS502" s="180"/>
      <c r="AT502" s="180"/>
      <c r="AU502" s="180"/>
      <c r="AV502" s="180"/>
      <c r="AW502" s="180"/>
      <c r="AX502" s="180"/>
      <c r="AY502" s="180"/>
      <c r="AZ502" s="180"/>
      <c r="BA502" s="180"/>
      <c r="BB502" s="180"/>
      <c r="BC502" s="180"/>
      <c r="BD502" s="180"/>
      <c r="BE502" s="180"/>
      <c r="BF502" s="180"/>
      <c r="BG502" s="180"/>
      <c r="BH502" s="180"/>
      <c r="BI502" s="180"/>
      <c r="BJ502" s="180"/>
      <c r="BK502" s="180"/>
      <c r="BL502" s="180"/>
      <c r="BM502" s="180"/>
      <c r="BN502" s="180"/>
      <c r="BO502" s="180"/>
      <c r="BP502" s="180"/>
      <c r="BQ502" s="180"/>
      <c r="BR502" s="183"/>
      <c r="BS502" s="177"/>
      <c r="BT502" s="58"/>
    </row>
    <row r="503" ht="12.75" customHeight="1">
      <c r="A503" s="180"/>
      <c r="B503" s="181"/>
      <c r="C503" s="180"/>
      <c r="D503" s="180"/>
      <c r="E503" s="180"/>
      <c r="F503" s="180"/>
      <c r="G503" s="180"/>
      <c r="H503" s="180"/>
      <c r="I503" s="180"/>
      <c r="J503" s="181"/>
      <c r="K503" s="180"/>
      <c r="L503" s="180"/>
      <c r="M503" s="181"/>
      <c r="N503" s="180"/>
      <c r="O503" s="180"/>
      <c r="P503" s="180"/>
      <c r="Q503" s="180"/>
      <c r="R503" s="180"/>
      <c r="S503" s="180"/>
      <c r="T503" s="180"/>
      <c r="U503" s="180"/>
      <c r="V503" s="180"/>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80"/>
      <c r="AR503" s="180"/>
      <c r="AS503" s="180"/>
      <c r="AT503" s="180"/>
      <c r="AU503" s="180"/>
      <c r="AV503" s="180"/>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3"/>
      <c r="BS503" s="177"/>
      <c r="BT503" s="58"/>
    </row>
    <row r="504" ht="12.75" customHeight="1">
      <c r="A504" s="180"/>
      <c r="B504" s="181"/>
      <c r="C504" s="180"/>
      <c r="D504" s="180"/>
      <c r="E504" s="180"/>
      <c r="F504" s="180"/>
      <c r="G504" s="180"/>
      <c r="H504" s="180"/>
      <c r="I504" s="180"/>
      <c r="J504" s="181"/>
      <c r="K504" s="180"/>
      <c r="L504" s="180"/>
      <c r="M504" s="181"/>
      <c r="N504" s="180"/>
      <c r="O504" s="180"/>
      <c r="P504" s="180"/>
      <c r="Q504" s="180"/>
      <c r="R504" s="180"/>
      <c r="S504" s="180"/>
      <c r="T504" s="180"/>
      <c r="U504" s="180"/>
      <c r="V504" s="180"/>
      <c r="W504" s="180"/>
      <c r="X504" s="180"/>
      <c r="Y504" s="180"/>
      <c r="Z504" s="180"/>
      <c r="AA504" s="180"/>
      <c r="AB504" s="180"/>
      <c r="AC504" s="180"/>
      <c r="AD504" s="180"/>
      <c r="AE504" s="180"/>
      <c r="AF504" s="180"/>
      <c r="AG504" s="180"/>
      <c r="AH504" s="180"/>
      <c r="AI504" s="180"/>
      <c r="AJ504" s="180"/>
      <c r="AK504" s="180"/>
      <c r="AL504" s="180"/>
      <c r="AM504" s="180"/>
      <c r="AN504" s="180"/>
      <c r="AO504" s="180"/>
      <c r="AP504" s="180"/>
      <c r="AQ504" s="180"/>
      <c r="AR504" s="180"/>
      <c r="AS504" s="180"/>
      <c r="AT504" s="180"/>
      <c r="AU504" s="180"/>
      <c r="AV504" s="180"/>
      <c r="AW504" s="180"/>
      <c r="AX504" s="180"/>
      <c r="AY504" s="180"/>
      <c r="AZ504" s="180"/>
      <c r="BA504" s="180"/>
      <c r="BB504" s="180"/>
      <c r="BC504" s="180"/>
      <c r="BD504" s="180"/>
      <c r="BE504" s="180"/>
      <c r="BF504" s="180"/>
      <c r="BG504" s="180"/>
      <c r="BH504" s="180"/>
      <c r="BI504" s="180"/>
      <c r="BJ504" s="180"/>
      <c r="BK504" s="180"/>
      <c r="BL504" s="180"/>
      <c r="BM504" s="180"/>
      <c r="BN504" s="180"/>
      <c r="BO504" s="180"/>
      <c r="BP504" s="180"/>
      <c r="BQ504" s="180"/>
      <c r="BR504" s="183"/>
      <c r="BS504" s="177"/>
      <c r="BT504" s="58"/>
    </row>
    <row r="505" ht="12.75" customHeight="1">
      <c r="A505" s="180"/>
      <c r="B505" s="181"/>
      <c r="C505" s="180"/>
      <c r="D505" s="180"/>
      <c r="E505" s="180"/>
      <c r="F505" s="180"/>
      <c r="G505" s="180"/>
      <c r="H505" s="180"/>
      <c r="I505" s="180"/>
      <c r="J505" s="181"/>
      <c r="K505" s="180"/>
      <c r="L505" s="180"/>
      <c r="M505" s="181"/>
      <c r="N505" s="180"/>
      <c r="O505" s="180"/>
      <c r="P505" s="180"/>
      <c r="Q505" s="180"/>
      <c r="R505" s="180"/>
      <c r="S505" s="180"/>
      <c r="T505" s="180"/>
      <c r="U505" s="180"/>
      <c r="V505" s="180"/>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80"/>
      <c r="AR505" s="180"/>
      <c r="AS505" s="180"/>
      <c r="AT505" s="180"/>
      <c r="AU505" s="180"/>
      <c r="AV505" s="180"/>
      <c r="AW505" s="180"/>
      <c r="AX505" s="180"/>
      <c r="AY505" s="180"/>
      <c r="AZ505" s="180"/>
      <c r="BA505" s="180"/>
      <c r="BB505" s="180"/>
      <c r="BC505" s="180"/>
      <c r="BD505" s="180"/>
      <c r="BE505" s="180"/>
      <c r="BF505" s="180"/>
      <c r="BG505" s="180"/>
      <c r="BH505" s="180"/>
      <c r="BI505" s="180"/>
      <c r="BJ505" s="180"/>
      <c r="BK505" s="180"/>
      <c r="BL505" s="180"/>
      <c r="BM505" s="180"/>
      <c r="BN505" s="180"/>
      <c r="BO505" s="180"/>
      <c r="BP505" s="180"/>
      <c r="BQ505" s="180"/>
      <c r="BR505" s="183"/>
      <c r="BS505" s="177"/>
      <c r="BT505" s="58"/>
    </row>
    <row r="506" ht="12.75" customHeight="1">
      <c r="A506" s="180"/>
      <c r="B506" s="181"/>
      <c r="C506" s="180"/>
      <c r="D506" s="180"/>
      <c r="E506" s="180"/>
      <c r="F506" s="180"/>
      <c r="G506" s="180"/>
      <c r="H506" s="180"/>
      <c r="I506" s="180"/>
      <c r="J506" s="181"/>
      <c r="K506" s="180"/>
      <c r="L506" s="180"/>
      <c r="M506" s="181"/>
      <c r="N506" s="180"/>
      <c r="O506" s="180"/>
      <c r="P506" s="180"/>
      <c r="Q506" s="180"/>
      <c r="R506" s="180"/>
      <c r="S506" s="180"/>
      <c r="T506" s="180"/>
      <c r="U506" s="180"/>
      <c r="V506" s="180"/>
      <c r="W506" s="180"/>
      <c r="X506" s="180"/>
      <c r="Y506" s="180"/>
      <c r="Z506" s="180"/>
      <c r="AA506" s="180"/>
      <c r="AB506" s="180"/>
      <c r="AC506" s="180"/>
      <c r="AD506" s="180"/>
      <c r="AE506" s="180"/>
      <c r="AF506" s="180"/>
      <c r="AG506" s="180"/>
      <c r="AH506" s="180"/>
      <c r="AI506" s="180"/>
      <c r="AJ506" s="180"/>
      <c r="AK506" s="180"/>
      <c r="AL506" s="180"/>
      <c r="AM506" s="180"/>
      <c r="AN506" s="180"/>
      <c r="AO506" s="180"/>
      <c r="AP506" s="180"/>
      <c r="AQ506" s="180"/>
      <c r="AR506" s="180"/>
      <c r="AS506" s="180"/>
      <c r="AT506" s="180"/>
      <c r="AU506" s="180"/>
      <c r="AV506" s="180"/>
      <c r="AW506" s="180"/>
      <c r="AX506" s="180"/>
      <c r="AY506" s="180"/>
      <c r="AZ506" s="180"/>
      <c r="BA506" s="180"/>
      <c r="BB506" s="180"/>
      <c r="BC506" s="180"/>
      <c r="BD506" s="180"/>
      <c r="BE506" s="180"/>
      <c r="BF506" s="180"/>
      <c r="BG506" s="180"/>
      <c r="BH506" s="180"/>
      <c r="BI506" s="180"/>
      <c r="BJ506" s="180"/>
      <c r="BK506" s="180"/>
      <c r="BL506" s="180"/>
      <c r="BM506" s="180"/>
      <c r="BN506" s="180"/>
      <c r="BO506" s="180"/>
      <c r="BP506" s="180"/>
      <c r="BQ506" s="180"/>
      <c r="BR506" s="183"/>
      <c r="BS506" s="177"/>
      <c r="BT506" s="58"/>
    </row>
    <row r="507" ht="12.75" customHeight="1">
      <c r="A507" s="180"/>
      <c r="B507" s="181"/>
      <c r="C507" s="180"/>
      <c r="D507" s="180"/>
      <c r="E507" s="180"/>
      <c r="F507" s="180"/>
      <c r="G507" s="180"/>
      <c r="H507" s="180"/>
      <c r="I507" s="180"/>
      <c r="J507" s="181"/>
      <c r="K507" s="180"/>
      <c r="L507" s="180"/>
      <c r="M507" s="181"/>
      <c r="N507" s="180"/>
      <c r="O507" s="180"/>
      <c r="P507" s="180"/>
      <c r="Q507" s="180"/>
      <c r="R507" s="180"/>
      <c r="S507" s="180"/>
      <c r="T507" s="180"/>
      <c r="U507" s="180"/>
      <c r="V507" s="180"/>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80"/>
      <c r="AR507" s="180"/>
      <c r="AS507" s="180"/>
      <c r="AT507" s="180"/>
      <c r="AU507" s="180"/>
      <c r="AV507" s="180"/>
      <c r="AW507" s="180"/>
      <c r="AX507" s="180"/>
      <c r="AY507" s="180"/>
      <c r="AZ507" s="180"/>
      <c r="BA507" s="180"/>
      <c r="BB507" s="180"/>
      <c r="BC507" s="180"/>
      <c r="BD507" s="180"/>
      <c r="BE507" s="180"/>
      <c r="BF507" s="180"/>
      <c r="BG507" s="180"/>
      <c r="BH507" s="180"/>
      <c r="BI507" s="180"/>
      <c r="BJ507" s="180"/>
      <c r="BK507" s="180"/>
      <c r="BL507" s="180"/>
      <c r="BM507" s="180"/>
      <c r="BN507" s="180"/>
      <c r="BO507" s="180"/>
      <c r="BP507" s="180"/>
      <c r="BQ507" s="180"/>
      <c r="BR507" s="183"/>
      <c r="BS507" s="177"/>
      <c r="BT507" s="58"/>
    </row>
    <row r="508" ht="12.75" customHeight="1">
      <c r="A508" s="180"/>
      <c r="B508" s="181"/>
      <c r="C508" s="180"/>
      <c r="D508" s="180"/>
      <c r="E508" s="180"/>
      <c r="F508" s="180"/>
      <c r="G508" s="180"/>
      <c r="H508" s="180"/>
      <c r="I508" s="180"/>
      <c r="J508" s="181"/>
      <c r="K508" s="180"/>
      <c r="L508" s="180"/>
      <c r="M508" s="181"/>
      <c r="N508" s="180"/>
      <c r="O508" s="180"/>
      <c r="P508" s="180"/>
      <c r="Q508" s="180"/>
      <c r="R508" s="180"/>
      <c r="S508" s="180"/>
      <c r="T508" s="180"/>
      <c r="U508" s="180"/>
      <c r="V508" s="180"/>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80"/>
      <c r="AR508" s="180"/>
      <c r="AS508" s="180"/>
      <c r="AT508" s="180"/>
      <c r="AU508" s="180"/>
      <c r="AV508" s="180"/>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3"/>
      <c r="BS508" s="177"/>
      <c r="BT508" s="58"/>
    </row>
    <row r="509" ht="12.75" customHeight="1">
      <c r="A509" s="180"/>
      <c r="B509" s="181"/>
      <c r="C509" s="180"/>
      <c r="D509" s="180"/>
      <c r="E509" s="180"/>
      <c r="F509" s="180"/>
      <c r="G509" s="180"/>
      <c r="H509" s="180"/>
      <c r="I509" s="180"/>
      <c r="J509" s="181"/>
      <c r="K509" s="180"/>
      <c r="L509" s="180"/>
      <c r="M509" s="181"/>
      <c r="N509" s="180"/>
      <c r="O509" s="180"/>
      <c r="P509" s="180"/>
      <c r="Q509" s="180"/>
      <c r="R509" s="180"/>
      <c r="S509" s="180"/>
      <c r="T509" s="180"/>
      <c r="U509" s="180"/>
      <c r="V509" s="180"/>
      <c r="W509" s="180"/>
      <c r="X509" s="180"/>
      <c r="Y509" s="180"/>
      <c r="Z509" s="180"/>
      <c r="AA509" s="180"/>
      <c r="AB509" s="180"/>
      <c r="AC509" s="180"/>
      <c r="AD509" s="180"/>
      <c r="AE509" s="180"/>
      <c r="AF509" s="180"/>
      <c r="AG509" s="180"/>
      <c r="AH509" s="180"/>
      <c r="AI509" s="180"/>
      <c r="AJ509" s="180"/>
      <c r="AK509" s="180"/>
      <c r="AL509" s="180"/>
      <c r="AM509" s="180"/>
      <c r="AN509" s="180"/>
      <c r="AO509" s="180"/>
      <c r="AP509" s="180"/>
      <c r="AQ509" s="180"/>
      <c r="AR509" s="180"/>
      <c r="AS509" s="180"/>
      <c r="AT509" s="180"/>
      <c r="AU509" s="180"/>
      <c r="AV509" s="180"/>
      <c r="AW509" s="180"/>
      <c r="AX509" s="180"/>
      <c r="AY509" s="180"/>
      <c r="AZ509" s="180"/>
      <c r="BA509" s="180"/>
      <c r="BB509" s="180"/>
      <c r="BC509" s="180"/>
      <c r="BD509" s="180"/>
      <c r="BE509" s="180"/>
      <c r="BF509" s="180"/>
      <c r="BG509" s="180"/>
      <c r="BH509" s="180"/>
      <c r="BI509" s="180"/>
      <c r="BJ509" s="180"/>
      <c r="BK509" s="180"/>
      <c r="BL509" s="180"/>
      <c r="BM509" s="180"/>
      <c r="BN509" s="180"/>
      <c r="BO509" s="180"/>
      <c r="BP509" s="180"/>
      <c r="BQ509" s="180"/>
      <c r="BR509" s="183"/>
      <c r="BS509" s="177"/>
      <c r="BT509" s="58"/>
    </row>
    <row r="510" ht="12.75" customHeight="1">
      <c r="A510" s="180"/>
      <c r="B510" s="181"/>
      <c r="C510" s="180"/>
      <c r="D510" s="180"/>
      <c r="E510" s="180"/>
      <c r="F510" s="180"/>
      <c r="G510" s="180"/>
      <c r="H510" s="180"/>
      <c r="I510" s="180"/>
      <c r="J510" s="181"/>
      <c r="K510" s="180"/>
      <c r="L510" s="180"/>
      <c r="M510" s="181"/>
      <c r="N510" s="180"/>
      <c r="O510" s="180"/>
      <c r="P510" s="180"/>
      <c r="Q510" s="180"/>
      <c r="R510" s="180"/>
      <c r="S510" s="180"/>
      <c r="T510" s="180"/>
      <c r="U510" s="180"/>
      <c r="V510" s="180"/>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80"/>
      <c r="AR510" s="180"/>
      <c r="AS510" s="180"/>
      <c r="AT510" s="180"/>
      <c r="AU510" s="180"/>
      <c r="AV510" s="180"/>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3"/>
      <c r="BS510" s="177"/>
      <c r="BT510" s="58"/>
    </row>
    <row r="511" ht="12.75" customHeight="1">
      <c r="A511" s="180"/>
      <c r="B511" s="181"/>
      <c r="C511" s="180"/>
      <c r="D511" s="180"/>
      <c r="E511" s="180"/>
      <c r="F511" s="180"/>
      <c r="G511" s="180"/>
      <c r="H511" s="180"/>
      <c r="I511" s="180"/>
      <c r="J511" s="181"/>
      <c r="K511" s="180"/>
      <c r="L511" s="180"/>
      <c r="M511" s="181"/>
      <c r="N511" s="180"/>
      <c r="O511" s="180"/>
      <c r="P511" s="180"/>
      <c r="Q511" s="180"/>
      <c r="R511" s="180"/>
      <c r="S511" s="180"/>
      <c r="T511" s="180"/>
      <c r="U511" s="180"/>
      <c r="V511" s="180"/>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80"/>
      <c r="AR511" s="180"/>
      <c r="AS511" s="180"/>
      <c r="AT511" s="180"/>
      <c r="AU511" s="180"/>
      <c r="AV511" s="180"/>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3"/>
      <c r="BS511" s="177"/>
      <c r="BT511" s="58"/>
    </row>
    <row r="512" ht="12.75" customHeight="1">
      <c r="A512" s="180"/>
      <c r="B512" s="181"/>
      <c r="C512" s="180"/>
      <c r="D512" s="180"/>
      <c r="E512" s="180"/>
      <c r="F512" s="180"/>
      <c r="G512" s="180"/>
      <c r="H512" s="180"/>
      <c r="I512" s="180"/>
      <c r="J512" s="181"/>
      <c r="K512" s="180"/>
      <c r="L512" s="180"/>
      <c r="M512" s="181"/>
      <c r="N512" s="180"/>
      <c r="O512" s="180"/>
      <c r="P512" s="180"/>
      <c r="Q512" s="180"/>
      <c r="R512" s="180"/>
      <c r="S512" s="180"/>
      <c r="T512" s="180"/>
      <c r="U512" s="180"/>
      <c r="V512" s="180"/>
      <c r="W512" s="180"/>
      <c r="X512" s="180"/>
      <c r="Y512" s="180"/>
      <c r="Z512" s="180"/>
      <c r="AA512" s="180"/>
      <c r="AB512" s="180"/>
      <c r="AC512" s="180"/>
      <c r="AD512" s="180"/>
      <c r="AE512" s="180"/>
      <c r="AF512" s="180"/>
      <c r="AG512" s="180"/>
      <c r="AH512" s="180"/>
      <c r="AI512" s="180"/>
      <c r="AJ512" s="180"/>
      <c r="AK512" s="180"/>
      <c r="AL512" s="180"/>
      <c r="AM512" s="180"/>
      <c r="AN512" s="180"/>
      <c r="AO512" s="180"/>
      <c r="AP512" s="180"/>
      <c r="AQ512" s="180"/>
      <c r="AR512" s="180"/>
      <c r="AS512" s="180"/>
      <c r="AT512" s="180"/>
      <c r="AU512" s="180"/>
      <c r="AV512" s="180"/>
      <c r="AW512" s="180"/>
      <c r="AX512" s="180"/>
      <c r="AY512" s="180"/>
      <c r="AZ512" s="180"/>
      <c r="BA512" s="180"/>
      <c r="BB512" s="180"/>
      <c r="BC512" s="180"/>
      <c r="BD512" s="180"/>
      <c r="BE512" s="180"/>
      <c r="BF512" s="180"/>
      <c r="BG512" s="180"/>
      <c r="BH512" s="180"/>
      <c r="BI512" s="180"/>
      <c r="BJ512" s="180"/>
      <c r="BK512" s="180"/>
      <c r="BL512" s="180"/>
      <c r="BM512" s="180"/>
      <c r="BN512" s="180"/>
      <c r="BO512" s="180"/>
      <c r="BP512" s="180"/>
      <c r="BQ512" s="180"/>
      <c r="BR512" s="183"/>
      <c r="BS512" s="177"/>
      <c r="BT512" s="58"/>
    </row>
    <row r="513" ht="12.75" customHeight="1">
      <c r="A513" s="180"/>
      <c r="B513" s="181"/>
      <c r="C513" s="180"/>
      <c r="D513" s="180"/>
      <c r="E513" s="180"/>
      <c r="F513" s="180"/>
      <c r="G513" s="180"/>
      <c r="H513" s="180"/>
      <c r="I513" s="180"/>
      <c r="J513" s="181"/>
      <c r="K513" s="180"/>
      <c r="L513" s="180"/>
      <c r="M513" s="181"/>
      <c r="N513" s="180"/>
      <c r="O513" s="180"/>
      <c r="P513" s="180"/>
      <c r="Q513" s="180"/>
      <c r="R513" s="180"/>
      <c r="S513" s="180"/>
      <c r="T513" s="180"/>
      <c r="U513" s="180"/>
      <c r="V513" s="180"/>
      <c r="W513" s="180"/>
      <c r="X513" s="180"/>
      <c r="Y513" s="180"/>
      <c r="Z513" s="180"/>
      <c r="AA513" s="180"/>
      <c r="AB513" s="180"/>
      <c r="AC513" s="180"/>
      <c r="AD513" s="180"/>
      <c r="AE513" s="180"/>
      <c r="AF513" s="180"/>
      <c r="AG513" s="180"/>
      <c r="AH513" s="180"/>
      <c r="AI513" s="180"/>
      <c r="AJ513" s="180"/>
      <c r="AK513" s="180"/>
      <c r="AL513" s="180"/>
      <c r="AM513" s="180"/>
      <c r="AN513" s="180"/>
      <c r="AO513" s="180"/>
      <c r="AP513" s="180"/>
      <c r="AQ513" s="180"/>
      <c r="AR513" s="180"/>
      <c r="AS513" s="180"/>
      <c r="AT513" s="180"/>
      <c r="AU513" s="180"/>
      <c r="AV513" s="180"/>
      <c r="AW513" s="180"/>
      <c r="AX513" s="180"/>
      <c r="AY513" s="180"/>
      <c r="AZ513" s="180"/>
      <c r="BA513" s="180"/>
      <c r="BB513" s="180"/>
      <c r="BC513" s="180"/>
      <c r="BD513" s="180"/>
      <c r="BE513" s="180"/>
      <c r="BF513" s="180"/>
      <c r="BG513" s="180"/>
      <c r="BH513" s="180"/>
      <c r="BI513" s="180"/>
      <c r="BJ513" s="180"/>
      <c r="BK513" s="180"/>
      <c r="BL513" s="180"/>
      <c r="BM513" s="180"/>
      <c r="BN513" s="180"/>
      <c r="BO513" s="180"/>
      <c r="BP513" s="180"/>
      <c r="BQ513" s="180"/>
      <c r="BR513" s="183"/>
      <c r="BS513" s="177"/>
      <c r="BT513" s="58"/>
    </row>
    <row r="514" ht="12.75" customHeight="1">
      <c r="A514" s="180"/>
      <c r="B514" s="181"/>
      <c r="C514" s="180"/>
      <c r="D514" s="180"/>
      <c r="E514" s="180"/>
      <c r="F514" s="180"/>
      <c r="G514" s="180"/>
      <c r="H514" s="180"/>
      <c r="I514" s="180"/>
      <c r="J514" s="181"/>
      <c r="K514" s="180"/>
      <c r="L514" s="180"/>
      <c r="M514" s="181"/>
      <c r="N514" s="180"/>
      <c r="O514" s="180"/>
      <c r="P514" s="180"/>
      <c r="Q514" s="180"/>
      <c r="R514" s="180"/>
      <c r="S514" s="180"/>
      <c r="T514" s="180"/>
      <c r="U514" s="180"/>
      <c r="V514" s="180"/>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80"/>
      <c r="AR514" s="180"/>
      <c r="AS514" s="180"/>
      <c r="AT514" s="180"/>
      <c r="AU514" s="180"/>
      <c r="AV514" s="180"/>
      <c r="AW514" s="180"/>
      <c r="AX514" s="180"/>
      <c r="AY514" s="180"/>
      <c r="AZ514" s="180"/>
      <c r="BA514" s="180"/>
      <c r="BB514" s="180"/>
      <c r="BC514" s="180"/>
      <c r="BD514" s="180"/>
      <c r="BE514" s="180"/>
      <c r="BF514" s="180"/>
      <c r="BG514" s="180"/>
      <c r="BH514" s="180"/>
      <c r="BI514" s="180"/>
      <c r="BJ514" s="180"/>
      <c r="BK514" s="180"/>
      <c r="BL514" s="180"/>
      <c r="BM514" s="180"/>
      <c r="BN514" s="180"/>
      <c r="BO514" s="180"/>
      <c r="BP514" s="180"/>
      <c r="BQ514" s="180"/>
      <c r="BR514" s="183"/>
      <c r="BS514" s="177"/>
      <c r="BT514" s="58"/>
    </row>
    <row r="515" ht="12.75" customHeight="1">
      <c r="A515" s="180"/>
      <c r="B515" s="181"/>
      <c r="C515" s="180"/>
      <c r="D515" s="180"/>
      <c r="E515" s="180"/>
      <c r="F515" s="180"/>
      <c r="G515" s="180"/>
      <c r="H515" s="180"/>
      <c r="I515" s="180"/>
      <c r="J515" s="181"/>
      <c r="K515" s="180"/>
      <c r="L515" s="180"/>
      <c r="M515" s="181"/>
      <c r="N515" s="180"/>
      <c r="O515" s="180"/>
      <c r="P515" s="180"/>
      <c r="Q515" s="180"/>
      <c r="R515" s="180"/>
      <c r="S515" s="180"/>
      <c r="T515" s="180"/>
      <c r="U515" s="180"/>
      <c r="V515" s="180"/>
      <c r="W515" s="180"/>
      <c r="X515" s="180"/>
      <c r="Y515" s="180"/>
      <c r="Z515" s="180"/>
      <c r="AA515" s="180"/>
      <c r="AB515" s="180"/>
      <c r="AC515" s="180"/>
      <c r="AD515" s="180"/>
      <c r="AE515" s="180"/>
      <c r="AF515" s="180"/>
      <c r="AG515" s="180"/>
      <c r="AH515" s="180"/>
      <c r="AI515" s="180"/>
      <c r="AJ515" s="180"/>
      <c r="AK515" s="180"/>
      <c r="AL515" s="180"/>
      <c r="AM515" s="180"/>
      <c r="AN515" s="180"/>
      <c r="AO515" s="180"/>
      <c r="AP515" s="180"/>
      <c r="AQ515" s="180"/>
      <c r="AR515" s="180"/>
      <c r="AS515" s="180"/>
      <c r="AT515" s="180"/>
      <c r="AU515" s="180"/>
      <c r="AV515" s="180"/>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3"/>
      <c r="BS515" s="177"/>
      <c r="BT515" s="58"/>
    </row>
    <row r="516" ht="12.75" customHeight="1">
      <c r="A516" s="180"/>
      <c r="B516" s="181"/>
      <c r="C516" s="180"/>
      <c r="D516" s="180"/>
      <c r="E516" s="180"/>
      <c r="F516" s="180"/>
      <c r="G516" s="180"/>
      <c r="H516" s="180"/>
      <c r="I516" s="180"/>
      <c r="J516" s="181"/>
      <c r="K516" s="180"/>
      <c r="L516" s="180"/>
      <c r="M516" s="181"/>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3"/>
      <c r="BS516" s="177"/>
      <c r="BT516" s="58"/>
    </row>
    <row r="517" ht="12.75" customHeight="1">
      <c r="A517" s="180"/>
      <c r="B517" s="181"/>
      <c r="C517" s="180"/>
      <c r="D517" s="180"/>
      <c r="E517" s="180"/>
      <c r="F517" s="180"/>
      <c r="G517" s="180"/>
      <c r="H517" s="180"/>
      <c r="I517" s="180"/>
      <c r="J517" s="181"/>
      <c r="K517" s="180"/>
      <c r="L517" s="180"/>
      <c r="M517" s="181"/>
      <c r="N517" s="180"/>
      <c r="O517" s="180"/>
      <c r="P517" s="180"/>
      <c r="Q517" s="180"/>
      <c r="R517" s="180"/>
      <c r="S517" s="180"/>
      <c r="T517" s="180"/>
      <c r="U517" s="180"/>
      <c r="V517" s="180"/>
      <c r="W517" s="180"/>
      <c r="X517" s="180"/>
      <c r="Y517" s="180"/>
      <c r="Z517" s="180"/>
      <c r="AA517" s="180"/>
      <c r="AB517" s="180"/>
      <c r="AC517" s="180"/>
      <c r="AD517" s="180"/>
      <c r="AE517" s="180"/>
      <c r="AF517" s="180"/>
      <c r="AG517" s="180"/>
      <c r="AH517" s="180"/>
      <c r="AI517" s="180"/>
      <c r="AJ517" s="180"/>
      <c r="AK517" s="180"/>
      <c r="AL517" s="180"/>
      <c r="AM517" s="180"/>
      <c r="AN517" s="180"/>
      <c r="AO517" s="180"/>
      <c r="AP517" s="180"/>
      <c r="AQ517" s="180"/>
      <c r="AR517" s="180"/>
      <c r="AS517" s="180"/>
      <c r="AT517" s="180"/>
      <c r="AU517" s="180"/>
      <c r="AV517" s="180"/>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3"/>
      <c r="BS517" s="177"/>
      <c r="BT517" s="58"/>
    </row>
    <row r="518" ht="12.75" customHeight="1">
      <c r="A518" s="180"/>
      <c r="B518" s="181"/>
      <c r="C518" s="180"/>
      <c r="D518" s="180"/>
      <c r="E518" s="180"/>
      <c r="F518" s="180"/>
      <c r="G518" s="180"/>
      <c r="H518" s="180"/>
      <c r="I518" s="180"/>
      <c r="J518" s="181"/>
      <c r="K518" s="180"/>
      <c r="L518" s="180"/>
      <c r="M518" s="181"/>
      <c r="N518" s="180"/>
      <c r="O518" s="180"/>
      <c r="P518" s="180"/>
      <c r="Q518" s="180"/>
      <c r="R518" s="180"/>
      <c r="S518" s="180"/>
      <c r="T518" s="180"/>
      <c r="U518" s="180"/>
      <c r="V518" s="180"/>
      <c r="W518" s="180"/>
      <c r="X518" s="180"/>
      <c r="Y518" s="180"/>
      <c r="Z518" s="180"/>
      <c r="AA518" s="180"/>
      <c r="AB518" s="180"/>
      <c r="AC518" s="180"/>
      <c r="AD518" s="180"/>
      <c r="AE518" s="180"/>
      <c r="AF518" s="180"/>
      <c r="AG518" s="180"/>
      <c r="AH518" s="180"/>
      <c r="AI518" s="180"/>
      <c r="AJ518" s="180"/>
      <c r="AK518" s="180"/>
      <c r="AL518" s="180"/>
      <c r="AM518" s="180"/>
      <c r="AN518" s="180"/>
      <c r="AO518" s="180"/>
      <c r="AP518" s="180"/>
      <c r="AQ518" s="180"/>
      <c r="AR518" s="180"/>
      <c r="AS518" s="180"/>
      <c r="AT518" s="180"/>
      <c r="AU518" s="180"/>
      <c r="AV518" s="180"/>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3"/>
      <c r="BS518" s="177"/>
      <c r="BT518" s="58"/>
    </row>
    <row r="519" ht="12.75" customHeight="1">
      <c r="A519" s="180"/>
      <c r="B519" s="181"/>
      <c r="C519" s="180"/>
      <c r="D519" s="180"/>
      <c r="E519" s="180"/>
      <c r="F519" s="180"/>
      <c r="G519" s="180"/>
      <c r="H519" s="180"/>
      <c r="I519" s="180"/>
      <c r="J519" s="181"/>
      <c r="K519" s="180"/>
      <c r="L519" s="180"/>
      <c r="M519" s="181"/>
      <c r="N519" s="180"/>
      <c r="O519" s="180"/>
      <c r="P519" s="180"/>
      <c r="Q519" s="180"/>
      <c r="R519" s="180"/>
      <c r="S519" s="180"/>
      <c r="T519" s="180"/>
      <c r="U519" s="180"/>
      <c r="V519" s="180"/>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80"/>
      <c r="AR519" s="180"/>
      <c r="AS519" s="180"/>
      <c r="AT519" s="180"/>
      <c r="AU519" s="180"/>
      <c r="AV519" s="180"/>
      <c r="AW519" s="180"/>
      <c r="AX519" s="180"/>
      <c r="AY519" s="180"/>
      <c r="AZ519" s="180"/>
      <c r="BA519" s="180"/>
      <c r="BB519" s="180"/>
      <c r="BC519" s="180"/>
      <c r="BD519" s="180"/>
      <c r="BE519" s="180"/>
      <c r="BF519" s="180"/>
      <c r="BG519" s="180"/>
      <c r="BH519" s="180"/>
      <c r="BI519" s="180"/>
      <c r="BJ519" s="180"/>
      <c r="BK519" s="180"/>
      <c r="BL519" s="180"/>
      <c r="BM519" s="180"/>
      <c r="BN519" s="180"/>
      <c r="BO519" s="180"/>
      <c r="BP519" s="180"/>
      <c r="BQ519" s="180"/>
      <c r="BR519" s="183"/>
      <c r="BS519" s="177"/>
      <c r="BT519" s="58"/>
    </row>
    <row r="520" ht="12.75" customHeight="1">
      <c r="A520" s="180"/>
      <c r="B520" s="181"/>
      <c r="C520" s="180"/>
      <c r="D520" s="180"/>
      <c r="E520" s="180"/>
      <c r="F520" s="180"/>
      <c r="G520" s="180"/>
      <c r="H520" s="180"/>
      <c r="I520" s="180"/>
      <c r="J520" s="181"/>
      <c r="K520" s="180"/>
      <c r="L520" s="180"/>
      <c r="M520" s="181"/>
      <c r="N520" s="180"/>
      <c r="O520" s="180"/>
      <c r="P520" s="180"/>
      <c r="Q520" s="180"/>
      <c r="R520" s="180"/>
      <c r="S520" s="180"/>
      <c r="T520" s="180"/>
      <c r="U520" s="180"/>
      <c r="V520" s="180"/>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80"/>
      <c r="AR520" s="180"/>
      <c r="AS520" s="180"/>
      <c r="AT520" s="180"/>
      <c r="AU520" s="180"/>
      <c r="AV520" s="180"/>
      <c r="AW520" s="180"/>
      <c r="AX520" s="180"/>
      <c r="AY520" s="180"/>
      <c r="AZ520" s="180"/>
      <c r="BA520" s="180"/>
      <c r="BB520" s="180"/>
      <c r="BC520" s="180"/>
      <c r="BD520" s="180"/>
      <c r="BE520" s="180"/>
      <c r="BF520" s="180"/>
      <c r="BG520" s="180"/>
      <c r="BH520" s="180"/>
      <c r="BI520" s="180"/>
      <c r="BJ520" s="180"/>
      <c r="BK520" s="180"/>
      <c r="BL520" s="180"/>
      <c r="BM520" s="180"/>
      <c r="BN520" s="180"/>
      <c r="BO520" s="180"/>
      <c r="BP520" s="180"/>
      <c r="BQ520" s="180"/>
      <c r="BR520" s="183"/>
      <c r="BS520" s="177"/>
      <c r="BT520" s="58"/>
    </row>
    <row r="521" ht="12.75" customHeight="1">
      <c r="A521" s="180"/>
      <c r="B521" s="181"/>
      <c r="C521" s="180"/>
      <c r="D521" s="180"/>
      <c r="E521" s="180"/>
      <c r="F521" s="180"/>
      <c r="G521" s="180"/>
      <c r="H521" s="180"/>
      <c r="I521" s="180"/>
      <c r="J521" s="181"/>
      <c r="K521" s="180"/>
      <c r="L521" s="180"/>
      <c r="M521" s="181"/>
      <c r="N521" s="180"/>
      <c r="O521" s="180"/>
      <c r="P521" s="180"/>
      <c r="Q521" s="180"/>
      <c r="R521" s="180"/>
      <c r="S521" s="180"/>
      <c r="T521" s="180"/>
      <c r="U521" s="180"/>
      <c r="V521" s="180"/>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80"/>
      <c r="AR521" s="180"/>
      <c r="AS521" s="180"/>
      <c r="AT521" s="180"/>
      <c r="AU521" s="180"/>
      <c r="AV521" s="180"/>
      <c r="AW521" s="180"/>
      <c r="AX521" s="180"/>
      <c r="AY521" s="180"/>
      <c r="AZ521" s="180"/>
      <c r="BA521" s="180"/>
      <c r="BB521" s="180"/>
      <c r="BC521" s="180"/>
      <c r="BD521" s="180"/>
      <c r="BE521" s="180"/>
      <c r="BF521" s="180"/>
      <c r="BG521" s="180"/>
      <c r="BH521" s="180"/>
      <c r="BI521" s="180"/>
      <c r="BJ521" s="180"/>
      <c r="BK521" s="180"/>
      <c r="BL521" s="180"/>
      <c r="BM521" s="180"/>
      <c r="BN521" s="180"/>
      <c r="BO521" s="180"/>
      <c r="BP521" s="180"/>
      <c r="BQ521" s="180"/>
      <c r="BR521" s="183"/>
      <c r="BS521" s="177"/>
      <c r="BT521" s="58"/>
    </row>
    <row r="522" ht="12.75" customHeight="1">
      <c r="A522" s="180"/>
      <c r="B522" s="181"/>
      <c r="C522" s="180"/>
      <c r="D522" s="180"/>
      <c r="E522" s="180"/>
      <c r="F522" s="180"/>
      <c r="G522" s="180"/>
      <c r="H522" s="180"/>
      <c r="I522" s="180"/>
      <c r="J522" s="181"/>
      <c r="K522" s="180"/>
      <c r="L522" s="180"/>
      <c r="M522" s="181"/>
      <c r="N522" s="180"/>
      <c r="O522" s="180"/>
      <c r="P522" s="180"/>
      <c r="Q522" s="180"/>
      <c r="R522" s="180"/>
      <c r="S522" s="180"/>
      <c r="T522" s="180"/>
      <c r="U522" s="180"/>
      <c r="V522" s="180"/>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80"/>
      <c r="AR522" s="180"/>
      <c r="AS522" s="180"/>
      <c r="AT522" s="180"/>
      <c r="AU522" s="180"/>
      <c r="AV522" s="180"/>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3"/>
      <c r="BS522" s="177"/>
      <c r="BT522" s="58"/>
    </row>
    <row r="523" ht="12.75" customHeight="1">
      <c r="A523" s="180"/>
      <c r="B523" s="181"/>
      <c r="C523" s="180"/>
      <c r="D523" s="180"/>
      <c r="E523" s="180"/>
      <c r="F523" s="180"/>
      <c r="G523" s="180"/>
      <c r="H523" s="180"/>
      <c r="I523" s="180"/>
      <c r="J523" s="181"/>
      <c r="K523" s="180"/>
      <c r="L523" s="180"/>
      <c r="M523" s="181"/>
      <c r="N523" s="180"/>
      <c r="O523" s="180"/>
      <c r="P523" s="180"/>
      <c r="Q523" s="180"/>
      <c r="R523" s="180"/>
      <c r="S523" s="180"/>
      <c r="T523" s="180"/>
      <c r="U523" s="180"/>
      <c r="V523" s="180"/>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80"/>
      <c r="AR523" s="180"/>
      <c r="AS523" s="180"/>
      <c r="AT523" s="180"/>
      <c r="AU523" s="180"/>
      <c r="AV523" s="180"/>
      <c r="AW523" s="180"/>
      <c r="AX523" s="180"/>
      <c r="AY523" s="180"/>
      <c r="AZ523" s="180"/>
      <c r="BA523" s="180"/>
      <c r="BB523" s="180"/>
      <c r="BC523" s="180"/>
      <c r="BD523" s="180"/>
      <c r="BE523" s="180"/>
      <c r="BF523" s="180"/>
      <c r="BG523" s="180"/>
      <c r="BH523" s="180"/>
      <c r="BI523" s="180"/>
      <c r="BJ523" s="180"/>
      <c r="BK523" s="180"/>
      <c r="BL523" s="180"/>
      <c r="BM523" s="180"/>
      <c r="BN523" s="180"/>
      <c r="BO523" s="180"/>
      <c r="BP523" s="180"/>
      <c r="BQ523" s="180"/>
      <c r="BR523" s="183"/>
      <c r="BS523" s="177"/>
      <c r="BT523" s="58"/>
    </row>
    <row r="524" ht="12.75" customHeight="1">
      <c r="A524" s="180"/>
      <c r="B524" s="181"/>
      <c r="C524" s="180"/>
      <c r="D524" s="180"/>
      <c r="E524" s="180"/>
      <c r="F524" s="180"/>
      <c r="G524" s="180"/>
      <c r="H524" s="180"/>
      <c r="I524" s="180"/>
      <c r="J524" s="181"/>
      <c r="K524" s="180"/>
      <c r="L524" s="180"/>
      <c r="M524" s="181"/>
      <c r="N524" s="180"/>
      <c r="O524" s="180"/>
      <c r="P524" s="180"/>
      <c r="Q524" s="180"/>
      <c r="R524" s="180"/>
      <c r="S524" s="180"/>
      <c r="T524" s="180"/>
      <c r="U524" s="180"/>
      <c r="V524" s="180"/>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80"/>
      <c r="AR524" s="180"/>
      <c r="AS524" s="180"/>
      <c r="AT524" s="180"/>
      <c r="AU524" s="180"/>
      <c r="AV524" s="180"/>
      <c r="AW524" s="180"/>
      <c r="AX524" s="180"/>
      <c r="AY524" s="180"/>
      <c r="AZ524" s="180"/>
      <c r="BA524" s="180"/>
      <c r="BB524" s="180"/>
      <c r="BC524" s="180"/>
      <c r="BD524" s="180"/>
      <c r="BE524" s="180"/>
      <c r="BF524" s="180"/>
      <c r="BG524" s="180"/>
      <c r="BH524" s="180"/>
      <c r="BI524" s="180"/>
      <c r="BJ524" s="180"/>
      <c r="BK524" s="180"/>
      <c r="BL524" s="180"/>
      <c r="BM524" s="180"/>
      <c r="BN524" s="180"/>
      <c r="BO524" s="180"/>
      <c r="BP524" s="180"/>
      <c r="BQ524" s="180"/>
      <c r="BR524" s="183"/>
      <c r="BS524" s="177"/>
      <c r="BT524" s="58"/>
    </row>
    <row r="525" ht="12.75" customHeight="1">
      <c r="A525" s="180"/>
      <c r="B525" s="181"/>
      <c r="C525" s="180"/>
      <c r="D525" s="180"/>
      <c r="E525" s="180"/>
      <c r="F525" s="180"/>
      <c r="G525" s="180"/>
      <c r="H525" s="180"/>
      <c r="I525" s="180"/>
      <c r="J525" s="181"/>
      <c r="K525" s="180"/>
      <c r="L525" s="180"/>
      <c r="M525" s="181"/>
      <c r="N525" s="180"/>
      <c r="O525" s="180"/>
      <c r="P525" s="180"/>
      <c r="Q525" s="180"/>
      <c r="R525" s="180"/>
      <c r="S525" s="180"/>
      <c r="T525" s="180"/>
      <c r="U525" s="180"/>
      <c r="V525" s="180"/>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80"/>
      <c r="AR525" s="180"/>
      <c r="AS525" s="180"/>
      <c r="AT525" s="180"/>
      <c r="AU525" s="180"/>
      <c r="AV525" s="180"/>
      <c r="AW525" s="180"/>
      <c r="AX525" s="180"/>
      <c r="AY525" s="180"/>
      <c r="AZ525" s="180"/>
      <c r="BA525" s="180"/>
      <c r="BB525" s="180"/>
      <c r="BC525" s="180"/>
      <c r="BD525" s="180"/>
      <c r="BE525" s="180"/>
      <c r="BF525" s="180"/>
      <c r="BG525" s="180"/>
      <c r="BH525" s="180"/>
      <c r="BI525" s="180"/>
      <c r="BJ525" s="180"/>
      <c r="BK525" s="180"/>
      <c r="BL525" s="180"/>
      <c r="BM525" s="180"/>
      <c r="BN525" s="180"/>
      <c r="BO525" s="180"/>
      <c r="BP525" s="180"/>
      <c r="BQ525" s="180"/>
      <c r="BR525" s="183"/>
      <c r="BS525" s="177"/>
      <c r="BT525" s="58"/>
    </row>
    <row r="526" ht="12.75" customHeight="1">
      <c r="A526" s="180"/>
      <c r="B526" s="181"/>
      <c r="C526" s="180"/>
      <c r="D526" s="180"/>
      <c r="E526" s="180"/>
      <c r="F526" s="180"/>
      <c r="G526" s="180"/>
      <c r="H526" s="180"/>
      <c r="I526" s="180"/>
      <c r="J526" s="181"/>
      <c r="K526" s="180"/>
      <c r="L526" s="180"/>
      <c r="M526" s="181"/>
      <c r="N526" s="180"/>
      <c r="O526" s="180"/>
      <c r="P526" s="180"/>
      <c r="Q526" s="180"/>
      <c r="R526" s="180"/>
      <c r="S526" s="180"/>
      <c r="T526" s="180"/>
      <c r="U526" s="180"/>
      <c r="V526" s="180"/>
      <c r="W526" s="180"/>
      <c r="X526" s="180"/>
      <c r="Y526" s="180"/>
      <c r="Z526" s="180"/>
      <c r="AA526" s="180"/>
      <c r="AB526" s="180"/>
      <c r="AC526" s="180"/>
      <c r="AD526" s="180"/>
      <c r="AE526" s="180"/>
      <c r="AF526" s="180"/>
      <c r="AG526" s="180"/>
      <c r="AH526" s="180"/>
      <c r="AI526" s="180"/>
      <c r="AJ526" s="180"/>
      <c r="AK526" s="180"/>
      <c r="AL526" s="180"/>
      <c r="AM526" s="180"/>
      <c r="AN526" s="180"/>
      <c r="AO526" s="180"/>
      <c r="AP526" s="180"/>
      <c r="AQ526" s="180"/>
      <c r="AR526" s="180"/>
      <c r="AS526" s="180"/>
      <c r="AT526" s="180"/>
      <c r="AU526" s="180"/>
      <c r="AV526" s="180"/>
      <c r="AW526" s="180"/>
      <c r="AX526" s="180"/>
      <c r="AY526" s="180"/>
      <c r="AZ526" s="180"/>
      <c r="BA526" s="180"/>
      <c r="BB526" s="180"/>
      <c r="BC526" s="180"/>
      <c r="BD526" s="180"/>
      <c r="BE526" s="180"/>
      <c r="BF526" s="180"/>
      <c r="BG526" s="180"/>
      <c r="BH526" s="180"/>
      <c r="BI526" s="180"/>
      <c r="BJ526" s="180"/>
      <c r="BK526" s="180"/>
      <c r="BL526" s="180"/>
      <c r="BM526" s="180"/>
      <c r="BN526" s="180"/>
      <c r="BO526" s="180"/>
      <c r="BP526" s="180"/>
      <c r="BQ526" s="180"/>
      <c r="BR526" s="183"/>
      <c r="BS526" s="177"/>
      <c r="BT526" s="58"/>
    </row>
    <row r="527" ht="12.75" customHeight="1">
      <c r="A527" s="180"/>
      <c r="B527" s="181"/>
      <c r="C527" s="180"/>
      <c r="D527" s="180"/>
      <c r="E527" s="180"/>
      <c r="F527" s="180"/>
      <c r="G527" s="180"/>
      <c r="H527" s="180"/>
      <c r="I527" s="180"/>
      <c r="J527" s="181"/>
      <c r="K527" s="180"/>
      <c r="L527" s="180"/>
      <c r="M527" s="181"/>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3"/>
      <c r="BS527" s="177"/>
      <c r="BT527" s="58"/>
    </row>
    <row r="528" ht="12.75" customHeight="1">
      <c r="A528" s="180"/>
      <c r="B528" s="181"/>
      <c r="C528" s="180"/>
      <c r="D528" s="180"/>
      <c r="E528" s="180"/>
      <c r="F528" s="180"/>
      <c r="G528" s="180"/>
      <c r="H528" s="180"/>
      <c r="I528" s="180"/>
      <c r="J528" s="181"/>
      <c r="K528" s="180"/>
      <c r="L528" s="180"/>
      <c r="M528" s="181"/>
      <c r="N528" s="180"/>
      <c r="O528" s="180"/>
      <c r="P528" s="180"/>
      <c r="Q528" s="180"/>
      <c r="R528" s="180"/>
      <c r="S528" s="180"/>
      <c r="T528" s="180"/>
      <c r="U528" s="180"/>
      <c r="V528" s="180"/>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80"/>
      <c r="AR528" s="180"/>
      <c r="AS528" s="180"/>
      <c r="AT528" s="180"/>
      <c r="AU528" s="180"/>
      <c r="AV528" s="180"/>
      <c r="AW528" s="180"/>
      <c r="AX528" s="180"/>
      <c r="AY528" s="180"/>
      <c r="AZ528" s="180"/>
      <c r="BA528" s="180"/>
      <c r="BB528" s="180"/>
      <c r="BC528" s="180"/>
      <c r="BD528" s="180"/>
      <c r="BE528" s="180"/>
      <c r="BF528" s="180"/>
      <c r="BG528" s="180"/>
      <c r="BH528" s="180"/>
      <c r="BI528" s="180"/>
      <c r="BJ528" s="180"/>
      <c r="BK528" s="180"/>
      <c r="BL528" s="180"/>
      <c r="BM528" s="180"/>
      <c r="BN528" s="180"/>
      <c r="BO528" s="180"/>
      <c r="BP528" s="180"/>
      <c r="BQ528" s="180"/>
      <c r="BR528" s="183"/>
      <c r="BS528" s="177"/>
      <c r="BT528" s="58"/>
    </row>
    <row r="529" ht="12.75" customHeight="1">
      <c r="A529" s="180"/>
      <c r="B529" s="181"/>
      <c r="C529" s="180"/>
      <c r="D529" s="180"/>
      <c r="E529" s="180"/>
      <c r="F529" s="180"/>
      <c r="G529" s="180"/>
      <c r="H529" s="180"/>
      <c r="I529" s="180"/>
      <c r="J529" s="181"/>
      <c r="K529" s="180"/>
      <c r="L529" s="180"/>
      <c r="M529" s="181"/>
      <c r="N529" s="180"/>
      <c r="O529" s="180"/>
      <c r="P529" s="180"/>
      <c r="Q529" s="180"/>
      <c r="R529" s="180"/>
      <c r="S529" s="180"/>
      <c r="T529" s="180"/>
      <c r="U529" s="180"/>
      <c r="V529" s="180"/>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80"/>
      <c r="AR529" s="180"/>
      <c r="AS529" s="180"/>
      <c r="AT529" s="180"/>
      <c r="AU529" s="180"/>
      <c r="AV529" s="180"/>
      <c r="AW529" s="180"/>
      <c r="AX529" s="180"/>
      <c r="AY529" s="180"/>
      <c r="AZ529" s="180"/>
      <c r="BA529" s="180"/>
      <c r="BB529" s="180"/>
      <c r="BC529" s="180"/>
      <c r="BD529" s="180"/>
      <c r="BE529" s="180"/>
      <c r="BF529" s="180"/>
      <c r="BG529" s="180"/>
      <c r="BH529" s="180"/>
      <c r="BI529" s="180"/>
      <c r="BJ529" s="180"/>
      <c r="BK529" s="180"/>
      <c r="BL529" s="180"/>
      <c r="BM529" s="180"/>
      <c r="BN529" s="180"/>
      <c r="BO529" s="180"/>
      <c r="BP529" s="180"/>
      <c r="BQ529" s="180"/>
      <c r="BR529" s="183"/>
      <c r="BS529" s="177"/>
      <c r="BT529" s="58"/>
    </row>
    <row r="530" ht="12.75" customHeight="1">
      <c r="A530" s="180"/>
      <c r="B530" s="181"/>
      <c r="C530" s="180"/>
      <c r="D530" s="180"/>
      <c r="E530" s="180"/>
      <c r="F530" s="180"/>
      <c r="G530" s="180"/>
      <c r="H530" s="180"/>
      <c r="I530" s="180"/>
      <c r="J530" s="181"/>
      <c r="K530" s="180"/>
      <c r="L530" s="180"/>
      <c r="M530" s="181"/>
      <c r="N530" s="180"/>
      <c r="O530" s="180"/>
      <c r="P530" s="180"/>
      <c r="Q530" s="180"/>
      <c r="R530" s="180"/>
      <c r="S530" s="180"/>
      <c r="T530" s="180"/>
      <c r="U530" s="180"/>
      <c r="V530" s="180"/>
      <c r="W530" s="180"/>
      <c r="X530" s="180"/>
      <c r="Y530" s="180"/>
      <c r="Z530" s="180"/>
      <c r="AA530" s="180"/>
      <c r="AB530" s="180"/>
      <c r="AC530" s="180"/>
      <c r="AD530" s="180"/>
      <c r="AE530" s="180"/>
      <c r="AF530" s="180"/>
      <c r="AG530" s="180"/>
      <c r="AH530" s="180"/>
      <c r="AI530" s="180"/>
      <c r="AJ530" s="180"/>
      <c r="AK530" s="180"/>
      <c r="AL530" s="180"/>
      <c r="AM530" s="180"/>
      <c r="AN530" s="180"/>
      <c r="AO530" s="180"/>
      <c r="AP530" s="180"/>
      <c r="AQ530" s="180"/>
      <c r="AR530" s="180"/>
      <c r="AS530" s="180"/>
      <c r="AT530" s="180"/>
      <c r="AU530" s="180"/>
      <c r="AV530" s="180"/>
      <c r="AW530" s="180"/>
      <c r="AX530" s="180"/>
      <c r="AY530" s="180"/>
      <c r="AZ530" s="180"/>
      <c r="BA530" s="180"/>
      <c r="BB530" s="180"/>
      <c r="BC530" s="180"/>
      <c r="BD530" s="180"/>
      <c r="BE530" s="180"/>
      <c r="BF530" s="180"/>
      <c r="BG530" s="180"/>
      <c r="BH530" s="180"/>
      <c r="BI530" s="180"/>
      <c r="BJ530" s="180"/>
      <c r="BK530" s="180"/>
      <c r="BL530" s="180"/>
      <c r="BM530" s="180"/>
      <c r="BN530" s="180"/>
      <c r="BO530" s="180"/>
      <c r="BP530" s="180"/>
      <c r="BQ530" s="180"/>
      <c r="BR530" s="183"/>
      <c r="BS530" s="177"/>
      <c r="BT530" s="58"/>
    </row>
    <row r="531" ht="12.75" customHeight="1">
      <c r="A531" s="180"/>
      <c r="B531" s="181"/>
      <c r="C531" s="180"/>
      <c r="D531" s="180"/>
      <c r="E531" s="180"/>
      <c r="F531" s="180"/>
      <c r="G531" s="180"/>
      <c r="H531" s="180"/>
      <c r="I531" s="180"/>
      <c r="J531" s="181"/>
      <c r="K531" s="180"/>
      <c r="L531" s="180"/>
      <c r="M531" s="181"/>
      <c r="N531" s="180"/>
      <c r="O531" s="180"/>
      <c r="P531" s="180"/>
      <c r="Q531" s="180"/>
      <c r="R531" s="180"/>
      <c r="S531" s="180"/>
      <c r="T531" s="180"/>
      <c r="U531" s="180"/>
      <c r="V531" s="180"/>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80"/>
      <c r="AR531" s="180"/>
      <c r="AS531" s="180"/>
      <c r="AT531" s="180"/>
      <c r="AU531" s="180"/>
      <c r="AV531" s="180"/>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3"/>
      <c r="BS531" s="177"/>
      <c r="BT531" s="58"/>
    </row>
    <row r="532" ht="12.75" customHeight="1">
      <c r="A532" s="180"/>
      <c r="B532" s="181"/>
      <c r="C532" s="180"/>
      <c r="D532" s="180"/>
      <c r="E532" s="180"/>
      <c r="F532" s="180"/>
      <c r="G532" s="180"/>
      <c r="H532" s="180"/>
      <c r="I532" s="180"/>
      <c r="J532" s="181"/>
      <c r="K532" s="180"/>
      <c r="L532" s="180"/>
      <c r="M532" s="181"/>
      <c r="N532" s="180"/>
      <c r="O532" s="180"/>
      <c r="P532" s="180"/>
      <c r="Q532" s="180"/>
      <c r="R532" s="180"/>
      <c r="S532" s="180"/>
      <c r="T532" s="180"/>
      <c r="U532" s="180"/>
      <c r="V532" s="180"/>
      <c r="W532" s="180"/>
      <c r="X532" s="180"/>
      <c r="Y532" s="180"/>
      <c r="Z532" s="180"/>
      <c r="AA532" s="180"/>
      <c r="AB532" s="180"/>
      <c r="AC532" s="180"/>
      <c r="AD532" s="180"/>
      <c r="AE532" s="180"/>
      <c r="AF532" s="180"/>
      <c r="AG532" s="180"/>
      <c r="AH532" s="180"/>
      <c r="AI532" s="180"/>
      <c r="AJ532" s="180"/>
      <c r="AK532" s="180"/>
      <c r="AL532" s="180"/>
      <c r="AM532" s="180"/>
      <c r="AN532" s="180"/>
      <c r="AO532" s="180"/>
      <c r="AP532" s="180"/>
      <c r="AQ532" s="180"/>
      <c r="AR532" s="180"/>
      <c r="AS532" s="180"/>
      <c r="AT532" s="180"/>
      <c r="AU532" s="180"/>
      <c r="AV532" s="180"/>
      <c r="AW532" s="180"/>
      <c r="AX532" s="180"/>
      <c r="AY532" s="180"/>
      <c r="AZ532" s="180"/>
      <c r="BA532" s="180"/>
      <c r="BB532" s="180"/>
      <c r="BC532" s="180"/>
      <c r="BD532" s="180"/>
      <c r="BE532" s="180"/>
      <c r="BF532" s="180"/>
      <c r="BG532" s="180"/>
      <c r="BH532" s="180"/>
      <c r="BI532" s="180"/>
      <c r="BJ532" s="180"/>
      <c r="BK532" s="180"/>
      <c r="BL532" s="180"/>
      <c r="BM532" s="180"/>
      <c r="BN532" s="180"/>
      <c r="BO532" s="180"/>
      <c r="BP532" s="180"/>
      <c r="BQ532" s="180"/>
      <c r="BR532" s="183"/>
      <c r="BS532" s="177"/>
      <c r="BT532" s="58"/>
    </row>
    <row r="533" ht="12.75" customHeight="1">
      <c r="A533" s="180"/>
      <c r="B533" s="181"/>
      <c r="C533" s="180"/>
      <c r="D533" s="180"/>
      <c r="E533" s="180"/>
      <c r="F533" s="180"/>
      <c r="G533" s="180"/>
      <c r="H533" s="180"/>
      <c r="I533" s="180"/>
      <c r="J533" s="181"/>
      <c r="K533" s="180"/>
      <c r="L533" s="180"/>
      <c r="M533" s="181"/>
      <c r="N533" s="180"/>
      <c r="O533" s="180"/>
      <c r="P533" s="180"/>
      <c r="Q533" s="180"/>
      <c r="R533" s="180"/>
      <c r="S533" s="180"/>
      <c r="T533" s="180"/>
      <c r="U533" s="180"/>
      <c r="V533" s="180"/>
      <c r="W533" s="180"/>
      <c r="X533" s="180"/>
      <c r="Y533" s="180"/>
      <c r="Z533" s="180"/>
      <c r="AA533" s="180"/>
      <c r="AB533" s="180"/>
      <c r="AC533" s="180"/>
      <c r="AD533" s="180"/>
      <c r="AE533" s="180"/>
      <c r="AF533" s="180"/>
      <c r="AG533" s="180"/>
      <c r="AH533" s="180"/>
      <c r="AI533" s="180"/>
      <c r="AJ533" s="180"/>
      <c r="AK533" s="180"/>
      <c r="AL533" s="180"/>
      <c r="AM533" s="180"/>
      <c r="AN533" s="180"/>
      <c r="AO533" s="180"/>
      <c r="AP533" s="180"/>
      <c r="AQ533" s="180"/>
      <c r="AR533" s="180"/>
      <c r="AS533" s="180"/>
      <c r="AT533" s="180"/>
      <c r="AU533" s="180"/>
      <c r="AV533" s="180"/>
      <c r="AW533" s="180"/>
      <c r="AX533" s="180"/>
      <c r="AY533" s="180"/>
      <c r="AZ533" s="180"/>
      <c r="BA533" s="180"/>
      <c r="BB533" s="180"/>
      <c r="BC533" s="180"/>
      <c r="BD533" s="180"/>
      <c r="BE533" s="180"/>
      <c r="BF533" s="180"/>
      <c r="BG533" s="180"/>
      <c r="BH533" s="180"/>
      <c r="BI533" s="180"/>
      <c r="BJ533" s="180"/>
      <c r="BK533" s="180"/>
      <c r="BL533" s="180"/>
      <c r="BM533" s="180"/>
      <c r="BN533" s="180"/>
      <c r="BO533" s="180"/>
      <c r="BP533" s="180"/>
      <c r="BQ533" s="180"/>
      <c r="BR533" s="183"/>
      <c r="BS533" s="177"/>
      <c r="BT533" s="58"/>
    </row>
    <row r="534" ht="12.75" customHeight="1">
      <c r="A534" s="180"/>
      <c r="B534" s="181"/>
      <c r="C534" s="180"/>
      <c r="D534" s="180"/>
      <c r="E534" s="180"/>
      <c r="F534" s="180"/>
      <c r="G534" s="180"/>
      <c r="H534" s="180"/>
      <c r="I534" s="180"/>
      <c r="J534" s="181"/>
      <c r="K534" s="180"/>
      <c r="L534" s="180"/>
      <c r="M534" s="181"/>
      <c r="N534" s="180"/>
      <c r="O534" s="180"/>
      <c r="P534" s="180"/>
      <c r="Q534" s="180"/>
      <c r="R534" s="180"/>
      <c r="S534" s="180"/>
      <c r="T534" s="180"/>
      <c r="U534" s="180"/>
      <c r="V534" s="180"/>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80"/>
      <c r="AR534" s="180"/>
      <c r="AS534" s="180"/>
      <c r="AT534" s="180"/>
      <c r="AU534" s="180"/>
      <c r="AV534" s="180"/>
      <c r="AW534" s="180"/>
      <c r="AX534" s="180"/>
      <c r="AY534" s="180"/>
      <c r="AZ534" s="180"/>
      <c r="BA534" s="180"/>
      <c r="BB534" s="180"/>
      <c r="BC534" s="180"/>
      <c r="BD534" s="180"/>
      <c r="BE534" s="180"/>
      <c r="BF534" s="180"/>
      <c r="BG534" s="180"/>
      <c r="BH534" s="180"/>
      <c r="BI534" s="180"/>
      <c r="BJ534" s="180"/>
      <c r="BK534" s="180"/>
      <c r="BL534" s="180"/>
      <c r="BM534" s="180"/>
      <c r="BN534" s="180"/>
      <c r="BO534" s="180"/>
      <c r="BP534" s="180"/>
      <c r="BQ534" s="180"/>
      <c r="BR534" s="183"/>
      <c r="BS534" s="177"/>
      <c r="BT534" s="58"/>
    </row>
    <row r="535" ht="12.75" customHeight="1">
      <c r="A535" s="180"/>
      <c r="B535" s="181"/>
      <c r="C535" s="180"/>
      <c r="D535" s="180"/>
      <c r="E535" s="180"/>
      <c r="F535" s="180"/>
      <c r="G535" s="180"/>
      <c r="H535" s="180"/>
      <c r="I535" s="180"/>
      <c r="J535" s="181"/>
      <c r="K535" s="180"/>
      <c r="L535" s="180"/>
      <c r="M535" s="181"/>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0"/>
      <c r="AY535" s="180"/>
      <c r="AZ535" s="180"/>
      <c r="BA535" s="180"/>
      <c r="BB535" s="180"/>
      <c r="BC535" s="180"/>
      <c r="BD535" s="180"/>
      <c r="BE535" s="180"/>
      <c r="BF535" s="180"/>
      <c r="BG535" s="180"/>
      <c r="BH535" s="180"/>
      <c r="BI535" s="180"/>
      <c r="BJ535" s="180"/>
      <c r="BK535" s="180"/>
      <c r="BL535" s="180"/>
      <c r="BM535" s="180"/>
      <c r="BN535" s="180"/>
      <c r="BO535" s="180"/>
      <c r="BP535" s="180"/>
      <c r="BQ535" s="180"/>
      <c r="BR535" s="183"/>
      <c r="BS535" s="177"/>
      <c r="BT535" s="58"/>
    </row>
    <row r="536" ht="12.75" customHeight="1">
      <c r="A536" s="180"/>
      <c r="B536" s="181"/>
      <c r="C536" s="180"/>
      <c r="D536" s="180"/>
      <c r="E536" s="180"/>
      <c r="F536" s="180"/>
      <c r="G536" s="180"/>
      <c r="H536" s="180"/>
      <c r="I536" s="180"/>
      <c r="J536" s="181"/>
      <c r="K536" s="180"/>
      <c r="L536" s="180"/>
      <c r="M536" s="181"/>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0"/>
      <c r="AY536" s="180"/>
      <c r="AZ536" s="180"/>
      <c r="BA536" s="180"/>
      <c r="BB536" s="180"/>
      <c r="BC536" s="180"/>
      <c r="BD536" s="180"/>
      <c r="BE536" s="180"/>
      <c r="BF536" s="180"/>
      <c r="BG536" s="180"/>
      <c r="BH536" s="180"/>
      <c r="BI536" s="180"/>
      <c r="BJ536" s="180"/>
      <c r="BK536" s="180"/>
      <c r="BL536" s="180"/>
      <c r="BM536" s="180"/>
      <c r="BN536" s="180"/>
      <c r="BO536" s="180"/>
      <c r="BP536" s="180"/>
      <c r="BQ536" s="180"/>
      <c r="BR536" s="183"/>
      <c r="BS536" s="177"/>
      <c r="BT536" s="58"/>
    </row>
    <row r="537" ht="12.75" customHeight="1">
      <c r="A537" s="180"/>
      <c r="B537" s="181"/>
      <c r="C537" s="180"/>
      <c r="D537" s="180"/>
      <c r="E537" s="180"/>
      <c r="F537" s="180"/>
      <c r="G537" s="180"/>
      <c r="H537" s="180"/>
      <c r="I537" s="180"/>
      <c r="J537" s="181"/>
      <c r="K537" s="180"/>
      <c r="L537" s="180"/>
      <c r="M537" s="181"/>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0"/>
      <c r="AY537" s="180"/>
      <c r="AZ537" s="180"/>
      <c r="BA537" s="180"/>
      <c r="BB537" s="180"/>
      <c r="BC537" s="180"/>
      <c r="BD537" s="180"/>
      <c r="BE537" s="180"/>
      <c r="BF537" s="180"/>
      <c r="BG537" s="180"/>
      <c r="BH537" s="180"/>
      <c r="BI537" s="180"/>
      <c r="BJ537" s="180"/>
      <c r="BK537" s="180"/>
      <c r="BL537" s="180"/>
      <c r="BM537" s="180"/>
      <c r="BN537" s="180"/>
      <c r="BO537" s="180"/>
      <c r="BP537" s="180"/>
      <c r="BQ537" s="180"/>
      <c r="BR537" s="183"/>
      <c r="BS537" s="177"/>
      <c r="BT537" s="58"/>
    </row>
    <row r="538" ht="12.75" customHeight="1">
      <c r="A538" s="180"/>
      <c r="B538" s="181"/>
      <c r="C538" s="180"/>
      <c r="D538" s="180"/>
      <c r="E538" s="180"/>
      <c r="F538" s="180"/>
      <c r="G538" s="180"/>
      <c r="H538" s="180"/>
      <c r="I538" s="180"/>
      <c r="J538" s="181"/>
      <c r="K538" s="180"/>
      <c r="L538" s="180"/>
      <c r="M538" s="181"/>
      <c r="N538" s="180"/>
      <c r="O538" s="180"/>
      <c r="P538" s="180"/>
      <c r="Q538" s="180"/>
      <c r="R538" s="180"/>
      <c r="S538" s="180"/>
      <c r="T538" s="180"/>
      <c r="U538" s="180"/>
      <c r="V538" s="180"/>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80"/>
      <c r="AR538" s="180"/>
      <c r="AS538" s="180"/>
      <c r="AT538" s="180"/>
      <c r="AU538" s="180"/>
      <c r="AV538" s="180"/>
      <c r="AW538" s="180"/>
      <c r="AX538" s="180"/>
      <c r="AY538" s="180"/>
      <c r="AZ538" s="180"/>
      <c r="BA538" s="180"/>
      <c r="BB538" s="180"/>
      <c r="BC538" s="180"/>
      <c r="BD538" s="180"/>
      <c r="BE538" s="180"/>
      <c r="BF538" s="180"/>
      <c r="BG538" s="180"/>
      <c r="BH538" s="180"/>
      <c r="BI538" s="180"/>
      <c r="BJ538" s="180"/>
      <c r="BK538" s="180"/>
      <c r="BL538" s="180"/>
      <c r="BM538" s="180"/>
      <c r="BN538" s="180"/>
      <c r="BO538" s="180"/>
      <c r="BP538" s="180"/>
      <c r="BQ538" s="180"/>
      <c r="BR538" s="183"/>
      <c r="BS538" s="177"/>
      <c r="BT538" s="58"/>
    </row>
    <row r="539" ht="12.75" customHeight="1">
      <c r="A539" s="180"/>
      <c r="B539" s="181"/>
      <c r="C539" s="180"/>
      <c r="D539" s="180"/>
      <c r="E539" s="180"/>
      <c r="F539" s="180"/>
      <c r="G539" s="180"/>
      <c r="H539" s="180"/>
      <c r="I539" s="180"/>
      <c r="J539" s="181"/>
      <c r="K539" s="180"/>
      <c r="L539" s="180"/>
      <c r="M539" s="181"/>
      <c r="N539" s="180"/>
      <c r="O539" s="180"/>
      <c r="P539" s="180"/>
      <c r="Q539" s="180"/>
      <c r="R539" s="180"/>
      <c r="S539" s="180"/>
      <c r="T539" s="180"/>
      <c r="U539" s="180"/>
      <c r="V539" s="180"/>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80"/>
      <c r="AR539" s="180"/>
      <c r="AS539" s="180"/>
      <c r="AT539" s="180"/>
      <c r="AU539" s="180"/>
      <c r="AV539" s="180"/>
      <c r="AW539" s="180"/>
      <c r="AX539" s="180"/>
      <c r="AY539" s="180"/>
      <c r="AZ539" s="180"/>
      <c r="BA539" s="180"/>
      <c r="BB539" s="180"/>
      <c r="BC539" s="180"/>
      <c r="BD539" s="180"/>
      <c r="BE539" s="180"/>
      <c r="BF539" s="180"/>
      <c r="BG539" s="180"/>
      <c r="BH539" s="180"/>
      <c r="BI539" s="180"/>
      <c r="BJ539" s="180"/>
      <c r="BK539" s="180"/>
      <c r="BL539" s="180"/>
      <c r="BM539" s="180"/>
      <c r="BN539" s="180"/>
      <c r="BO539" s="180"/>
      <c r="BP539" s="180"/>
      <c r="BQ539" s="180"/>
      <c r="BR539" s="183"/>
      <c r="BS539" s="177"/>
      <c r="BT539" s="58"/>
    </row>
    <row r="540" ht="12.75" customHeight="1">
      <c r="A540" s="180"/>
      <c r="B540" s="181"/>
      <c r="C540" s="180"/>
      <c r="D540" s="180"/>
      <c r="E540" s="180"/>
      <c r="F540" s="180"/>
      <c r="G540" s="180"/>
      <c r="H540" s="180"/>
      <c r="I540" s="180"/>
      <c r="J540" s="181"/>
      <c r="K540" s="180"/>
      <c r="L540" s="180"/>
      <c r="M540" s="181"/>
      <c r="N540" s="180"/>
      <c r="O540" s="180"/>
      <c r="P540" s="180"/>
      <c r="Q540" s="180"/>
      <c r="R540" s="180"/>
      <c r="S540" s="180"/>
      <c r="T540" s="180"/>
      <c r="U540" s="180"/>
      <c r="V540" s="180"/>
      <c r="W540" s="180"/>
      <c r="X540" s="180"/>
      <c r="Y540" s="180"/>
      <c r="Z540" s="180"/>
      <c r="AA540" s="180"/>
      <c r="AB540" s="180"/>
      <c r="AC540" s="180"/>
      <c r="AD540" s="180"/>
      <c r="AE540" s="180"/>
      <c r="AF540" s="180"/>
      <c r="AG540" s="180"/>
      <c r="AH540" s="180"/>
      <c r="AI540" s="180"/>
      <c r="AJ540" s="180"/>
      <c r="AK540" s="180"/>
      <c r="AL540" s="180"/>
      <c r="AM540" s="180"/>
      <c r="AN540" s="180"/>
      <c r="AO540" s="180"/>
      <c r="AP540" s="180"/>
      <c r="AQ540" s="180"/>
      <c r="AR540" s="180"/>
      <c r="AS540" s="180"/>
      <c r="AT540" s="180"/>
      <c r="AU540" s="180"/>
      <c r="AV540" s="180"/>
      <c r="AW540" s="180"/>
      <c r="AX540" s="180"/>
      <c r="AY540" s="180"/>
      <c r="AZ540" s="180"/>
      <c r="BA540" s="180"/>
      <c r="BB540" s="180"/>
      <c r="BC540" s="180"/>
      <c r="BD540" s="180"/>
      <c r="BE540" s="180"/>
      <c r="BF540" s="180"/>
      <c r="BG540" s="180"/>
      <c r="BH540" s="180"/>
      <c r="BI540" s="180"/>
      <c r="BJ540" s="180"/>
      <c r="BK540" s="180"/>
      <c r="BL540" s="180"/>
      <c r="BM540" s="180"/>
      <c r="BN540" s="180"/>
      <c r="BO540" s="180"/>
      <c r="BP540" s="180"/>
      <c r="BQ540" s="180"/>
      <c r="BR540" s="183"/>
      <c r="BS540" s="177"/>
      <c r="BT540" s="58"/>
    </row>
    <row r="541" ht="12.75" customHeight="1">
      <c r="A541" s="180"/>
      <c r="B541" s="181"/>
      <c r="C541" s="180"/>
      <c r="D541" s="180"/>
      <c r="E541" s="180"/>
      <c r="F541" s="180"/>
      <c r="G541" s="180"/>
      <c r="H541" s="180"/>
      <c r="I541" s="180"/>
      <c r="J541" s="181"/>
      <c r="K541" s="180"/>
      <c r="L541" s="180"/>
      <c r="M541" s="181"/>
      <c r="N541" s="180"/>
      <c r="O541" s="180"/>
      <c r="P541" s="180"/>
      <c r="Q541" s="180"/>
      <c r="R541" s="180"/>
      <c r="S541" s="180"/>
      <c r="T541" s="180"/>
      <c r="U541" s="180"/>
      <c r="V541" s="180"/>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80"/>
      <c r="AR541" s="180"/>
      <c r="AS541" s="180"/>
      <c r="AT541" s="180"/>
      <c r="AU541" s="180"/>
      <c r="AV541" s="180"/>
      <c r="AW541" s="180"/>
      <c r="AX541" s="180"/>
      <c r="AY541" s="180"/>
      <c r="AZ541" s="180"/>
      <c r="BA541" s="180"/>
      <c r="BB541" s="180"/>
      <c r="BC541" s="180"/>
      <c r="BD541" s="180"/>
      <c r="BE541" s="180"/>
      <c r="BF541" s="180"/>
      <c r="BG541" s="180"/>
      <c r="BH541" s="180"/>
      <c r="BI541" s="180"/>
      <c r="BJ541" s="180"/>
      <c r="BK541" s="180"/>
      <c r="BL541" s="180"/>
      <c r="BM541" s="180"/>
      <c r="BN541" s="180"/>
      <c r="BO541" s="180"/>
      <c r="BP541" s="180"/>
      <c r="BQ541" s="180"/>
      <c r="BR541" s="183"/>
      <c r="BS541" s="177"/>
      <c r="BT541" s="58"/>
    </row>
    <row r="542" ht="12.75" customHeight="1">
      <c r="A542" s="180"/>
      <c r="B542" s="181"/>
      <c r="C542" s="180"/>
      <c r="D542" s="180"/>
      <c r="E542" s="180"/>
      <c r="F542" s="180"/>
      <c r="G542" s="180"/>
      <c r="H542" s="180"/>
      <c r="I542" s="180"/>
      <c r="J542" s="181"/>
      <c r="K542" s="180"/>
      <c r="L542" s="180"/>
      <c r="M542" s="181"/>
      <c r="N542" s="180"/>
      <c r="O542" s="180"/>
      <c r="P542" s="180"/>
      <c r="Q542" s="180"/>
      <c r="R542" s="180"/>
      <c r="S542" s="180"/>
      <c r="T542" s="180"/>
      <c r="U542" s="180"/>
      <c r="V542" s="180"/>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80"/>
      <c r="AR542" s="180"/>
      <c r="AS542" s="180"/>
      <c r="AT542" s="180"/>
      <c r="AU542" s="180"/>
      <c r="AV542" s="180"/>
      <c r="AW542" s="180"/>
      <c r="AX542" s="180"/>
      <c r="AY542" s="180"/>
      <c r="AZ542" s="180"/>
      <c r="BA542" s="180"/>
      <c r="BB542" s="180"/>
      <c r="BC542" s="180"/>
      <c r="BD542" s="180"/>
      <c r="BE542" s="180"/>
      <c r="BF542" s="180"/>
      <c r="BG542" s="180"/>
      <c r="BH542" s="180"/>
      <c r="BI542" s="180"/>
      <c r="BJ542" s="180"/>
      <c r="BK542" s="180"/>
      <c r="BL542" s="180"/>
      <c r="BM542" s="180"/>
      <c r="BN542" s="180"/>
      <c r="BO542" s="180"/>
      <c r="BP542" s="180"/>
      <c r="BQ542" s="180"/>
      <c r="BR542" s="183"/>
      <c r="BS542" s="177"/>
      <c r="BT542" s="58"/>
    </row>
    <row r="543" ht="12.75" customHeight="1">
      <c r="A543" s="180"/>
      <c r="B543" s="181"/>
      <c r="C543" s="180"/>
      <c r="D543" s="180"/>
      <c r="E543" s="180"/>
      <c r="F543" s="180"/>
      <c r="G543" s="180"/>
      <c r="H543" s="180"/>
      <c r="I543" s="180"/>
      <c r="J543" s="181"/>
      <c r="K543" s="180"/>
      <c r="L543" s="180"/>
      <c r="M543" s="181"/>
      <c r="N543" s="180"/>
      <c r="O543" s="180"/>
      <c r="P543" s="180"/>
      <c r="Q543" s="180"/>
      <c r="R543" s="180"/>
      <c r="S543" s="180"/>
      <c r="T543" s="180"/>
      <c r="U543" s="180"/>
      <c r="V543" s="180"/>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80"/>
      <c r="AR543" s="180"/>
      <c r="AS543" s="180"/>
      <c r="AT543" s="180"/>
      <c r="AU543" s="180"/>
      <c r="AV543" s="180"/>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3"/>
      <c r="BS543" s="177"/>
      <c r="BT543" s="58"/>
    </row>
    <row r="544" ht="12.75" customHeight="1">
      <c r="A544" s="180"/>
      <c r="B544" s="181"/>
      <c r="C544" s="180"/>
      <c r="D544" s="180"/>
      <c r="E544" s="180"/>
      <c r="F544" s="180"/>
      <c r="G544" s="180"/>
      <c r="H544" s="180"/>
      <c r="I544" s="180"/>
      <c r="J544" s="181"/>
      <c r="K544" s="180"/>
      <c r="L544" s="180"/>
      <c r="M544" s="181"/>
      <c r="N544" s="180"/>
      <c r="O544" s="180"/>
      <c r="P544" s="180"/>
      <c r="Q544" s="180"/>
      <c r="R544" s="180"/>
      <c r="S544" s="180"/>
      <c r="T544" s="180"/>
      <c r="U544" s="180"/>
      <c r="V544" s="180"/>
      <c r="W544" s="180"/>
      <c r="X544" s="180"/>
      <c r="Y544" s="180"/>
      <c r="Z544" s="180"/>
      <c r="AA544" s="180"/>
      <c r="AB544" s="180"/>
      <c r="AC544" s="180"/>
      <c r="AD544" s="180"/>
      <c r="AE544" s="180"/>
      <c r="AF544" s="180"/>
      <c r="AG544" s="180"/>
      <c r="AH544" s="180"/>
      <c r="AI544" s="180"/>
      <c r="AJ544" s="180"/>
      <c r="AK544" s="180"/>
      <c r="AL544" s="180"/>
      <c r="AM544" s="180"/>
      <c r="AN544" s="180"/>
      <c r="AO544" s="180"/>
      <c r="AP544" s="180"/>
      <c r="AQ544" s="180"/>
      <c r="AR544" s="180"/>
      <c r="AS544" s="180"/>
      <c r="AT544" s="180"/>
      <c r="AU544" s="180"/>
      <c r="AV544" s="180"/>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3"/>
      <c r="BS544" s="177"/>
      <c r="BT544" s="58"/>
    </row>
    <row r="545" ht="12.75" customHeight="1">
      <c r="A545" s="180"/>
      <c r="B545" s="181"/>
      <c r="C545" s="180"/>
      <c r="D545" s="180"/>
      <c r="E545" s="180"/>
      <c r="F545" s="180"/>
      <c r="G545" s="180"/>
      <c r="H545" s="180"/>
      <c r="I545" s="180"/>
      <c r="J545" s="181"/>
      <c r="K545" s="180"/>
      <c r="L545" s="180"/>
      <c r="M545" s="181"/>
      <c r="N545" s="180"/>
      <c r="O545" s="180"/>
      <c r="P545" s="180"/>
      <c r="Q545" s="180"/>
      <c r="R545" s="180"/>
      <c r="S545" s="180"/>
      <c r="T545" s="180"/>
      <c r="U545" s="180"/>
      <c r="V545" s="180"/>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80"/>
      <c r="AR545" s="180"/>
      <c r="AS545" s="180"/>
      <c r="AT545" s="180"/>
      <c r="AU545" s="180"/>
      <c r="AV545" s="180"/>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3"/>
      <c r="BS545" s="177"/>
      <c r="BT545" s="58"/>
    </row>
    <row r="546" ht="12.75" customHeight="1">
      <c r="A546" s="180"/>
      <c r="B546" s="181"/>
      <c r="C546" s="180"/>
      <c r="D546" s="180"/>
      <c r="E546" s="180"/>
      <c r="F546" s="180"/>
      <c r="G546" s="180"/>
      <c r="H546" s="180"/>
      <c r="I546" s="180"/>
      <c r="J546" s="181"/>
      <c r="K546" s="180"/>
      <c r="L546" s="180"/>
      <c r="M546" s="181"/>
      <c r="N546" s="180"/>
      <c r="O546" s="180"/>
      <c r="P546" s="180"/>
      <c r="Q546" s="180"/>
      <c r="R546" s="180"/>
      <c r="S546" s="180"/>
      <c r="T546" s="180"/>
      <c r="U546" s="180"/>
      <c r="V546" s="180"/>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80"/>
      <c r="AR546" s="180"/>
      <c r="AS546" s="180"/>
      <c r="AT546" s="180"/>
      <c r="AU546" s="180"/>
      <c r="AV546" s="180"/>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3"/>
      <c r="BS546" s="177"/>
      <c r="BT546" s="58"/>
    </row>
    <row r="547" ht="12.75" customHeight="1">
      <c r="A547" s="180"/>
      <c r="B547" s="181"/>
      <c r="C547" s="180"/>
      <c r="D547" s="180"/>
      <c r="E547" s="180"/>
      <c r="F547" s="180"/>
      <c r="G547" s="180"/>
      <c r="H547" s="180"/>
      <c r="I547" s="180"/>
      <c r="J547" s="181"/>
      <c r="K547" s="180"/>
      <c r="L547" s="180"/>
      <c r="M547" s="181"/>
      <c r="N547" s="180"/>
      <c r="O547" s="180"/>
      <c r="P547" s="180"/>
      <c r="Q547" s="180"/>
      <c r="R547" s="180"/>
      <c r="S547" s="180"/>
      <c r="T547" s="180"/>
      <c r="U547" s="180"/>
      <c r="V547" s="180"/>
      <c r="W547" s="180"/>
      <c r="X547" s="180"/>
      <c r="Y547" s="180"/>
      <c r="Z547" s="180"/>
      <c r="AA547" s="180"/>
      <c r="AB547" s="180"/>
      <c r="AC547" s="180"/>
      <c r="AD547" s="180"/>
      <c r="AE547" s="180"/>
      <c r="AF547" s="180"/>
      <c r="AG547" s="180"/>
      <c r="AH547" s="180"/>
      <c r="AI547" s="180"/>
      <c r="AJ547" s="180"/>
      <c r="AK547" s="180"/>
      <c r="AL547" s="180"/>
      <c r="AM547" s="180"/>
      <c r="AN547" s="180"/>
      <c r="AO547" s="180"/>
      <c r="AP547" s="180"/>
      <c r="AQ547" s="180"/>
      <c r="AR547" s="180"/>
      <c r="AS547" s="180"/>
      <c r="AT547" s="180"/>
      <c r="AU547" s="180"/>
      <c r="AV547" s="180"/>
      <c r="AW547" s="180"/>
      <c r="AX547" s="180"/>
      <c r="AY547" s="180"/>
      <c r="AZ547" s="180"/>
      <c r="BA547" s="180"/>
      <c r="BB547" s="180"/>
      <c r="BC547" s="180"/>
      <c r="BD547" s="180"/>
      <c r="BE547" s="180"/>
      <c r="BF547" s="180"/>
      <c r="BG547" s="180"/>
      <c r="BH547" s="180"/>
      <c r="BI547" s="180"/>
      <c r="BJ547" s="180"/>
      <c r="BK547" s="180"/>
      <c r="BL547" s="180"/>
      <c r="BM547" s="180"/>
      <c r="BN547" s="180"/>
      <c r="BO547" s="180"/>
      <c r="BP547" s="180"/>
      <c r="BQ547" s="180"/>
      <c r="BR547" s="183"/>
      <c r="BS547" s="177"/>
      <c r="BT547" s="58"/>
    </row>
    <row r="548" ht="12.75" customHeight="1">
      <c r="A548" s="180"/>
      <c r="B548" s="181"/>
      <c r="C548" s="180"/>
      <c r="D548" s="180"/>
      <c r="E548" s="180"/>
      <c r="F548" s="180"/>
      <c r="G548" s="180"/>
      <c r="H548" s="180"/>
      <c r="I548" s="180"/>
      <c r="J548" s="181"/>
      <c r="K548" s="180"/>
      <c r="L548" s="180"/>
      <c r="M548" s="181"/>
      <c r="N548" s="180"/>
      <c r="O548" s="180"/>
      <c r="P548" s="180"/>
      <c r="Q548" s="180"/>
      <c r="R548" s="180"/>
      <c r="S548" s="180"/>
      <c r="T548" s="180"/>
      <c r="U548" s="180"/>
      <c r="V548" s="180"/>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80"/>
      <c r="AR548" s="180"/>
      <c r="AS548" s="180"/>
      <c r="AT548" s="180"/>
      <c r="AU548" s="180"/>
      <c r="AV548" s="180"/>
      <c r="AW548" s="180"/>
      <c r="AX548" s="180"/>
      <c r="AY548" s="180"/>
      <c r="AZ548" s="180"/>
      <c r="BA548" s="180"/>
      <c r="BB548" s="180"/>
      <c r="BC548" s="180"/>
      <c r="BD548" s="180"/>
      <c r="BE548" s="180"/>
      <c r="BF548" s="180"/>
      <c r="BG548" s="180"/>
      <c r="BH548" s="180"/>
      <c r="BI548" s="180"/>
      <c r="BJ548" s="180"/>
      <c r="BK548" s="180"/>
      <c r="BL548" s="180"/>
      <c r="BM548" s="180"/>
      <c r="BN548" s="180"/>
      <c r="BO548" s="180"/>
      <c r="BP548" s="180"/>
      <c r="BQ548" s="180"/>
      <c r="BR548" s="183"/>
      <c r="BS548" s="177"/>
      <c r="BT548" s="58"/>
    </row>
    <row r="549" ht="12.75" customHeight="1">
      <c r="A549" s="180"/>
      <c r="B549" s="181"/>
      <c r="C549" s="180"/>
      <c r="D549" s="180"/>
      <c r="E549" s="180"/>
      <c r="F549" s="180"/>
      <c r="G549" s="180"/>
      <c r="H549" s="180"/>
      <c r="I549" s="180"/>
      <c r="J549" s="181"/>
      <c r="K549" s="180"/>
      <c r="L549" s="180"/>
      <c r="M549" s="181"/>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80"/>
      <c r="AR549" s="180"/>
      <c r="AS549" s="180"/>
      <c r="AT549" s="180"/>
      <c r="AU549" s="180"/>
      <c r="AV549" s="180"/>
      <c r="AW549" s="180"/>
      <c r="AX549" s="180"/>
      <c r="AY549" s="180"/>
      <c r="AZ549" s="180"/>
      <c r="BA549" s="180"/>
      <c r="BB549" s="180"/>
      <c r="BC549" s="180"/>
      <c r="BD549" s="180"/>
      <c r="BE549" s="180"/>
      <c r="BF549" s="180"/>
      <c r="BG549" s="180"/>
      <c r="BH549" s="180"/>
      <c r="BI549" s="180"/>
      <c r="BJ549" s="180"/>
      <c r="BK549" s="180"/>
      <c r="BL549" s="180"/>
      <c r="BM549" s="180"/>
      <c r="BN549" s="180"/>
      <c r="BO549" s="180"/>
      <c r="BP549" s="180"/>
      <c r="BQ549" s="180"/>
      <c r="BR549" s="183"/>
      <c r="BS549" s="177"/>
      <c r="BT549" s="58"/>
    </row>
    <row r="550" ht="12.75" customHeight="1">
      <c r="A550" s="180"/>
      <c r="B550" s="181"/>
      <c r="C550" s="180"/>
      <c r="D550" s="180"/>
      <c r="E550" s="180"/>
      <c r="F550" s="180"/>
      <c r="G550" s="180"/>
      <c r="H550" s="180"/>
      <c r="I550" s="180"/>
      <c r="J550" s="181"/>
      <c r="K550" s="180"/>
      <c r="L550" s="180"/>
      <c r="M550" s="181"/>
      <c r="N550" s="180"/>
      <c r="O550" s="180"/>
      <c r="P550" s="180"/>
      <c r="Q550" s="180"/>
      <c r="R550" s="180"/>
      <c r="S550" s="180"/>
      <c r="T550" s="180"/>
      <c r="U550" s="180"/>
      <c r="V550" s="180"/>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80"/>
      <c r="AR550" s="180"/>
      <c r="AS550" s="180"/>
      <c r="AT550" s="180"/>
      <c r="AU550" s="180"/>
      <c r="AV550" s="180"/>
      <c r="AW550" s="180"/>
      <c r="AX550" s="180"/>
      <c r="AY550" s="180"/>
      <c r="AZ550" s="180"/>
      <c r="BA550" s="180"/>
      <c r="BB550" s="180"/>
      <c r="BC550" s="180"/>
      <c r="BD550" s="180"/>
      <c r="BE550" s="180"/>
      <c r="BF550" s="180"/>
      <c r="BG550" s="180"/>
      <c r="BH550" s="180"/>
      <c r="BI550" s="180"/>
      <c r="BJ550" s="180"/>
      <c r="BK550" s="180"/>
      <c r="BL550" s="180"/>
      <c r="BM550" s="180"/>
      <c r="BN550" s="180"/>
      <c r="BO550" s="180"/>
      <c r="BP550" s="180"/>
      <c r="BQ550" s="180"/>
      <c r="BR550" s="183"/>
      <c r="BS550" s="177"/>
      <c r="BT550" s="58"/>
    </row>
    <row r="551" ht="12.75" customHeight="1">
      <c r="A551" s="180"/>
      <c r="B551" s="181"/>
      <c r="C551" s="180"/>
      <c r="D551" s="180"/>
      <c r="E551" s="180"/>
      <c r="F551" s="180"/>
      <c r="G551" s="180"/>
      <c r="H551" s="180"/>
      <c r="I551" s="180"/>
      <c r="J551" s="181"/>
      <c r="K551" s="180"/>
      <c r="L551" s="180"/>
      <c r="M551" s="181"/>
      <c r="N551" s="180"/>
      <c r="O551" s="180"/>
      <c r="P551" s="180"/>
      <c r="Q551" s="180"/>
      <c r="R551" s="180"/>
      <c r="S551" s="180"/>
      <c r="T551" s="180"/>
      <c r="U551" s="180"/>
      <c r="V551" s="180"/>
      <c r="W551" s="180"/>
      <c r="X551" s="180"/>
      <c r="Y551" s="180"/>
      <c r="Z551" s="180"/>
      <c r="AA551" s="180"/>
      <c r="AB551" s="180"/>
      <c r="AC551" s="180"/>
      <c r="AD551" s="180"/>
      <c r="AE551" s="180"/>
      <c r="AF551" s="180"/>
      <c r="AG551" s="180"/>
      <c r="AH551" s="180"/>
      <c r="AI551" s="180"/>
      <c r="AJ551" s="180"/>
      <c r="AK551" s="180"/>
      <c r="AL551" s="180"/>
      <c r="AM551" s="180"/>
      <c r="AN551" s="180"/>
      <c r="AO551" s="180"/>
      <c r="AP551" s="180"/>
      <c r="AQ551" s="180"/>
      <c r="AR551" s="180"/>
      <c r="AS551" s="180"/>
      <c r="AT551" s="180"/>
      <c r="AU551" s="180"/>
      <c r="AV551" s="180"/>
      <c r="AW551" s="180"/>
      <c r="AX551" s="180"/>
      <c r="AY551" s="180"/>
      <c r="AZ551" s="180"/>
      <c r="BA551" s="180"/>
      <c r="BB551" s="180"/>
      <c r="BC551" s="180"/>
      <c r="BD551" s="180"/>
      <c r="BE551" s="180"/>
      <c r="BF551" s="180"/>
      <c r="BG551" s="180"/>
      <c r="BH551" s="180"/>
      <c r="BI551" s="180"/>
      <c r="BJ551" s="180"/>
      <c r="BK551" s="180"/>
      <c r="BL551" s="180"/>
      <c r="BM551" s="180"/>
      <c r="BN551" s="180"/>
      <c r="BO551" s="180"/>
      <c r="BP551" s="180"/>
      <c r="BQ551" s="180"/>
      <c r="BR551" s="183"/>
      <c r="BS551" s="177"/>
      <c r="BT551" s="58"/>
    </row>
    <row r="552" ht="12.75" customHeight="1">
      <c r="A552" s="180"/>
      <c r="B552" s="181"/>
      <c r="C552" s="180"/>
      <c r="D552" s="180"/>
      <c r="E552" s="180"/>
      <c r="F552" s="180"/>
      <c r="G552" s="180"/>
      <c r="H552" s="180"/>
      <c r="I552" s="180"/>
      <c r="J552" s="181"/>
      <c r="K552" s="180"/>
      <c r="L552" s="180"/>
      <c r="M552" s="181"/>
      <c r="N552" s="180"/>
      <c r="O552" s="180"/>
      <c r="P552" s="180"/>
      <c r="Q552" s="180"/>
      <c r="R552" s="180"/>
      <c r="S552" s="180"/>
      <c r="T552" s="180"/>
      <c r="U552" s="180"/>
      <c r="V552" s="180"/>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80"/>
      <c r="AR552" s="180"/>
      <c r="AS552" s="180"/>
      <c r="AT552" s="180"/>
      <c r="AU552" s="180"/>
      <c r="AV552" s="180"/>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3"/>
      <c r="BS552" s="177"/>
      <c r="BT552" s="58"/>
    </row>
    <row r="553" ht="12.75" customHeight="1">
      <c r="A553" s="180"/>
      <c r="B553" s="181"/>
      <c r="C553" s="180"/>
      <c r="D553" s="180"/>
      <c r="E553" s="180"/>
      <c r="F553" s="180"/>
      <c r="G553" s="180"/>
      <c r="H553" s="180"/>
      <c r="I553" s="180"/>
      <c r="J553" s="181"/>
      <c r="K553" s="180"/>
      <c r="L553" s="180"/>
      <c r="M553" s="181"/>
      <c r="N553" s="180"/>
      <c r="O553" s="180"/>
      <c r="P553" s="180"/>
      <c r="Q553" s="180"/>
      <c r="R553" s="180"/>
      <c r="S553" s="180"/>
      <c r="T553" s="180"/>
      <c r="U553" s="180"/>
      <c r="V553" s="180"/>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80"/>
      <c r="AR553" s="180"/>
      <c r="AS553" s="180"/>
      <c r="AT553" s="180"/>
      <c r="AU553" s="180"/>
      <c r="AV553" s="180"/>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3"/>
      <c r="BS553" s="177"/>
      <c r="BT553" s="58"/>
    </row>
    <row r="554" ht="12.75" customHeight="1">
      <c r="A554" s="180"/>
      <c r="B554" s="181"/>
      <c r="C554" s="180"/>
      <c r="D554" s="180"/>
      <c r="E554" s="180"/>
      <c r="F554" s="180"/>
      <c r="G554" s="180"/>
      <c r="H554" s="180"/>
      <c r="I554" s="180"/>
      <c r="J554" s="181"/>
      <c r="K554" s="180"/>
      <c r="L554" s="180"/>
      <c r="M554" s="181"/>
      <c r="N554" s="180"/>
      <c r="O554" s="180"/>
      <c r="P554" s="180"/>
      <c r="Q554" s="180"/>
      <c r="R554" s="180"/>
      <c r="S554" s="180"/>
      <c r="T554" s="180"/>
      <c r="U554" s="180"/>
      <c r="V554" s="180"/>
      <c r="W554" s="180"/>
      <c r="X554" s="180"/>
      <c r="Y554" s="180"/>
      <c r="Z554" s="180"/>
      <c r="AA554" s="180"/>
      <c r="AB554" s="180"/>
      <c r="AC554" s="180"/>
      <c r="AD554" s="180"/>
      <c r="AE554" s="180"/>
      <c r="AF554" s="180"/>
      <c r="AG554" s="180"/>
      <c r="AH554" s="180"/>
      <c r="AI554" s="180"/>
      <c r="AJ554" s="180"/>
      <c r="AK554" s="180"/>
      <c r="AL554" s="180"/>
      <c r="AM554" s="180"/>
      <c r="AN554" s="180"/>
      <c r="AO554" s="180"/>
      <c r="AP554" s="180"/>
      <c r="AQ554" s="180"/>
      <c r="AR554" s="180"/>
      <c r="AS554" s="180"/>
      <c r="AT554" s="180"/>
      <c r="AU554" s="180"/>
      <c r="AV554" s="180"/>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3"/>
      <c r="BS554" s="177"/>
      <c r="BT554" s="58"/>
    </row>
    <row r="555" ht="12.75" customHeight="1">
      <c r="A555" s="180"/>
      <c r="B555" s="181"/>
      <c r="C555" s="180"/>
      <c r="D555" s="180"/>
      <c r="E555" s="180"/>
      <c r="F555" s="180"/>
      <c r="G555" s="180"/>
      <c r="H555" s="180"/>
      <c r="I555" s="180"/>
      <c r="J555" s="181"/>
      <c r="K555" s="180"/>
      <c r="L555" s="180"/>
      <c r="M555" s="181"/>
      <c r="N555" s="180"/>
      <c r="O555" s="180"/>
      <c r="P555" s="180"/>
      <c r="Q555" s="180"/>
      <c r="R555" s="180"/>
      <c r="S555" s="180"/>
      <c r="T555" s="180"/>
      <c r="U555" s="180"/>
      <c r="V555" s="180"/>
      <c r="W555" s="180"/>
      <c r="X555" s="180"/>
      <c r="Y555" s="180"/>
      <c r="Z555" s="180"/>
      <c r="AA555" s="180"/>
      <c r="AB555" s="180"/>
      <c r="AC555" s="180"/>
      <c r="AD555" s="180"/>
      <c r="AE555" s="180"/>
      <c r="AF555" s="180"/>
      <c r="AG555" s="180"/>
      <c r="AH555" s="180"/>
      <c r="AI555" s="180"/>
      <c r="AJ555" s="180"/>
      <c r="AK555" s="180"/>
      <c r="AL555" s="180"/>
      <c r="AM555" s="180"/>
      <c r="AN555" s="180"/>
      <c r="AO555" s="180"/>
      <c r="AP555" s="180"/>
      <c r="AQ555" s="180"/>
      <c r="AR555" s="180"/>
      <c r="AS555" s="180"/>
      <c r="AT555" s="180"/>
      <c r="AU555" s="180"/>
      <c r="AV555" s="180"/>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3"/>
      <c r="BS555" s="177"/>
      <c r="BT555" s="58"/>
    </row>
    <row r="556" ht="12.75" customHeight="1">
      <c r="A556" s="180"/>
      <c r="B556" s="181"/>
      <c r="C556" s="180"/>
      <c r="D556" s="180"/>
      <c r="E556" s="180"/>
      <c r="F556" s="180"/>
      <c r="G556" s="180"/>
      <c r="H556" s="180"/>
      <c r="I556" s="180"/>
      <c r="J556" s="181"/>
      <c r="K556" s="180"/>
      <c r="L556" s="180"/>
      <c r="M556" s="181"/>
      <c r="N556" s="180"/>
      <c r="O556" s="180"/>
      <c r="P556" s="180"/>
      <c r="Q556" s="180"/>
      <c r="R556" s="180"/>
      <c r="S556" s="180"/>
      <c r="T556" s="180"/>
      <c r="U556" s="180"/>
      <c r="V556" s="180"/>
      <c r="W556" s="180"/>
      <c r="X556" s="180"/>
      <c r="Y556" s="180"/>
      <c r="Z556" s="180"/>
      <c r="AA556" s="180"/>
      <c r="AB556" s="180"/>
      <c r="AC556" s="180"/>
      <c r="AD556" s="180"/>
      <c r="AE556" s="180"/>
      <c r="AF556" s="180"/>
      <c r="AG556" s="180"/>
      <c r="AH556" s="180"/>
      <c r="AI556" s="180"/>
      <c r="AJ556" s="180"/>
      <c r="AK556" s="180"/>
      <c r="AL556" s="180"/>
      <c r="AM556" s="180"/>
      <c r="AN556" s="180"/>
      <c r="AO556" s="180"/>
      <c r="AP556" s="180"/>
      <c r="AQ556" s="180"/>
      <c r="AR556" s="180"/>
      <c r="AS556" s="180"/>
      <c r="AT556" s="180"/>
      <c r="AU556" s="180"/>
      <c r="AV556" s="180"/>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3"/>
      <c r="BS556" s="177"/>
      <c r="BT556" s="58"/>
    </row>
    <row r="557" ht="12.75" customHeight="1">
      <c r="A557" s="180"/>
      <c r="B557" s="181"/>
      <c r="C557" s="180"/>
      <c r="D557" s="180"/>
      <c r="E557" s="180"/>
      <c r="F557" s="180"/>
      <c r="G557" s="180"/>
      <c r="H557" s="180"/>
      <c r="I557" s="180"/>
      <c r="J557" s="181"/>
      <c r="K557" s="180"/>
      <c r="L557" s="180"/>
      <c r="M557" s="181"/>
      <c r="N557" s="180"/>
      <c r="O557" s="180"/>
      <c r="P557" s="180"/>
      <c r="Q557" s="180"/>
      <c r="R557" s="180"/>
      <c r="S557" s="180"/>
      <c r="T557" s="180"/>
      <c r="U557" s="180"/>
      <c r="V557" s="180"/>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80"/>
      <c r="AR557" s="180"/>
      <c r="AS557" s="180"/>
      <c r="AT557" s="180"/>
      <c r="AU557" s="180"/>
      <c r="AV557" s="180"/>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3"/>
      <c r="BS557" s="177"/>
      <c r="BT557" s="58"/>
    </row>
    <row r="558" ht="12.75" customHeight="1">
      <c r="A558" s="180"/>
      <c r="B558" s="181"/>
      <c r="C558" s="180"/>
      <c r="D558" s="180"/>
      <c r="E558" s="180"/>
      <c r="F558" s="180"/>
      <c r="G558" s="180"/>
      <c r="H558" s="180"/>
      <c r="I558" s="180"/>
      <c r="J558" s="181"/>
      <c r="K558" s="180"/>
      <c r="L558" s="180"/>
      <c r="M558" s="181"/>
      <c r="N558" s="180"/>
      <c r="O558" s="180"/>
      <c r="P558" s="180"/>
      <c r="Q558" s="180"/>
      <c r="R558" s="180"/>
      <c r="S558" s="180"/>
      <c r="T558" s="180"/>
      <c r="U558" s="180"/>
      <c r="V558" s="180"/>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80"/>
      <c r="AR558" s="180"/>
      <c r="AS558" s="180"/>
      <c r="AT558" s="180"/>
      <c r="AU558" s="180"/>
      <c r="AV558" s="180"/>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3"/>
      <c r="BS558" s="177"/>
      <c r="BT558" s="58"/>
    </row>
    <row r="559" ht="12.75" customHeight="1">
      <c r="A559" s="180"/>
      <c r="B559" s="181"/>
      <c r="C559" s="180"/>
      <c r="D559" s="180"/>
      <c r="E559" s="180"/>
      <c r="F559" s="180"/>
      <c r="G559" s="180"/>
      <c r="H559" s="180"/>
      <c r="I559" s="180"/>
      <c r="J559" s="181"/>
      <c r="K559" s="180"/>
      <c r="L559" s="180"/>
      <c r="M559" s="181"/>
      <c r="N559" s="180"/>
      <c r="O559" s="180"/>
      <c r="P559" s="180"/>
      <c r="Q559" s="180"/>
      <c r="R559" s="180"/>
      <c r="S559" s="180"/>
      <c r="T559" s="180"/>
      <c r="U559" s="180"/>
      <c r="V559" s="180"/>
      <c r="W559" s="180"/>
      <c r="X559" s="180"/>
      <c r="Y559" s="180"/>
      <c r="Z559" s="180"/>
      <c r="AA559" s="180"/>
      <c r="AB559" s="180"/>
      <c r="AC559" s="180"/>
      <c r="AD559" s="180"/>
      <c r="AE559" s="180"/>
      <c r="AF559" s="180"/>
      <c r="AG559" s="180"/>
      <c r="AH559" s="180"/>
      <c r="AI559" s="180"/>
      <c r="AJ559" s="180"/>
      <c r="AK559" s="180"/>
      <c r="AL559" s="180"/>
      <c r="AM559" s="180"/>
      <c r="AN559" s="180"/>
      <c r="AO559" s="180"/>
      <c r="AP559" s="180"/>
      <c r="AQ559" s="180"/>
      <c r="AR559" s="180"/>
      <c r="AS559" s="180"/>
      <c r="AT559" s="180"/>
      <c r="AU559" s="180"/>
      <c r="AV559" s="180"/>
      <c r="AW559" s="180"/>
      <c r="AX559" s="180"/>
      <c r="AY559" s="180"/>
      <c r="AZ559" s="180"/>
      <c r="BA559" s="180"/>
      <c r="BB559" s="180"/>
      <c r="BC559" s="180"/>
      <c r="BD559" s="180"/>
      <c r="BE559" s="180"/>
      <c r="BF559" s="180"/>
      <c r="BG559" s="180"/>
      <c r="BH559" s="180"/>
      <c r="BI559" s="180"/>
      <c r="BJ559" s="180"/>
      <c r="BK559" s="180"/>
      <c r="BL559" s="180"/>
      <c r="BM559" s="180"/>
      <c r="BN559" s="180"/>
      <c r="BO559" s="180"/>
      <c r="BP559" s="180"/>
      <c r="BQ559" s="180"/>
      <c r="BR559" s="183"/>
      <c r="BS559" s="177"/>
      <c r="BT559" s="58"/>
    </row>
    <row r="560" ht="12.75" customHeight="1">
      <c r="A560" s="180"/>
      <c r="B560" s="181"/>
      <c r="C560" s="180"/>
      <c r="D560" s="180"/>
      <c r="E560" s="180"/>
      <c r="F560" s="180"/>
      <c r="G560" s="180"/>
      <c r="H560" s="180"/>
      <c r="I560" s="180"/>
      <c r="J560" s="181"/>
      <c r="K560" s="180"/>
      <c r="L560" s="180"/>
      <c r="M560" s="181"/>
      <c r="N560" s="180"/>
      <c r="O560" s="180"/>
      <c r="P560" s="180"/>
      <c r="Q560" s="180"/>
      <c r="R560" s="180"/>
      <c r="S560" s="180"/>
      <c r="T560" s="180"/>
      <c r="U560" s="180"/>
      <c r="V560" s="180"/>
      <c r="W560" s="180"/>
      <c r="X560" s="180"/>
      <c r="Y560" s="180"/>
      <c r="Z560" s="180"/>
      <c r="AA560" s="180"/>
      <c r="AB560" s="180"/>
      <c r="AC560" s="180"/>
      <c r="AD560" s="180"/>
      <c r="AE560" s="180"/>
      <c r="AF560" s="180"/>
      <c r="AG560" s="180"/>
      <c r="AH560" s="180"/>
      <c r="AI560" s="180"/>
      <c r="AJ560" s="180"/>
      <c r="AK560" s="180"/>
      <c r="AL560" s="180"/>
      <c r="AM560" s="180"/>
      <c r="AN560" s="180"/>
      <c r="AO560" s="180"/>
      <c r="AP560" s="180"/>
      <c r="AQ560" s="180"/>
      <c r="AR560" s="180"/>
      <c r="AS560" s="180"/>
      <c r="AT560" s="180"/>
      <c r="AU560" s="180"/>
      <c r="AV560" s="180"/>
      <c r="AW560" s="180"/>
      <c r="AX560" s="180"/>
      <c r="AY560" s="180"/>
      <c r="AZ560" s="180"/>
      <c r="BA560" s="180"/>
      <c r="BB560" s="180"/>
      <c r="BC560" s="180"/>
      <c r="BD560" s="180"/>
      <c r="BE560" s="180"/>
      <c r="BF560" s="180"/>
      <c r="BG560" s="180"/>
      <c r="BH560" s="180"/>
      <c r="BI560" s="180"/>
      <c r="BJ560" s="180"/>
      <c r="BK560" s="180"/>
      <c r="BL560" s="180"/>
      <c r="BM560" s="180"/>
      <c r="BN560" s="180"/>
      <c r="BO560" s="180"/>
      <c r="BP560" s="180"/>
      <c r="BQ560" s="180"/>
      <c r="BR560" s="183"/>
      <c r="BS560" s="177"/>
      <c r="BT560" s="58"/>
    </row>
    <row r="561" ht="12.75" customHeight="1">
      <c r="A561" s="180"/>
      <c r="B561" s="181"/>
      <c r="C561" s="180"/>
      <c r="D561" s="180"/>
      <c r="E561" s="180"/>
      <c r="F561" s="180"/>
      <c r="G561" s="180"/>
      <c r="H561" s="180"/>
      <c r="I561" s="180"/>
      <c r="J561" s="181"/>
      <c r="K561" s="180"/>
      <c r="L561" s="180"/>
      <c r="M561" s="181"/>
      <c r="N561" s="180"/>
      <c r="O561" s="180"/>
      <c r="P561" s="180"/>
      <c r="Q561" s="180"/>
      <c r="R561" s="180"/>
      <c r="S561" s="180"/>
      <c r="T561" s="180"/>
      <c r="U561" s="180"/>
      <c r="V561" s="180"/>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80"/>
      <c r="AR561" s="180"/>
      <c r="AS561" s="180"/>
      <c r="AT561" s="180"/>
      <c r="AU561" s="180"/>
      <c r="AV561" s="180"/>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3"/>
      <c r="BS561" s="177"/>
      <c r="BT561" s="58"/>
    </row>
    <row r="562" ht="12.75" customHeight="1">
      <c r="A562" s="180"/>
      <c r="B562" s="181"/>
      <c r="C562" s="180"/>
      <c r="D562" s="180"/>
      <c r="E562" s="180"/>
      <c r="F562" s="180"/>
      <c r="G562" s="180"/>
      <c r="H562" s="180"/>
      <c r="I562" s="180"/>
      <c r="J562" s="181"/>
      <c r="K562" s="180"/>
      <c r="L562" s="180"/>
      <c r="M562" s="181"/>
      <c r="N562" s="180"/>
      <c r="O562" s="180"/>
      <c r="P562" s="180"/>
      <c r="Q562" s="180"/>
      <c r="R562" s="180"/>
      <c r="S562" s="180"/>
      <c r="T562" s="180"/>
      <c r="U562" s="180"/>
      <c r="V562" s="180"/>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80"/>
      <c r="AR562" s="180"/>
      <c r="AS562" s="180"/>
      <c r="AT562" s="180"/>
      <c r="AU562" s="180"/>
      <c r="AV562" s="180"/>
      <c r="AW562" s="180"/>
      <c r="AX562" s="180"/>
      <c r="AY562" s="180"/>
      <c r="AZ562" s="180"/>
      <c r="BA562" s="180"/>
      <c r="BB562" s="180"/>
      <c r="BC562" s="180"/>
      <c r="BD562" s="180"/>
      <c r="BE562" s="180"/>
      <c r="BF562" s="180"/>
      <c r="BG562" s="180"/>
      <c r="BH562" s="180"/>
      <c r="BI562" s="180"/>
      <c r="BJ562" s="180"/>
      <c r="BK562" s="180"/>
      <c r="BL562" s="180"/>
      <c r="BM562" s="180"/>
      <c r="BN562" s="180"/>
      <c r="BO562" s="180"/>
      <c r="BP562" s="180"/>
      <c r="BQ562" s="180"/>
      <c r="BR562" s="183"/>
      <c r="BS562" s="177"/>
      <c r="BT562" s="58"/>
    </row>
    <row r="563" ht="12.75" customHeight="1">
      <c r="A563" s="180"/>
      <c r="B563" s="181"/>
      <c r="C563" s="180"/>
      <c r="D563" s="180"/>
      <c r="E563" s="180"/>
      <c r="F563" s="180"/>
      <c r="G563" s="180"/>
      <c r="H563" s="180"/>
      <c r="I563" s="180"/>
      <c r="J563" s="181"/>
      <c r="K563" s="180"/>
      <c r="L563" s="180"/>
      <c r="M563" s="181"/>
      <c r="N563" s="180"/>
      <c r="O563" s="180"/>
      <c r="P563" s="180"/>
      <c r="Q563" s="180"/>
      <c r="R563" s="180"/>
      <c r="S563" s="180"/>
      <c r="T563" s="180"/>
      <c r="U563" s="180"/>
      <c r="V563" s="180"/>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80"/>
      <c r="AR563" s="180"/>
      <c r="AS563" s="180"/>
      <c r="AT563" s="180"/>
      <c r="AU563" s="180"/>
      <c r="AV563" s="180"/>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3"/>
      <c r="BS563" s="177"/>
      <c r="BT563" s="58"/>
    </row>
    <row r="564" ht="12.75" customHeight="1">
      <c r="A564" s="180"/>
      <c r="B564" s="181"/>
      <c r="C564" s="180"/>
      <c r="D564" s="180"/>
      <c r="E564" s="180"/>
      <c r="F564" s="180"/>
      <c r="G564" s="180"/>
      <c r="H564" s="180"/>
      <c r="I564" s="180"/>
      <c r="J564" s="181"/>
      <c r="K564" s="180"/>
      <c r="L564" s="180"/>
      <c r="M564" s="181"/>
      <c r="N564" s="180"/>
      <c r="O564" s="180"/>
      <c r="P564" s="180"/>
      <c r="Q564" s="180"/>
      <c r="R564" s="180"/>
      <c r="S564" s="180"/>
      <c r="T564" s="180"/>
      <c r="U564" s="180"/>
      <c r="V564" s="180"/>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80"/>
      <c r="AR564" s="180"/>
      <c r="AS564" s="180"/>
      <c r="AT564" s="180"/>
      <c r="AU564" s="180"/>
      <c r="AV564" s="180"/>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3"/>
      <c r="BS564" s="177"/>
      <c r="BT564" s="58"/>
    </row>
    <row r="565" ht="12.75" customHeight="1">
      <c r="A565" s="180"/>
      <c r="B565" s="181"/>
      <c r="C565" s="180"/>
      <c r="D565" s="180"/>
      <c r="E565" s="180"/>
      <c r="F565" s="180"/>
      <c r="G565" s="180"/>
      <c r="H565" s="180"/>
      <c r="I565" s="180"/>
      <c r="J565" s="181"/>
      <c r="K565" s="180"/>
      <c r="L565" s="180"/>
      <c r="M565" s="181"/>
      <c r="N565" s="180"/>
      <c r="O565" s="180"/>
      <c r="P565" s="180"/>
      <c r="Q565" s="180"/>
      <c r="R565" s="180"/>
      <c r="S565" s="180"/>
      <c r="T565" s="180"/>
      <c r="U565" s="180"/>
      <c r="V565" s="180"/>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80"/>
      <c r="AR565" s="180"/>
      <c r="AS565" s="180"/>
      <c r="AT565" s="180"/>
      <c r="AU565" s="180"/>
      <c r="AV565" s="180"/>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3"/>
      <c r="BS565" s="177"/>
      <c r="BT565" s="58"/>
    </row>
    <row r="566" ht="12.75" customHeight="1">
      <c r="A566" s="180"/>
      <c r="B566" s="181"/>
      <c r="C566" s="180"/>
      <c r="D566" s="180"/>
      <c r="E566" s="180"/>
      <c r="F566" s="180"/>
      <c r="G566" s="180"/>
      <c r="H566" s="180"/>
      <c r="I566" s="180"/>
      <c r="J566" s="181"/>
      <c r="K566" s="180"/>
      <c r="L566" s="180"/>
      <c r="M566" s="181"/>
      <c r="N566" s="180"/>
      <c r="O566" s="180"/>
      <c r="P566" s="180"/>
      <c r="Q566" s="180"/>
      <c r="R566" s="180"/>
      <c r="S566" s="180"/>
      <c r="T566" s="180"/>
      <c r="U566" s="180"/>
      <c r="V566" s="180"/>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80"/>
      <c r="AR566" s="180"/>
      <c r="AS566" s="180"/>
      <c r="AT566" s="180"/>
      <c r="AU566" s="180"/>
      <c r="AV566" s="180"/>
      <c r="AW566" s="180"/>
      <c r="AX566" s="180"/>
      <c r="AY566" s="180"/>
      <c r="AZ566" s="180"/>
      <c r="BA566" s="180"/>
      <c r="BB566" s="180"/>
      <c r="BC566" s="180"/>
      <c r="BD566" s="180"/>
      <c r="BE566" s="180"/>
      <c r="BF566" s="180"/>
      <c r="BG566" s="180"/>
      <c r="BH566" s="180"/>
      <c r="BI566" s="180"/>
      <c r="BJ566" s="180"/>
      <c r="BK566" s="180"/>
      <c r="BL566" s="180"/>
      <c r="BM566" s="180"/>
      <c r="BN566" s="180"/>
      <c r="BO566" s="180"/>
      <c r="BP566" s="180"/>
      <c r="BQ566" s="180"/>
      <c r="BR566" s="183"/>
      <c r="BS566" s="177"/>
      <c r="BT566" s="58"/>
    </row>
    <row r="567" ht="12.75" customHeight="1">
      <c r="A567" s="180"/>
      <c r="B567" s="181"/>
      <c r="C567" s="180"/>
      <c r="D567" s="180"/>
      <c r="E567" s="180"/>
      <c r="F567" s="180"/>
      <c r="G567" s="180"/>
      <c r="H567" s="180"/>
      <c r="I567" s="180"/>
      <c r="J567" s="181"/>
      <c r="K567" s="180"/>
      <c r="L567" s="180"/>
      <c r="M567" s="181"/>
      <c r="N567" s="180"/>
      <c r="O567" s="180"/>
      <c r="P567" s="180"/>
      <c r="Q567" s="180"/>
      <c r="R567" s="180"/>
      <c r="S567" s="180"/>
      <c r="T567" s="180"/>
      <c r="U567" s="180"/>
      <c r="V567" s="180"/>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80"/>
      <c r="AR567" s="180"/>
      <c r="AS567" s="180"/>
      <c r="AT567" s="180"/>
      <c r="AU567" s="180"/>
      <c r="AV567" s="180"/>
      <c r="AW567" s="180"/>
      <c r="AX567" s="180"/>
      <c r="AY567" s="180"/>
      <c r="AZ567" s="180"/>
      <c r="BA567" s="180"/>
      <c r="BB567" s="180"/>
      <c r="BC567" s="180"/>
      <c r="BD567" s="180"/>
      <c r="BE567" s="180"/>
      <c r="BF567" s="180"/>
      <c r="BG567" s="180"/>
      <c r="BH567" s="180"/>
      <c r="BI567" s="180"/>
      <c r="BJ567" s="180"/>
      <c r="BK567" s="180"/>
      <c r="BL567" s="180"/>
      <c r="BM567" s="180"/>
      <c r="BN567" s="180"/>
      <c r="BO567" s="180"/>
      <c r="BP567" s="180"/>
      <c r="BQ567" s="180"/>
      <c r="BR567" s="183"/>
      <c r="BS567" s="177"/>
      <c r="BT567" s="58"/>
    </row>
    <row r="568" ht="12.75" customHeight="1">
      <c r="A568" s="180"/>
      <c r="B568" s="181"/>
      <c r="C568" s="180"/>
      <c r="D568" s="180"/>
      <c r="E568" s="180"/>
      <c r="F568" s="180"/>
      <c r="G568" s="180"/>
      <c r="H568" s="180"/>
      <c r="I568" s="180"/>
      <c r="J568" s="181"/>
      <c r="K568" s="180"/>
      <c r="L568" s="180"/>
      <c r="M568" s="181"/>
      <c r="N568" s="180"/>
      <c r="O568" s="180"/>
      <c r="P568" s="180"/>
      <c r="Q568" s="180"/>
      <c r="R568" s="180"/>
      <c r="S568" s="180"/>
      <c r="T568" s="180"/>
      <c r="U568" s="180"/>
      <c r="V568" s="180"/>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80"/>
      <c r="AR568" s="180"/>
      <c r="AS568" s="180"/>
      <c r="AT568" s="180"/>
      <c r="AU568" s="180"/>
      <c r="AV568" s="180"/>
      <c r="AW568" s="180"/>
      <c r="AX568" s="180"/>
      <c r="AY568" s="180"/>
      <c r="AZ568" s="180"/>
      <c r="BA568" s="180"/>
      <c r="BB568" s="180"/>
      <c r="BC568" s="180"/>
      <c r="BD568" s="180"/>
      <c r="BE568" s="180"/>
      <c r="BF568" s="180"/>
      <c r="BG568" s="180"/>
      <c r="BH568" s="180"/>
      <c r="BI568" s="180"/>
      <c r="BJ568" s="180"/>
      <c r="BK568" s="180"/>
      <c r="BL568" s="180"/>
      <c r="BM568" s="180"/>
      <c r="BN568" s="180"/>
      <c r="BO568" s="180"/>
      <c r="BP568" s="180"/>
      <c r="BQ568" s="180"/>
      <c r="BR568" s="183"/>
      <c r="BS568" s="177"/>
      <c r="BT568" s="58"/>
    </row>
    <row r="569" ht="12.75" customHeight="1">
      <c r="A569" s="180"/>
      <c r="B569" s="181"/>
      <c r="C569" s="180"/>
      <c r="D569" s="180"/>
      <c r="E569" s="180"/>
      <c r="F569" s="180"/>
      <c r="G569" s="180"/>
      <c r="H569" s="180"/>
      <c r="I569" s="180"/>
      <c r="J569" s="181"/>
      <c r="K569" s="180"/>
      <c r="L569" s="180"/>
      <c r="M569" s="181"/>
      <c r="N569" s="180"/>
      <c r="O569" s="180"/>
      <c r="P569" s="180"/>
      <c r="Q569" s="180"/>
      <c r="R569" s="180"/>
      <c r="S569" s="180"/>
      <c r="T569" s="180"/>
      <c r="U569" s="180"/>
      <c r="V569" s="180"/>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80"/>
      <c r="AR569" s="180"/>
      <c r="AS569" s="180"/>
      <c r="AT569" s="180"/>
      <c r="AU569" s="180"/>
      <c r="AV569" s="180"/>
      <c r="AW569" s="180"/>
      <c r="AX569" s="180"/>
      <c r="AY569" s="180"/>
      <c r="AZ569" s="180"/>
      <c r="BA569" s="180"/>
      <c r="BB569" s="180"/>
      <c r="BC569" s="180"/>
      <c r="BD569" s="180"/>
      <c r="BE569" s="180"/>
      <c r="BF569" s="180"/>
      <c r="BG569" s="180"/>
      <c r="BH569" s="180"/>
      <c r="BI569" s="180"/>
      <c r="BJ569" s="180"/>
      <c r="BK569" s="180"/>
      <c r="BL569" s="180"/>
      <c r="BM569" s="180"/>
      <c r="BN569" s="180"/>
      <c r="BO569" s="180"/>
      <c r="BP569" s="180"/>
      <c r="BQ569" s="180"/>
      <c r="BR569" s="183"/>
      <c r="BS569" s="177"/>
      <c r="BT569" s="58"/>
    </row>
    <row r="570" ht="12.75" customHeight="1">
      <c r="A570" s="180"/>
      <c r="B570" s="181"/>
      <c r="C570" s="180"/>
      <c r="D570" s="180"/>
      <c r="E570" s="180"/>
      <c r="F570" s="180"/>
      <c r="G570" s="180"/>
      <c r="H570" s="180"/>
      <c r="I570" s="180"/>
      <c r="J570" s="181"/>
      <c r="K570" s="180"/>
      <c r="L570" s="180"/>
      <c r="M570" s="181"/>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3"/>
      <c r="BS570" s="177"/>
      <c r="BT570" s="58"/>
    </row>
    <row r="571" ht="12.75" customHeight="1">
      <c r="A571" s="180"/>
      <c r="B571" s="181"/>
      <c r="C571" s="180"/>
      <c r="D571" s="180"/>
      <c r="E571" s="180"/>
      <c r="F571" s="180"/>
      <c r="G571" s="180"/>
      <c r="H571" s="180"/>
      <c r="I571" s="180"/>
      <c r="J571" s="181"/>
      <c r="K571" s="180"/>
      <c r="L571" s="180"/>
      <c r="M571" s="181"/>
      <c r="N571" s="180"/>
      <c r="O571" s="180"/>
      <c r="P571" s="180"/>
      <c r="Q571" s="180"/>
      <c r="R571" s="180"/>
      <c r="S571" s="180"/>
      <c r="T571" s="180"/>
      <c r="U571" s="180"/>
      <c r="V571" s="180"/>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80"/>
      <c r="AR571" s="180"/>
      <c r="AS571" s="180"/>
      <c r="AT571" s="180"/>
      <c r="AU571" s="180"/>
      <c r="AV571" s="180"/>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3"/>
      <c r="BS571" s="177"/>
      <c r="BT571" s="58"/>
    </row>
    <row r="572" ht="12.75" customHeight="1">
      <c r="A572" s="180"/>
      <c r="B572" s="181"/>
      <c r="C572" s="180"/>
      <c r="D572" s="180"/>
      <c r="E572" s="180"/>
      <c r="F572" s="180"/>
      <c r="G572" s="180"/>
      <c r="H572" s="180"/>
      <c r="I572" s="180"/>
      <c r="J572" s="181"/>
      <c r="K572" s="180"/>
      <c r="L572" s="180"/>
      <c r="M572" s="181"/>
      <c r="N572" s="180"/>
      <c r="O572" s="180"/>
      <c r="P572" s="180"/>
      <c r="Q572" s="180"/>
      <c r="R572" s="180"/>
      <c r="S572" s="180"/>
      <c r="T572" s="180"/>
      <c r="U572" s="180"/>
      <c r="V572" s="180"/>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80"/>
      <c r="AR572" s="180"/>
      <c r="AS572" s="180"/>
      <c r="AT572" s="180"/>
      <c r="AU572" s="180"/>
      <c r="AV572" s="180"/>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3"/>
      <c r="BS572" s="177"/>
      <c r="BT572" s="58"/>
    </row>
    <row r="573" ht="12.75" customHeight="1">
      <c r="A573" s="180"/>
      <c r="B573" s="181"/>
      <c r="C573" s="180"/>
      <c r="D573" s="180"/>
      <c r="E573" s="180"/>
      <c r="F573" s="180"/>
      <c r="G573" s="180"/>
      <c r="H573" s="180"/>
      <c r="I573" s="180"/>
      <c r="J573" s="181"/>
      <c r="K573" s="180"/>
      <c r="L573" s="180"/>
      <c r="M573" s="181"/>
      <c r="N573" s="180"/>
      <c r="O573" s="180"/>
      <c r="P573" s="180"/>
      <c r="Q573" s="180"/>
      <c r="R573" s="180"/>
      <c r="S573" s="180"/>
      <c r="T573" s="180"/>
      <c r="U573" s="180"/>
      <c r="V573" s="180"/>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80"/>
      <c r="AR573" s="180"/>
      <c r="AS573" s="180"/>
      <c r="AT573" s="180"/>
      <c r="AU573" s="180"/>
      <c r="AV573" s="180"/>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3"/>
      <c r="BS573" s="177"/>
      <c r="BT573" s="58"/>
    </row>
    <row r="574" ht="12.75" customHeight="1">
      <c r="A574" s="180"/>
      <c r="B574" s="181"/>
      <c r="C574" s="180"/>
      <c r="D574" s="180"/>
      <c r="E574" s="180"/>
      <c r="F574" s="180"/>
      <c r="G574" s="180"/>
      <c r="H574" s="180"/>
      <c r="I574" s="180"/>
      <c r="J574" s="181"/>
      <c r="K574" s="180"/>
      <c r="L574" s="180"/>
      <c r="M574" s="181"/>
      <c r="N574" s="180"/>
      <c r="O574" s="180"/>
      <c r="P574" s="180"/>
      <c r="Q574" s="180"/>
      <c r="R574" s="180"/>
      <c r="S574" s="180"/>
      <c r="T574" s="180"/>
      <c r="U574" s="180"/>
      <c r="V574" s="180"/>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80"/>
      <c r="AR574" s="180"/>
      <c r="AS574" s="180"/>
      <c r="AT574" s="180"/>
      <c r="AU574" s="180"/>
      <c r="AV574" s="180"/>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3"/>
      <c r="BS574" s="177"/>
      <c r="BT574" s="58"/>
    </row>
    <row r="575" ht="12.75" customHeight="1">
      <c r="A575" s="180"/>
      <c r="B575" s="181"/>
      <c r="C575" s="180"/>
      <c r="D575" s="180"/>
      <c r="E575" s="180"/>
      <c r="F575" s="180"/>
      <c r="G575" s="180"/>
      <c r="H575" s="180"/>
      <c r="I575" s="180"/>
      <c r="J575" s="181"/>
      <c r="K575" s="180"/>
      <c r="L575" s="180"/>
      <c r="M575" s="181"/>
      <c r="N575" s="180"/>
      <c r="O575" s="180"/>
      <c r="P575" s="180"/>
      <c r="Q575" s="180"/>
      <c r="R575" s="180"/>
      <c r="S575" s="180"/>
      <c r="T575" s="180"/>
      <c r="U575" s="180"/>
      <c r="V575" s="180"/>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80"/>
      <c r="AR575" s="180"/>
      <c r="AS575" s="180"/>
      <c r="AT575" s="180"/>
      <c r="AU575" s="180"/>
      <c r="AV575" s="180"/>
      <c r="AW575" s="180"/>
      <c r="AX575" s="180"/>
      <c r="AY575" s="180"/>
      <c r="AZ575" s="180"/>
      <c r="BA575" s="180"/>
      <c r="BB575" s="180"/>
      <c r="BC575" s="180"/>
      <c r="BD575" s="180"/>
      <c r="BE575" s="180"/>
      <c r="BF575" s="180"/>
      <c r="BG575" s="180"/>
      <c r="BH575" s="180"/>
      <c r="BI575" s="180"/>
      <c r="BJ575" s="180"/>
      <c r="BK575" s="180"/>
      <c r="BL575" s="180"/>
      <c r="BM575" s="180"/>
      <c r="BN575" s="180"/>
      <c r="BO575" s="180"/>
      <c r="BP575" s="180"/>
      <c r="BQ575" s="180"/>
      <c r="BR575" s="183"/>
      <c r="BS575" s="177"/>
      <c r="BT575" s="58"/>
    </row>
    <row r="576" ht="12.75" customHeight="1">
      <c r="A576" s="180"/>
      <c r="B576" s="181"/>
      <c r="C576" s="180"/>
      <c r="D576" s="180"/>
      <c r="E576" s="180"/>
      <c r="F576" s="180"/>
      <c r="G576" s="180"/>
      <c r="H576" s="180"/>
      <c r="I576" s="180"/>
      <c r="J576" s="181"/>
      <c r="K576" s="180"/>
      <c r="L576" s="180"/>
      <c r="M576" s="181"/>
      <c r="N576" s="180"/>
      <c r="O576" s="180"/>
      <c r="P576" s="180"/>
      <c r="Q576" s="180"/>
      <c r="R576" s="180"/>
      <c r="S576" s="180"/>
      <c r="T576" s="180"/>
      <c r="U576" s="180"/>
      <c r="V576" s="180"/>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80"/>
      <c r="AR576" s="180"/>
      <c r="AS576" s="180"/>
      <c r="AT576" s="180"/>
      <c r="AU576" s="180"/>
      <c r="AV576" s="180"/>
      <c r="AW576" s="180"/>
      <c r="AX576" s="180"/>
      <c r="AY576" s="180"/>
      <c r="AZ576" s="180"/>
      <c r="BA576" s="180"/>
      <c r="BB576" s="180"/>
      <c r="BC576" s="180"/>
      <c r="BD576" s="180"/>
      <c r="BE576" s="180"/>
      <c r="BF576" s="180"/>
      <c r="BG576" s="180"/>
      <c r="BH576" s="180"/>
      <c r="BI576" s="180"/>
      <c r="BJ576" s="180"/>
      <c r="BK576" s="180"/>
      <c r="BL576" s="180"/>
      <c r="BM576" s="180"/>
      <c r="BN576" s="180"/>
      <c r="BO576" s="180"/>
      <c r="BP576" s="180"/>
      <c r="BQ576" s="180"/>
      <c r="BR576" s="183"/>
      <c r="BS576" s="177"/>
      <c r="BT576" s="58"/>
    </row>
    <row r="577" ht="12.75" customHeight="1">
      <c r="A577" s="180"/>
      <c r="B577" s="181"/>
      <c r="C577" s="180"/>
      <c r="D577" s="180"/>
      <c r="E577" s="180"/>
      <c r="F577" s="180"/>
      <c r="G577" s="180"/>
      <c r="H577" s="180"/>
      <c r="I577" s="180"/>
      <c r="J577" s="181"/>
      <c r="K577" s="180"/>
      <c r="L577" s="180"/>
      <c r="M577" s="181"/>
      <c r="N577" s="180"/>
      <c r="O577" s="180"/>
      <c r="P577" s="180"/>
      <c r="Q577" s="180"/>
      <c r="R577" s="180"/>
      <c r="S577" s="180"/>
      <c r="T577" s="180"/>
      <c r="U577" s="180"/>
      <c r="V577" s="180"/>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80"/>
      <c r="AR577" s="180"/>
      <c r="AS577" s="180"/>
      <c r="AT577" s="180"/>
      <c r="AU577" s="180"/>
      <c r="AV577" s="180"/>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3"/>
      <c r="BS577" s="177"/>
      <c r="BT577" s="58"/>
    </row>
    <row r="578" ht="12.75" customHeight="1">
      <c r="A578" s="180"/>
      <c r="B578" s="181"/>
      <c r="C578" s="180"/>
      <c r="D578" s="180"/>
      <c r="E578" s="180"/>
      <c r="F578" s="180"/>
      <c r="G578" s="180"/>
      <c r="H578" s="180"/>
      <c r="I578" s="180"/>
      <c r="J578" s="181"/>
      <c r="K578" s="180"/>
      <c r="L578" s="180"/>
      <c r="M578" s="181"/>
      <c r="N578" s="180"/>
      <c r="O578" s="180"/>
      <c r="P578" s="180"/>
      <c r="Q578" s="180"/>
      <c r="R578" s="180"/>
      <c r="S578" s="180"/>
      <c r="T578" s="180"/>
      <c r="U578" s="180"/>
      <c r="V578" s="180"/>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80"/>
      <c r="AR578" s="180"/>
      <c r="AS578" s="180"/>
      <c r="AT578" s="180"/>
      <c r="AU578" s="180"/>
      <c r="AV578" s="180"/>
      <c r="AW578" s="180"/>
      <c r="AX578" s="180"/>
      <c r="AY578" s="180"/>
      <c r="AZ578" s="180"/>
      <c r="BA578" s="180"/>
      <c r="BB578" s="180"/>
      <c r="BC578" s="180"/>
      <c r="BD578" s="180"/>
      <c r="BE578" s="180"/>
      <c r="BF578" s="180"/>
      <c r="BG578" s="180"/>
      <c r="BH578" s="180"/>
      <c r="BI578" s="180"/>
      <c r="BJ578" s="180"/>
      <c r="BK578" s="180"/>
      <c r="BL578" s="180"/>
      <c r="BM578" s="180"/>
      <c r="BN578" s="180"/>
      <c r="BO578" s="180"/>
      <c r="BP578" s="180"/>
      <c r="BQ578" s="180"/>
      <c r="BR578" s="183"/>
      <c r="BS578" s="177"/>
      <c r="BT578" s="58"/>
    </row>
    <row r="579" ht="12.75" customHeight="1">
      <c r="A579" s="180"/>
      <c r="B579" s="181"/>
      <c r="C579" s="180"/>
      <c r="D579" s="180"/>
      <c r="E579" s="180"/>
      <c r="F579" s="180"/>
      <c r="G579" s="180"/>
      <c r="H579" s="180"/>
      <c r="I579" s="180"/>
      <c r="J579" s="181"/>
      <c r="K579" s="180"/>
      <c r="L579" s="180"/>
      <c r="M579" s="181"/>
      <c r="N579" s="180"/>
      <c r="O579" s="180"/>
      <c r="P579" s="180"/>
      <c r="Q579" s="180"/>
      <c r="R579" s="180"/>
      <c r="S579" s="180"/>
      <c r="T579" s="180"/>
      <c r="U579" s="180"/>
      <c r="V579" s="180"/>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80"/>
      <c r="AR579" s="180"/>
      <c r="AS579" s="180"/>
      <c r="AT579" s="180"/>
      <c r="AU579" s="180"/>
      <c r="AV579" s="180"/>
      <c r="AW579" s="180"/>
      <c r="AX579" s="180"/>
      <c r="AY579" s="180"/>
      <c r="AZ579" s="180"/>
      <c r="BA579" s="180"/>
      <c r="BB579" s="180"/>
      <c r="BC579" s="180"/>
      <c r="BD579" s="180"/>
      <c r="BE579" s="180"/>
      <c r="BF579" s="180"/>
      <c r="BG579" s="180"/>
      <c r="BH579" s="180"/>
      <c r="BI579" s="180"/>
      <c r="BJ579" s="180"/>
      <c r="BK579" s="180"/>
      <c r="BL579" s="180"/>
      <c r="BM579" s="180"/>
      <c r="BN579" s="180"/>
      <c r="BO579" s="180"/>
      <c r="BP579" s="180"/>
      <c r="BQ579" s="180"/>
      <c r="BR579" s="183"/>
      <c r="BS579" s="177"/>
      <c r="BT579" s="58"/>
    </row>
    <row r="580" ht="12.75" customHeight="1">
      <c r="A580" s="180"/>
      <c r="B580" s="181"/>
      <c r="C580" s="180"/>
      <c r="D580" s="180"/>
      <c r="E580" s="180"/>
      <c r="F580" s="180"/>
      <c r="G580" s="180"/>
      <c r="H580" s="180"/>
      <c r="I580" s="180"/>
      <c r="J580" s="181"/>
      <c r="K580" s="180"/>
      <c r="L580" s="180"/>
      <c r="M580" s="181"/>
      <c r="N580" s="180"/>
      <c r="O580" s="180"/>
      <c r="P580" s="180"/>
      <c r="Q580" s="180"/>
      <c r="R580" s="180"/>
      <c r="S580" s="180"/>
      <c r="T580" s="180"/>
      <c r="U580" s="180"/>
      <c r="V580" s="180"/>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80"/>
      <c r="AR580" s="180"/>
      <c r="AS580" s="180"/>
      <c r="AT580" s="180"/>
      <c r="AU580" s="180"/>
      <c r="AV580" s="180"/>
      <c r="AW580" s="180"/>
      <c r="AX580" s="180"/>
      <c r="AY580" s="180"/>
      <c r="AZ580" s="180"/>
      <c r="BA580" s="180"/>
      <c r="BB580" s="180"/>
      <c r="BC580" s="180"/>
      <c r="BD580" s="180"/>
      <c r="BE580" s="180"/>
      <c r="BF580" s="180"/>
      <c r="BG580" s="180"/>
      <c r="BH580" s="180"/>
      <c r="BI580" s="180"/>
      <c r="BJ580" s="180"/>
      <c r="BK580" s="180"/>
      <c r="BL580" s="180"/>
      <c r="BM580" s="180"/>
      <c r="BN580" s="180"/>
      <c r="BO580" s="180"/>
      <c r="BP580" s="180"/>
      <c r="BQ580" s="180"/>
      <c r="BR580" s="183"/>
      <c r="BS580" s="177"/>
      <c r="BT580" s="58"/>
    </row>
    <row r="581" ht="12.75" customHeight="1">
      <c r="A581" s="180"/>
      <c r="B581" s="181"/>
      <c r="C581" s="180"/>
      <c r="D581" s="180"/>
      <c r="E581" s="180"/>
      <c r="F581" s="180"/>
      <c r="G581" s="180"/>
      <c r="H581" s="180"/>
      <c r="I581" s="180"/>
      <c r="J581" s="181"/>
      <c r="K581" s="180"/>
      <c r="L581" s="180"/>
      <c r="M581" s="181"/>
      <c r="N581" s="180"/>
      <c r="O581" s="180"/>
      <c r="P581" s="180"/>
      <c r="Q581" s="180"/>
      <c r="R581" s="180"/>
      <c r="S581" s="180"/>
      <c r="T581" s="180"/>
      <c r="U581" s="180"/>
      <c r="V581" s="180"/>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80"/>
      <c r="AR581" s="180"/>
      <c r="AS581" s="180"/>
      <c r="AT581" s="180"/>
      <c r="AU581" s="180"/>
      <c r="AV581" s="180"/>
      <c r="AW581" s="180"/>
      <c r="AX581" s="180"/>
      <c r="AY581" s="180"/>
      <c r="AZ581" s="180"/>
      <c r="BA581" s="180"/>
      <c r="BB581" s="180"/>
      <c r="BC581" s="180"/>
      <c r="BD581" s="180"/>
      <c r="BE581" s="180"/>
      <c r="BF581" s="180"/>
      <c r="BG581" s="180"/>
      <c r="BH581" s="180"/>
      <c r="BI581" s="180"/>
      <c r="BJ581" s="180"/>
      <c r="BK581" s="180"/>
      <c r="BL581" s="180"/>
      <c r="BM581" s="180"/>
      <c r="BN581" s="180"/>
      <c r="BO581" s="180"/>
      <c r="BP581" s="180"/>
      <c r="BQ581" s="180"/>
      <c r="BR581" s="183"/>
      <c r="BS581" s="177"/>
      <c r="BT581" s="58"/>
    </row>
    <row r="582" ht="12.75" customHeight="1">
      <c r="A582" s="180"/>
      <c r="B582" s="181"/>
      <c r="C582" s="180"/>
      <c r="D582" s="180"/>
      <c r="E582" s="180"/>
      <c r="F582" s="180"/>
      <c r="G582" s="180"/>
      <c r="H582" s="180"/>
      <c r="I582" s="180"/>
      <c r="J582" s="181"/>
      <c r="K582" s="180"/>
      <c r="L582" s="180"/>
      <c r="M582" s="181"/>
      <c r="N582" s="180"/>
      <c r="O582" s="180"/>
      <c r="P582" s="180"/>
      <c r="Q582" s="180"/>
      <c r="R582" s="180"/>
      <c r="S582" s="180"/>
      <c r="T582" s="180"/>
      <c r="U582" s="180"/>
      <c r="V582" s="180"/>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80"/>
      <c r="AR582" s="180"/>
      <c r="AS582" s="180"/>
      <c r="AT582" s="180"/>
      <c r="AU582" s="180"/>
      <c r="AV582" s="180"/>
      <c r="AW582" s="180"/>
      <c r="AX582" s="180"/>
      <c r="AY582" s="180"/>
      <c r="AZ582" s="180"/>
      <c r="BA582" s="180"/>
      <c r="BB582" s="180"/>
      <c r="BC582" s="180"/>
      <c r="BD582" s="180"/>
      <c r="BE582" s="180"/>
      <c r="BF582" s="180"/>
      <c r="BG582" s="180"/>
      <c r="BH582" s="180"/>
      <c r="BI582" s="180"/>
      <c r="BJ582" s="180"/>
      <c r="BK582" s="180"/>
      <c r="BL582" s="180"/>
      <c r="BM582" s="180"/>
      <c r="BN582" s="180"/>
      <c r="BO582" s="180"/>
      <c r="BP582" s="180"/>
      <c r="BQ582" s="180"/>
      <c r="BR582" s="183"/>
      <c r="BS582" s="177"/>
      <c r="BT582" s="58"/>
    </row>
    <row r="583" ht="12.75" customHeight="1">
      <c r="A583" s="180"/>
      <c r="B583" s="181"/>
      <c r="C583" s="180"/>
      <c r="D583" s="180"/>
      <c r="E583" s="180"/>
      <c r="F583" s="180"/>
      <c r="G583" s="180"/>
      <c r="H583" s="180"/>
      <c r="I583" s="180"/>
      <c r="J583" s="181"/>
      <c r="K583" s="180"/>
      <c r="L583" s="180"/>
      <c r="M583" s="181"/>
      <c r="N583" s="180"/>
      <c r="O583" s="180"/>
      <c r="P583" s="180"/>
      <c r="Q583" s="180"/>
      <c r="R583" s="180"/>
      <c r="S583" s="180"/>
      <c r="T583" s="180"/>
      <c r="U583" s="180"/>
      <c r="V583" s="180"/>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80"/>
      <c r="AR583" s="180"/>
      <c r="AS583" s="180"/>
      <c r="AT583" s="180"/>
      <c r="AU583" s="180"/>
      <c r="AV583" s="180"/>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3"/>
      <c r="BS583" s="177"/>
      <c r="BT583" s="58"/>
    </row>
    <row r="584" ht="12.75" customHeight="1">
      <c r="A584" s="180"/>
      <c r="B584" s="181"/>
      <c r="C584" s="180"/>
      <c r="D584" s="180"/>
      <c r="E584" s="180"/>
      <c r="F584" s="180"/>
      <c r="G584" s="180"/>
      <c r="H584" s="180"/>
      <c r="I584" s="180"/>
      <c r="J584" s="181"/>
      <c r="K584" s="180"/>
      <c r="L584" s="180"/>
      <c r="M584" s="181"/>
      <c r="N584" s="180"/>
      <c r="O584" s="180"/>
      <c r="P584" s="180"/>
      <c r="Q584" s="180"/>
      <c r="R584" s="180"/>
      <c r="S584" s="180"/>
      <c r="T584" s="180"/>
      <c r="U584" s="180"/>
      <c r="V584" s="180"/>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80"/>
      <c r="AR584" s="180"/>
      <c r="AS584" s="180"/>
      <c r="AT584" s="180"/>
      <c r="AU584" s="180"/>
      <c r="AV584" s="180"/>
      <c r="AW584" s="180"/>
      <c r="AX584" s="180"/>
      <c r="AY584" s="180"/>
      <c r="AZ584" s="180"/>
      <c r="BA584" s="180"/>
      <c r="BB584" s="180"/>
      <c r="BC584" s="180"/>
      <c r="BD584" s="180"/>
      <c r="BE584" s="180"/>
      <c r="BF584" s="180"/>
      <c r="BG584" s="180"/>
      <c r="BH584" s="180"/>
      <c r="BI584" s="180"/>
      <c r="BJ584" s="180"/>
      <c r="BK584" s="180"/>
      <c r="BL584" s="180"/>
      <c r="BM584" s="180"/>
      <c r="BN584" s="180"/>
      <c r="BO584" s="180"/>
      <c r="BP584" s="180"/>
      <c r="BQ584" s="180"/>
      <c r="BR584" s="183"/>
      <c r="BS584" s="177"/>
      <c r="BT584" s="58"/>
    </row>
    <row r="585" ht="12.75" customHeight="1">
      <c r="A585" s="180"/>
      <c r="B585" s="181"/>
      <c r="C585" s="180"/>
      <c r="D585" s="180"/>
      <c r="E585" s="180"/>
      <c r="F585" s="180"/>
      <c r="G585" s="180"/>
      <c r="H585" s="180"/>
      <c r="I585" s="180"/>
      <c r="J585" s="181"/>
      <c r="K585" s="180"/>
      <c r="L585" s="180"/>
      <c r="M585" s="181"/>
      <c r="N585" s="180"/>
      <c r="O585" s="180"/>
      <c r="P585" s="180"/>
      <c r="Q585" s="180"/>
      <c r="R585" s="180"/>
      <c r="S585" s="180"/>
      <c r="T585" s="180"/>
      <c r="U585" s="180"/>
      <c r="V585" s="180"/>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80"/>
      <c r="AR585" s="180"/>
      <c r="AS585" s="180"/>
      <c r="AT585" s="180"/>
      <c r="AU585" s="180"/>
      <c r="AV585" s="180"/>
      <c r="AW585" s="180"/>
      <c r="AX585" s="180"/>
      <c r="AY585" s="180"/>
      <c r="AZ585" s="180"/>
      <c r="BA585" s="180"/>
      <c r="BB585" s="180"/>
      <c r="BC585" s="180"/>
      <c r="BD585" s="180"/>
      <c r="BE585" s="180"/>
      <c r="BF585" s="180"/>
      <c r="BG585" s="180"/>
      <c r="BH585" s="180"/>
      <c r="BI585" s="180"/>
      <c r="BJ585" s="180"/>
      <c r="BK585" s="180"/>
      <c r="BL585" s="180"/>
      <c r="BM585" s="180"/>
      <c r="BN585" s="180"/>
      <c r="BO585" s="180"/>
      <c r="BP585" s="180"/>
      <c r="BQ585" s="180"/>
      <c r="BR585" s="183"/>
      <c r="BS585" s="177"/>
      <c r="BT585" s="58"/>
    </row>
    <row r="586" ht="12.75" customHeight="1">
      <c r="A586" s="180"/>
      <c r="B586" s="181"/>
      <c r="C586" s="180"/>
      <c r="D586" s="180"/>
      <c r="E586" s="180"/>
      <c r="F586" s="180"/>
      <c r="G586" s="180"/>
      <c r="H586" s="180"/>
      <c r="I586" s="180"/>
      <c r="J586" s="181"/>
      <c r="K586" s="180"/>
      <c r="L586" s="180"/>
      <c r="M586" s="181"/>
      <c r="N586" s="180"/>
      <c r="O586" s="180"/>
      <c r="P586" s="180"/>
      <c r="Q586" s="180"/>
      <c r="R586" s="180"/>
      <c r="S586" s="180"/>
      <c r="T586" s="180"/>
      <c r="U586" s="180"/>
      <c r="V586" s="180"/>
      <c r="W586" s="180"/>
      <c r="X586" s="180"/>
      <c r="Y586" s="180"/>
      <c r="Z586" s="180"/>
      <c r="AA586" s="180"/>
      <c r="AB586" s="180"/>
      <c r="AC586" s="180"/>
      <c r="AD586" s="180"/>
      <c r="AE586" s="180"/>
      <c r="AF586" s="180"/>
      <c r="AG586" s="180"/>
      <c r="AH586" s="180"/>
      <c r="AI586" s="180"/>
      <c r="AJ586" s="180"/>
      <c r="AK586" s="180"/>
      <c r="AL586" s="180"/>
      <c r="AM586" s="180"/>
      <c r="AN586" s="180"/>
      <c r="AO586" s="180"/>
      <c r="AP586" s="180"/>
      <c r="AQ586" s="180"/>
      <c r="AR586" s="180"/>
      <c r="AS586" s="180"/>
      <c r="AT586" s="180"/>
      <c r="AU586" s="180"/>
      <c r="AV586" s="180"/>
      <c r="AW586" s="180"/>
      <c r="AX586" s="180"/>
      <c r="AY586" s="180"/>
      <c r="AZ586" s="180"/>
      <c r="BA586" s="180"/>
      <c r="BB586" s="180"/>
      <c r="BC586" s="180"/>
      <c r="BD586" s="180"/>
      <c r="BE586" s="180"/>
      <c r="BF586" s="180"/>
      <c r="BG586" s="180"/>
      <c r="BH586" s="180"/>
      <c r="BI586" s="180"/>
      <c r="BJ586" s="180"/>
      <c r="BK586" s="180"/>
      <c r="BL586" s="180"/>
      <c r="BM586" s="180"/>
      <c r="BN586" s="180"/>
      <c r="BO586" s="180"/>
      <c r="BP586" s="180"/>
      <c r="BQ586" s="180"/>
      <c r="BR586" s="183"/>
      <c r="BS586" s="177"/>
      <c r="BT586" s="58"/>
    </row>
    <row r="587" ht="12.75" customHeight="1">
      <c r="A587" s="180"/>
      <c r="B587" s="181"/>
      <c r="C587" s="180"/>
      <c r="D587" s="180"/>
      <c r="E587" s="180"/>
      <c r="F587" s="180"/>
      <c r="G587" s="180"/>
      <c r="H587" s="180"/>
      <c r="I587" s="180"/>
      <c r="J587" s="181"/>
      <c r="K587" s="180"/>
      <c r="L587" s="180"/>
      <c r="M587" s="181"/>
      <c r="N587" s="180"/>
      <c r="O587" s="180"/>
      <c r="P587" s="180"/>
      <c r="Q587" s="180"/>
      <c r="R587" s="180"/>
      <c r="S587" s="180"/>
      <c r="T587" s="180"/>
      <c r="U587" s="180"/>
      <c r="V587" s="180"/>
      <c r="W587" s="180"/>
      <c r="X587" s="180"/>
      <c r="Y587" s="180"/>
      <c r="Z587" s="180"/>
      <c r="AA587" s="180"/>
      <c r="AB587" s="180"/>
      <c r="AC587" s="180"/>
      <c r="AD587" s="180"/>
      <c r="AE587" s="180"/>
      <c r="AF587" s="180"/>
      <c r="AG587" s="180"/>
      <c r="AH587" s="180"/>
      <c r="AI587" s="180"/>
      <c r="AJ587" s="180"/>
      <c r="AK587" s="180"/>
      <c r="AL587" s="180"/>
      <c r="AM587" s="180"/>
      <c r="AN587" s="180"/>
      <c r="AO587" s="180"/>
      <c r="AP587" s="180"/>
      <c r="AQ587" s="180"/>
      <c r="AR587" s="180"/>
      <c r="AS587" s="180"/>
      <c r="AT587" s="180"/>
      <c r="AU587" s="180"/>
      <c r="AV587" s="180"/>
      <c r="AW587" s="180"/>
      <c r="AX587" s="180"/>
      <c r="AY587" s="180"/>
      <c r="AZ587" s="180"/>
      <c r="BA587" s="180"/>
      <c r="BB587" s="180"/>
      <c r="BC587" s="180"/>
      <c r="BD587" s="180"/>
      <c r="BE587" s="180"/>
      <c r="BF587" s="180"/>
      <c r="BG587" s="180"/>
      <c r="BH587" s="180"/>
      <c r="BI587" s="180"/>
      <c r="BJ587" s="180"/>
      <c r="BK587" s="180"/>
      <c r="BL587" s="180"/>
      <c r="BM587" s="180"/>
      <c r="BN587" s="180"/>
      <c r="BO587" s="180"/>
      <c r="BP587" s="180"/>
      <c r="BQ587" s="180"/>
      <c r="BR587" s="183"/>
      <c r="BS587" s="177"/>
      <c r="BT587" s="58"/>
    </row>
    <row r="588" ht="12.75" customHeight="1">
      <c r="A588" s="180"/>
      <c r="B588" s="181"/>
      <c r="C588" s="180"/>
      <c r="D588" s="180"/>
      <c r="E588" s="180"/>
      <c r="F588" s="180"/>
      <c r="G588" s="180"/>
      <c r="H588" s="180"/>
      <c r="I588" s="180"/>
      <c r="J588" s="181"/>
      <c r="K588" s="180"/>
      <c r="L588" s="180"/>
      <c r="M588" s="181"/>
      <c r="N588" s="180"/>
      <c r="O588" s="180"/>
      <c r="P588" s="180"/>
      <c r="Q588" s="180"/>
      <c r="R588" s="180"/>
      <c r="S588" s="180"/>
      <c r="T588" s="180"/>
      <c r="U588" s="180"/>
      <c r="V588" s="180"/>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80"/>
      <c r="AR588" s="180"/>
      <c r="AS588" s="180"/>
      <c r="AT588" s="180"/>
      <c r="AU588" s="180"/>
      <c r="AV588" s="180"/>
      <c r="AW588" s="180"/>
      <c r="AX588" s="180"/>
      <c r="AY588" s="180"/>
      <c r="AZ588" s="180"/>
      <c r="BA588" s="180"/>
      <c r="BB588" s="180"/>
      <c r="BC588" s="180"/>
      <c r="BD588" s="180"/>
      <c r="BE588" s="180"/>
      <c r="BF588" s="180"/>
      <c r="BG588" s="180"/>
      <c r="BH588" s="180"/>
      <c r="BI588" s="180"/>
      <c r="BJ588" s="180"/>
      <c r="BK588" s="180"/>
      <c r="BL588" s="180"/>
      <c r="BM588" s="180"/>
      <c r="BN588" s="180"/>
      <c r="BO588" s="180"/>
      <c r="BP588" s="180"/>
      <c r="BQ588" s="180"/>
      <c r="BR588" s="183"/>
      <c r="BS588" s="177"/>
      <c r="BT588" s="58"/>
    </row>
    <row r="589" ht="12.75" customHeight="1">
      <c r="A589" s="180"/>
      <c r="B589" s="181"/>
      <c r="C589" s="180"/>
      <c r="D589" s="180"/>
      <c r="E589" s="180"/>
      <c r="F589" s="180"/>
      <c r="G589" s="180"/>
      <c r="H589" s="180"/>
      <c r="I589" s="180"/>
      <c r="J589" s="181"/>
      <c r="K589" s="180"/>
      <c r="L589" s="180"/>
      <c r="M589" s="181"/>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0"/>
      <c r="AY589" s="180"/>
      <c r="AZ589" s="180"/>
      <c r="BA589" s="180"/>
      <c r="BB589" s="180"/>
      <c r="BC589" s="180"/>
      <c r="BD589" s="180"/>
      <c r="BE589" s="180"/>
      <c r="BF589" s="180"/>
      <c r="BG589" s="180"/>
      <c r="BH589" s="180"/>
      <c r="BI589" s="180"/>
      <c r="BJ589" s="180"/>
      <c r="BK589" s="180"/>
      <c r="BL589" s="180"/>
      <c r="BM589" s="180"/>
      <c r="BN589" s="180"/>
      <c r="BO589" s="180"/>
      <c r="BP589" s="180"/>
      <c r="BQ589" s="180"/>
      <c r="BR589" s="183"/>
      <c r="BS589" s="177"/>
      <c r="BT589" s="58"/>
    </row>
    <row r="590" ht="12.75" customHeight="1">
      <c r="A590" s="180"/>
      <c r="B590" s="181"/>
      <c r="C590" s="180"/>
      <c r="D590" s="180"/>
      <c r="E590" s="180"/>
      <c r="F590" s="180"/>
      <c r="G590" s="180"/>
      <c r="H590" s="180"/>
      <c r="I590" s="180"/>
      <c r="J590" s="181"/>
      <c r="K590" s="180"/>
      <c r="L590" s="180"/>
      <c r="M590" s="181"/>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0"/>
      <c r="AY590" s="180"/>
      <c r="AZ590" s="180"/>
      <c r="BA590" s="180"/>
      <c r="BB590" s="180"/>
      <c r="BC590" s="180"/>
      <c r="BD590" s="180"/>
      <c r="BE590" s="180"/>
      <c r="BF590" s="180"/>
      <c r="BG590" s="180"/>
      <c r="BH590" s="180"/>
      <c r="BI590" s="180"/>
      <c r="BJ590" s="180"/>
      <c r="BK590" s="180"/>
      <c r="BL590" s="180"/>
      <c r="BM590" s="180"/>
      <c r="BN590" s="180"/>
      <c r="BO590" s="180"/>
      <c r="BP590" s="180"/>
      <c r="BQ590" s="180"/>
      <c r="BR590" s="183"/>
      <c r="BS590" s="177"/>
      <c r="BT590" s="58"/>
    </row>
    <row r="591" ht="12.75" customHeight="1">
      <c r="A591" s="180"/>
      <c r="B591" s="181"/>
      <c r="C591" s="180"/>
      <c r="D591" s="180"/>
      <c r="E591" s="180"/>
      <c r="F591" s="180"/>
      <c r="G591" s="180"/>
      <c r="H591" s="180"/>
      <c r="I591" s="180"/>
      <c r="J591" s="181"/>
      <c r="K591" s="180"/>
      <c r="L591" s="180"/>
      <c r="M591" s="181"/>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3"/>
      <c r="BS591" s="177"/>
      <c r="BT591" s="58"/>
    </row>
    <row r="592" ht="12.75" customHeight="1">
      <c r="A592" s="180"/>
      <c r="B592" s="181"/>
      <c r="C592" s="180"/>
      <c r="D592" s="180"/>
      <c r="E592" s="180"/>
      <c r="F592" s="180"/>
      <c r="G592" s="180"/>
      <c r="H592" s="180"/>
      <c r="I592" s="180"/>
      <c r="J592" s="181"/>
      <c r="K592" s="180"/>
      <c r="L592" s="180"/>
      <c r="M592" s="181"/>
      <c r="N592" s="180"/>
      <c r="O592" s="180"/>
      <c r="P592" s="180"/>
      <c r="Q592" s="180"/>
      <c r="R592" s="180"/>
      <c r="S592" s="180"/>
      <c r="T592" s="180"/>
      <c r="U592" s="180"/>
      <c r="V592" s="180"/>
      <c r="W592" s="180"/>
      <c r="X592" s="180"/>
      <c r="Y592" s="180"/>
      <c r="Z592" s="180"/>
      <c r="AA592" s="180"/>
      <c r="AB592" s="180"/>
      <c r="AC592" s="180"/>
      <c r="AD592" s="180"/>
      <c r="AE592" s="180"/>
      <c r="AF592" s="180"/>
      <c r="AG592" s="180"/>
      <c r="AH592" s="180"/>
      <c r="AI592" s="180"/>
      <c r="AJ592" s="180"/>
      <c r="AK592" s="180"/>
      <c r="AL592" s="180"/>
      <c r="AM592" s="180"/>
      <c r="AN592" s="180"/>
      <c r="AO592" s="180"/>
      <c r="AP592" s="180"/>
      <c r="AQ592" s="180"/>
      <c r="AR592" s="180"/>
      <c r="AS592" s="180"/>
      <c r="AT592" s="180"/>
      <c r="AU592" s="180"/>
      <c r="AV592" s="180"/>
      <c r="AW592" s="180"/>
      <c r="AX592" s="180"/>
      <c r="AY592" s="180"/>
      <c r="AZ592" s="180"/>
      <c r="BA592" s="180"/>
      <c r="BB592" s="180"/>
      <c r="BC592" s="180"/>
      <c r="BD592" s="180"/>
      <c r="BE592" s="180"/>
      <c r="BF592" s="180"/>
      <c r="BG592" s="180"/>
      <c r="BH592" s="180"/>
      <c r="BI592" s="180"/>
      <c r="BJ592" s="180"/>
      <c r="BK592" s="180"/>
      <c r="BL592" s="180"/>
      <c r="BM592" s="180"/>
      <c r="BN592" s="180"/>
      <c r="BO592" s="180"/>
      <c r="BP592" s="180"/>
      <c r="BQ592" s="180"/>
      <c r="BR592" s="183"/>
      <c r="BS592" s="177"/>
      <c r="BT592" s="58"/>
    </row>
    <row r="593" ht="12.75" customHeight="1">
      <c r="A593" s="180"/>
      <c r="B593" s="181"/>
      <c r="C593" s="180"/>
      <c r="D593" s="180"/>
      <c r="E593" s="180"/>
      <c r="F593" s="180"/>
      <c r="G593" s="180"/>
      <c r="H593" s="180"/>
      <c r="I593" s="180"/>
      <c r="J593" s="181"/>
      <c r="K593" s="180"/>
      <c r="L593" s="180"/>
      <c r="M593" s="181"/>
      <c r="N593" s="180"/>
      <c r="O593" s="180"/>
      <c r="P593" s="180"/>
      <c r="Q593" s="180"/>
      <c r="R593" s="180"/>
      <c r="S593" s="180"/>
      <c r="T593" s="180"/>
      <c r="U593" s="180"/>
      <c r="V593" s="180"/>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80"/>
      <c r="AR593" s="180"/>
      <c r="AS593" s="180"/>
      <c r="AT593" s="180"/>
      <c r="AU593" s="180"/>
      <c r="AV593" s="180"/>
      <c r="AW593" s="180"/>
      <c r="AX593" s="180"/>
      <c r="AY593" s="180"/>
      <c r="AZ593" s="180"/>
      <c r="BA593" s="180"/>
      <c r="BB593" s="180"/>
      <c r="BC593" s="180"/>
      <c r="BD593" s="180"/>
      <c r="BE593" s="180"/>
      <c r="BF593" s="180"/>
      <c r="BG593" s="180"/>
      <c r="BH593" s="180"/>
      <c r="BI593" s="180"/>
      <c r="BJ593" s="180"/>
      <c r="BK593" s="180"/>
      <c r="BL593" s="180"/>
      <c r="BM593" s="180"/>
      <c r="BN593" s="180"/>
      <c r="BO593" s="180"/>
      <c r="BP593" s="180"/>
      <c r="BQ593" s="180"/>
      <c r="BR593" s="183"/>
      <c r="BS593" s="177"/>
      <c r="BT593" s="58"/>
    </row>
    <row r="594" ht="12.75" customHeight="1">
      <c r="A594" s="180"/>
      <c r="B594" s="181"/>
      <c r="C594" s="180"/>
      <c r="D594" s="180"/>
      <c r="E594" s="180"/>
      <c r="F594" s="180"/>
      <c r="G594" s="180"/>
      <c r="H594" s="180"/>
      <c r="I594" s="180"/>
      <c r="J594" s="181"/>
      <c r="K594" s="180"/>
      <c r="L594" s="180"/>
      <c r="M594" s="181"/>
      <c r="N594" s="180"/>
      <c r="O594" s="180"/>
      <c r="P594" s="180"/>
      <c r="Q594" s="180"/>
      <c r="R594" s="180"/>
      <c r="S594" s="180"/>
      <c r="T594" s="180"/>
      <c r="U594" s="180"/>
      <c r="V594" s="180"/>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80"/>
      <c r="AR594" s="180"/>
      <c r="AS594" s="180"/>
      <c r="AT594" s="180"/>
      <c r="AU594" s="180"/>
      <c r="AV594" s="180"/>
      <c r="AW594" s="180"/>
      <c r="AX594" s="180"/>
      <c r="AY594" s="180"/>
      <c r="AZ594" s="180"/>
      <c r="BA594" s="180"/>
      <c r="BB594" s="180"/>
      <c r="BC594" s="180"/>
      <c r="BD594" s="180"/>
      <c r="BE594" s="180"/>
      <c r="BF594" s="180"/>
      <c r="BG594" s="180"/>
      <c r="BH594" s="180"/>
      <c r="BI594" s="180"/>
      <c r="BJ594" s="180"/>
      <c r="BK594" s="180"/>
      <c r="BL594" s="180"/>
      <c r="BM594" s="180"/>
      <c r="BN594" s="180"/>
      <c r="BO594" s="180"/>
      <c r="BP594" s="180"/>
      <c r="BQ594" s="180"/>
      <c r="BR594" s="183"/>
      <c r="BS594" s="177"/>
      <c r="BT594" s="58"/>
    </row>
    <row r="595" ht="12.75" customHeight="1">
      <c r="A595" s="180"/>
      <c r="B595" s="181"/>
      <c r="C595" s="180"/>
      <c r="D595" s="180"/>
      <c r="E595" s="180"/>
      <c r="F595" s="180"/>
      <c r="G595" s="180"/>
      <c r="H595" s="180"/>
      <c r="I595" s="180"/>
      <c r="J595" s="181"/>
      <c r="K595" s="180"/>
      <c r="L595" s="180"/>
      <c r="M595" s="181"/>
      <c r="N595" s="180"/>
      <c r="O595" s="180"/>
      <c r="P595" s="180"/>
      <c r="Q595" s="180"/>
      <c r="R595" s="180"/>
      <c r="S595" s="180"/>
      <c r="T595" s="180"/>
      <c r="U595" s="180"/>
      <c r="V595" s="180"/>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80"/>
      <c r="AR595" s="180"/>
      <c r="AS595" s="180"/>
      <c r="AT595" s="180"/>
      <c r="AU595" s="180"/>
      <c r="AV595" s="180"/>
      <c r="AW595" s="180"/>
      <c r="AX595" s="180"/>
      <c r="AY595" s="180"/>
      <c r="AZ595" s="180"/>
      <c r="BA595" s="180"/>
      <c r="BB595" s="180"/>
      <c r="BC595" s="180"/>
      <c r="BD595" s="180"/>
      <c r="BE595" s="180"/>
      <c r="BF595" s="180"/>
      <c r="BG595" s="180"/>
      <c r="BH595" s="180"/>
      <c r="BI595" s="180"/>
      <c r="BJ595" s="180"/>
      <c r="BK595" s="180"/>
      <c r="BL595" s="180"/>
      <c r="BM595" s="180"/>
      <c r="BN595" s="180"/>
      <c r="BO595" s="180"/>
      <c r="BP595" s="180"/>
      <c r="BQ595" s="180"/>
      <c r="BR595" s="183"/>
      <c r="BS595" s="177"/>
      <c r="BT595" s="58"/>
    </row>
    <row r="596" ht="12.75" customHeight="1">
      <c r="A596" s="180"/>
      <c r="B596" s="181"/>
      <c r="C596" s="180"/>
      <c r="D596" s="180"/>
      <c r="E596" s="180"/>
      <c r="F596" s="180"/>
      <c r="G596" s="180"/>
      <c r="H596" s="180"/>
      <c r="I596" s="180"/>
      <c r="J596" s="181"/>
      <c r="K596" s="180"/>
      <c r="L596" s="180"/>
      <c r="M596" s="181"/>
      <c r="N596" s="180"/>
      <c r="O596" s="180"/>
      <c r="P596" s="180"/>
      <c r="Q596" s="180"/>
      <c r="R596" s="180"/>
      <c r="S596" s="180"/>
      <c r="T596" s="180"/>
      <c r="U596" s="180"/>
      <c r="V596" s="180"/>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80"/>
      <c r="AR596" s="180"/>
      <c r="AS596" s="180"/>
      <c r="AT596" s="180"/>
      <c r="AU596" s="180"/>
      <c r="AV596" s="180"/>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3"/>
      <c r="BS596" s="177"/>
      <c r="BT596" s="58"/>
    </row>
    <row r="597" ht="12.75" customHeight="1">
      <c r="A597" s="180"/>
      <c r="B597" s="181"/>
      <c r="C597" s="180"/>
      <c r="D597" s="180"/>
      <c r="E597" s="180"/>
      <c r="F597" s="180"/>
      <c r="G597" s="180"/>
      <c r="H597" s="180"/>
      <c r="I597" s="180"/>
      <c r="J597" s="181"/>
      <c r="K597" s="180"/>
      <c r="L597" s="180"/>
      <c r="M597" s="181"/>
      <c r="N597" s="180"/>
      <c r="O597" s="180"/>
      <c r="P597" s="180"/>
      <c r="Q597" s="180"/>
      <c r="R597" s="180"/>
      <c r="S597" s="180"/>
      <c r="T597" s="180"/>
      <c r="U597" s="180"/>
      <c r="V597" s="180"/>
      <c r="W597" s="180"/>
      <c r="X597" s="180"/>
      <c r="Y597" s="180"/>
      <c r="Z597" s="180"/>
      <c r="AA597" s="180"/>
      <c r="AB597" s="180"/>
      <c r="AC597" s="180"/>
      <c r="AD597" s="180"/>
      <c r="AE597" s="180"/>
      <c r="AF597" s="180"/>
      <c r="AG597" s="180"/>
      <c r="AH597" s="180"/>
      <c r="AI597" s="180"/>
      <c r="AJ597" s="180"/>
      <c r="AK597" s="180"/>
      <c r="AL597" s="180"/>
      <c r="AM597" s="180"/>
      <c r="AN597" s="180"/>
      <c r="AO597" s="180"/>
      <c r="AP597" s="180"/>
      <c r="AQ597" s="180"/>
      <c r="AR597" s="180"/>
      <c r="AS597" s="180"/>
      <c r="AT597" s="180"/>
      <c r="AU597" s="180"/>
      <c r="AV597" s="180"/>
      <c r="AW597" s="180"/>
      <c r="AX597" s="180"/>
      <c r="AY597" s="180"/>
      <c r="AZ597" s="180"/>
      <c r="BA597" s="180"/>
      <c r="BB597" s="180"/>
      <c r="BC597" s="180"/>
      <c r="BD597" s="180"/>
      <c r="BE597" s="180"/>
      <c r="BF597" s="180"/>
      <c r="BG597" s="180"/>
      <c r="BH597" s="180"/>
      <c r="BI597" s="180"/>
      <c r="BJ597" s="180"/>
      <c r="BK597" s="180"/>
      <c r="BL597" s="180"/>
      <c r="BM597" s="180"/>
      <c r="BN597" s="180"/>
      <c r="BO597" s="180"/>
      <c r="BP597" s="180"/>
      <c r="BQ597" s="180"/>
      <c r="BR597" s="183"/>
      <c r="BS597" s="177"/>
      <c r="BT597" s="58"/>
    </row>
    <row r="598" ht="12.75" customHeight="1">
      <c r="A598" s="180"/>
      <c r="B598" s="181"/>
      <c r="C598" s="180"/>
      <c r="D598" s="180"/>
      <c r="E598" s="180"/>
      <c r="F598" s="180"/>
      <c r="G598" s="180"/>
      <c r="H598" s="180"/>
      <c r="I598" s="180"/>
      <c r="J598" s="181"/>
      <c r="K598" s="180"/>
      <c r="L598" s="180"/>
      <c r="M598" s="181"/>
      <c r="N598" s="180"/>
      <c r="O598" s="180"/>
      <c r="P598" s="180"/>
      <c r="Q598" s="180"/>
      <c r="R598" s="180"/>
      <c r="S598" s="180"/>
      <c r="T598" s="180"/>
      <c r="U598" s="180"/>
      <c r="V598" s="180"/>
      <c r="W598" s="180"/>
      <c r="X598" s="180"/>
      <c r="Y598" s="180"/>
      <c r="Z598" s="180"/>
      <c r="AA598" s="180"/>
      <c r="AB598" s="180"/>
      <c r="AC598" s="180"/>
      <c r="AD598" s="180"/>
      <c r="AE598" s="180"/>
      <c r="AF598" s="180"/>
      <c r="AG598" s="180"/>
      <c r="AH598" s="180"/>
      <c r="AI598" s="180"/>
      <c r="AJ598" s="180"/>
      <c r="AK598" s="180"/>
      <c r="AL598" s="180"/>
      <c r="AM598" s="180"/>
      <c r="AN598" s="180"/>
      <c r="AO598" s="180"/>
      <c r="AP598" s="180"/>
      <c r="AQ598" s="180"/>
      <c r="AR598" s="180"/>
      <c r="AS598" s="180"/>
      <c r="AT598" s="180"/>
      <c r="AU598" s="180"/>
      <c r="AV598" s="180"/>
      <c r="AW598" s="180"/>
      <c r="AX598" s="180"/>
      <c r="AY598" s="180"/>
      <c r="AZ598" s="180"/>
      <c r="BA598" s="180"/>
      <c r="BB598" s="180"/>
      <c r="BC598" s="180"/>
      <c r="BD598" s="180"/>
      <c r="BE598" s="180"/>
      <c r="BF598" s="180"/>
      <c r="BG598" s="180"/>
      <c r="BH598" s="180"/>
      <c r="BI598" s="180"/>
      <c r="BJ598" s="180"/>
      <c r="BK598" s="180"/>
      <c r="BL598" s="180"/>
      <c r="BM598" s="180"/>
      <c r="BN598" s="180"/>
      <c r="BO598" s="180"/>
      <c r="BP598" s="180"/>
      <c r="BQ598" s="180"/>
      <c r="BR598" s="183"/>
      <c r="BS598" s="177"/>
      <c r="BT598" s="58"/>
    </row>
    <row r="599" ht="12.75" customHeight="1">
      <c r="A599" s="180"/>
      <c r="B599" s="181"/>
      <c r="C599" s="180"/>
      <c r="D599" s="180"/>
      <c r="E599" s="180"/>
      <c r="F599" s="180"/>
      <c r="G599" s="180"/>
      <c r="H599" s="180"/>
      <c r="I599" s="180"/>
      <c r="J599" s="181"/>
      <c r="K599" s="180"/>
      <c r="L599" s="180"/>
      <c r="M599" s="181"/>
      <c r="N599" s="180"/>
      <c r="O599" s="180"/>
      <c r="P599" s="180"/>
      <c r="Q599" s="180"/>
      <c r="R599" s="180"/>
      <c r="S599" s="180"/>
      <c r="T599" s="180"/>
      <c r="U599" s="180"/>
      <c r="V599" s="180"/>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80"/>
      <c r="AR599" s="180"/>
      <c r="AS599" s="180"/>
      <c r="AT599" s="180"/>
      <c r="AU599" s="180"/>
      <c r="AV599" s="180"/>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3"/>
      <c r="BS599" s="177"/>
      <c r="BT599" s="58"/>
    </row>
    <row r="600" ht="12.75" customHeight="1">
      <c r="A600" s="180"/>
      <c r="B600" s="181"/>
      <c r="C600" s="180"/>
      <c r="D600" s="180"/>
      <c r="E600" s="180"/>
      <c r="F600" s="180"/>
      <c r="G600" s="180"/>
      <c r="H600" s="180"/>
      <c r="I600" s="180"/>
      <c r="J600" s="181"/>
      <c r="K600" s="180"/>
      <c r="L600" s="180"/>
      <c r="M600" s="181"/>
      <c r="N600" s="180"/>
      <c r="O600" s="180"/>
      <c r="P600" s="180"/>
      <c r="Q600" s="180"/>
      <c r="R600" s="180"/>
      <c r="S600" s="180"/>
      <c r="T600" s="180"/>
      <c r="U600" s="180"/>
      <c r="V600" s="180"/>
      <c r="W600" s="180"/>
      <c r="X600" s="180"/>
      <c r="Y600" s="180"/>
      <c r="Z600" s="180"/>
      <c r="AA600" s="180"/>
      <c r="AB600" s="180"/>
      <c r="AC600" s="180"/>
      <c r="AD600" s="180"/>
      <c r="AE600" s="180"/>
      <c r="AF600" s="180"/>
      <c r="AG600" s="180"/>
      <c r="AH600" s="180"/>
      <c r="AI600" s="180"/>
      <c r="AJ600" s="180"/>
      <c r="AK600" s="180"/>
      <c r="AL600" s="180"/>
      <c r="AM600" s="180"/>
      <c r="AN600" s="180"/>
      <c r="AO600" s="180"/>
      <c r="AP600" s="180"/>
      <c r="AQ600" s="180"/>
      <c r="AR600" s="180"/>
      <c r="AS600" s="180"/>
      <c r="AT600" s="180"/>
      <c r="AU600" s="180"/>
      <c r="AV600" s="180"/>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3"/>
      <c r="BS600" s="177"/>
      <c r="BT600" s="58"/>
    </row>
    <row r="601" ht="12.75" customHeight="1">
      <c r="A601" s="180"/>
      <c r="B601" s="181"/>
      <c r="C601" s="180"/>
      <c r="D601" s="180"/>
      <c r="E601" s="180"/>
      <c r="F601" s="180"/>
      <c r="G601" s="180"/>
      <c r="H601" s="180"/>
      <c r="I601" s="180"/>
      <c r="J601" s="181"/>
      <c r="K601" s="180"/>
      <c r="L601" s="180"/>
      <c r="M601" s="181"/>
      <c r="N601" s="180"/>
      <c r="O601" s="180"/>
      <c r="P601" s="180"/>
      <c r="Q601" s="180"/>
      <c r="R601" s="180"/>
      <c r="S601" s="180"/>
      <c r="T601" s="180"/>
      <c r="U601" s="180"/>
      <c r="V601" s="180"/>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80"/>
      <c r="AR601" s="180"/>
      <c r="AS601" s="180"/>
      <c r="AT601" s="180"/>
      <c r="AU601" s="180"/>
      <c r="AV601" s="180"/>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3"/>
      <c r="BS601" s="177"/>
      <c r="BT601" s="58"/>
    </row>
    <row r="602" ht="12.75" customHeight="1">
      <c r="A602" s="180"/>
      <c r="B602" s="181"/>
      <c r="C602" s="180"/>
      <c r="D602" s="180"/>
      <c r="E602" s="180"/>
      <c r="F602" s="180"/>
      <c r="G602" s="180"/>
      <c r="H602" s="180"/>
      <c r="I602" s="180"/>
      <c r="J602" s="181"/>
      <c r="K602" s="180"/>
      <c r="L602" s="180"/>
      <c r="M602" s="181"/>
      <c r="N602" s="180"/>
      <c r="O602" s="180"/>
      <c r="P602" s="180"/>
      <c r="Q602" s="180"/>
      <c r="R602" s="180"/>
      <c r="S602" s="180"/>
      <c r="T602" s="180"/>
      <c r="U602" s="180"/>
      <c r="V602" s="180"/>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80"/>
      <c r="AR602" s="180"/>
      <c r="AS602" s="180"/>
      <c r="AT602" s="180"/>
      <c r="AU602" s="180"/>
      <c r="AV602" s="180"/>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3"/>
      <c r="BS602" s="177"/>
      <c r="BT602" s="58"/>
    </row>
    <row r="603" ht="12.75" customHeight="1">
      <c r="A603" s="180"/>
      <c r="B603" s="181"/>
      <c r="C603" s="180"/>
      <c r="D603" s="180"/>
      <c r="E603" s="180"/>
      <c r="F603" s="180"/>
      <c r="G603" s="180"/>
      <c r="H603" s="180"/>
      <c r="I603" s="180"/>
      <c r="J603" s="181"/>
      <c r="K603" s="180"/>
      <c r="L603" s="180"/>
      <c r="M603" s="181"/>
      <c r="N603" s="180"/>
      <c r="O603" s="180"/>
      <c r="P603" s="180"/>
      <c r="Q603" s="180"/>
      <c r="R603" s="180"/>
      <c r="S603" s="180"/>
      <c r="T603" s="180"/>
      <c r="U603" s="180"/>
      <c r="V603" s="180"/>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80"/>
      <c r="AR603" s="180"/>
      <c r="AS603" s="180"/>
      <c r="AT603" s="180"/>
      <c r="AU603" s="180"/>
      <c r="AV603" s="180"/>
      <c r="AW603" s="180"/>
      <c r="AX603" s="180"/>
      <c r="AY603" s="180"/>
      <c r="AZ603" s="180"/>
      <c r="BA603" s="180"/>
      <c r="BB603" s="180"/>
      <c r="BC603" s="180"/>
      <c r="BD603" s="180"/>
      <c r="BE603" s="180"/>
      <c r="BF603" s="180"/>
      <c r="BG603" s="180"/>
      <c r="BH603" s="180"/>
      <c r="BI603" s="180"/>
      <c r="BJ603" s="180"/>
      <c r="BK603" s="180"/>
      <c r="BL603" s="180"/>
      <c r="BM603" s="180"/>
      <c r="BN603" s="180"/>
      <c r="BO603" s="180"/>
      <c r="BP603" s="180"/>
      <c r="BQ603" s="180"/>
      <c r="BR603" s="183"/>
      <c r="BS603" s="177"/>
      <c r="BT603" s="58"/>
    </row>
    <row r="604" ht="12.75" customHeight="1">
      <c r="A604" s="180"/>
      <c r="B604" s="181"/>
      <c r="C604" s="180"/>
      <c r="D604" s="180"/>
      <c r="E604" s="180"/>
      <c r="F604" s="180"/>
      <c r="G604" s="180"/>
      <c r="H604" s="180"/>
      <c r="I604" s="180"/>
      <c r="J604" s="181"/>
      <c r="K604" s="180"/>
      <c r="L604" s="180"/>
      <c r="M604" s="181"/>
      <c r="N604" s="180"/>
      <c r="O604" s="180"/>
      <c r="P604" s="180"/>
      <c r="Q604" s="180"/>
      <c r="R604" s="180"/>
      <c r="S604" s="180"/>
      <c r="T604" s="180"/>
      <c r="U604" s="180"/>
      <c r="V604" s="180"/>
      <c r="W604" s="180"/>
      <c r="X604" s="180"/>
      <c r="Y604" s="180"/>
      <c r="Z604" s="180"/>
      <c r="AA604" s="180"/>
      <c r="AB604" s="180"/>
      <c r="AC604" s="180"/>
      <c r="AD604" s="180"/>
      <c r="AE604" s="180"/>
      <c r="AF604" s="180"/>
      <c r="AG604" s="180"/>
      <c r="AH604" s="180"/>
      <c r="AI604" s="180"/>
      <c r="AJ604" s="180"/>
      <c r="AK604" s="180"/>
      <c r="AL604" s="180"/>
      <c r="AM604" s="180"/>
      <c r="AN604" s="180"/>
      <c r="AO604" s="180"/>
      <c r="AP604" s="180"/>
      <c r="AQ604" s="180"/>
      <c r="AR604" s="180"/>
      <c r="AS604" s="180"/>
      <c r="AT604" s="180"/>
      <c r="AU604" s="180"/>
      <c r="AV604" s="180"/>
      <c r="AW604" s="180"/>
      <c r="AX604" s="180"/>
      <c r="AY604" s="180"/>
      <c r="AZ604" s="180"/>
      <c r="BA604" s="180"/>
      <c r="BB604" s="180"/>
      <c r="BC604" s="180"/>
      <c r="BD604" s="180"/>
      <c r="BE604" s="180"/>
      <c r="BF604" s="180"/>
      <c r="BG604" s="180"/>
      <c r="BH604" s="180"/>
      <c r="BI604" s="180"/>
      <c r="BJ604" s="180"/>
      <c r="BK604" s="180"/>
      <c r="BL604" s="180"/>
      <c r="BM604" s="180"/>
      <c r="BN604" s="180"/>
      <c r="BO604" s="180"/>
      <c r="BP604" s="180"/>
      <c r="BQ604" s="180"/>
      <c r="BR604" s="183"/>
      <c r="BS604" s="177"/>
      <c r="BT604" s="58"/>
    </row>
    <row r="605" ht="12.75" customHeight="1">
      <c r="A605" s="180"/>
      <c r="B605" s="181"/>
      <c r="C605" s="180"/>
      <c r="D605" s="180"/>
      <c r="E605" s="180"/>
      <c r="F605" s="180"/>
      <c r="G605" s="180"/>
      <c r="H605" s="180"/>
      <c r="I605" s="180"/>
      <c r="J605" s="181"/>
      <c r="K605" s="180"/>
      <c r="L605" s="180"/>
      <c r="M605" s="181"/>
      <c r="N605" s="180"/>
      <c r="O605" s="180"/>
      <c r="P605" s="180"/>
      <c r="Q605" s="180"/>
      <c r="R605" s="180"/>
      <c r="S605" s="180"/>
      <c r="T605" s="180"/>
      <c r="U605" s="180"/>
      <c r="V605" s="180"/>
      <c r="W605" s="180"/>
      <c r="X605" s="180"/>
      <c r="Y605" s="180"/>
      <c r="Z605" s="180"/>
      <c r="AA605" s="180"/>
      <c r="AB605" s="180"/>
      <c r="AC605" s="180"/>
      <c r="AD605" s="180"/>
      <c r="AE605" s="180"/>
      <c r="AF605" s="180"/>
      <c r="AG605" s="180"/>
      <c r="AH605" s="180"/>
      <c r="AI605" s="180"/>
      <c r="AJ605" s="180"/>
      <c r="AK605" s="180"/>
      <c r="AL605" s="180"/>
      <c r="AM605" s="180"/>
      <c r="AN605" s="180"/>
      <c r="AO605" s="180"/>
      <c r="AP605" s="180"/>
      <c r="AQ605" s="180"/>
      <c r="AR605" s="180"/>
      <c r="AS605" s="180"/>
      <c r="AT605" s="180"/>
      <c r="AU605" s="180"/>
      <c r="AV605" s="180"/>
      <c r="AW605" s="180"/>
      <c r="AX605" s="180"/>
      <c r="AY605" s="180"/>
      <c r="AZ605" s="180"/>
      <c r="BA605" s="180"/>
      <c r="BB605" s="180"/>
      <c r="BC605" s="180"/>
      <c r="BD605" s="180"/>
      <c r="BE605" s="180"/>
      <c r="BF605" s="180"/>
      <c r="BG605" s="180"/>
      <c r="BH605" s="180"/>
      <c r="BI605" s="180"/>
      <c r="BJ605" s="180"/>
      <c r="BK605" s="180"/>
      <c r="BL605" s="180"/>
      <c r="BM605" s="180"/>
      <c r="BN605" s="180"/>
      <c r="BO605" s="180"/>
      <c r="BP605" s="180"/>
      <c r="BQ605" s="180"/>
      <c r="BR605" s="183"/>
      <c r="BS605" s="177"/>
      <c r="BT605" s="58"/>
    </row>
    <row r="606" ht="12.75" customHeight="1">
      <c r="A606" s="180"/>
      <c r="B606" s="181"/>
      <c r="C606" s="180"/>
      <c r="D606" s="180"/>
      <c r="E606" s="180"/>
      <c r="F606" s="180"/>
      <c r="G606" s="180"/>
      <c r="H606" s="180"/>
      <c r="I606" s="180"/>
      <c r="J606" s="181"/>
      <c r="K606" s="180"/>
      <c r="L606" s="180"/>
      <c r="M606" s="181"/>
      <c r="N606" s="180"/>
      <c r="O606" s="180"/>
      <c r="P606" s="180"/>
      <c r="Q606" s="180"/>
      <c r="R606" s="180"/>
      <c r="S606" s="180"/>
      <c r="T606" s="180"/>
      <c r="U606" s="180"/>
      <c r="V606" s="180"/>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80"/>
      <c r="AR606" s="180"/>
      <c r="AS606" s="180"/>
      <c r="AT606" s="180"/>
      <c r="AU606" s="180"/>
      <c r="AV606" s="180"/>
      <c r="AW606" s="180"/>
      <c r="AX606" s="180"/>
      <c r="AY606" s="180"/>
      <c r="AZ606" s="180"/>
      <c r="BA606" s="180"/>
      <c r="BB606" s="180"/>
      <c r="BC606" s="180"/>
      <c r="BD606" s="180"/>
      <c r="BE606" s="180"/>
      <c r="BF606" s="180"/>
      <c r="BG606" s="180"/>
      <c r="BH606" s="180"/>
      <c r="BI606" s="180"/>
      <c r="BJ606" s="180"/>
      <c r="BK606" s="180"/>
      <c r="BL606" s="180"/>
      <c r="BM606" s="180"/>
      <c r="BN606" s="180"/>
      <c r="BO606" s="180"/>
      <c r="BP606" s="180"/>
      <c r="BQ606" s="180"/>
      <c r="BR606" s="183"/>
      <c r="BS606" s="177"/>
      <c r="BT606" s="58"/>
    </row>
    <row r="607" ht="12.75" customHeight="1">
      <c r="A607" s="180"/>
      <c r="B607" s="181"/>
      <c r="C607" s="180"/>
      <c r="D607" s="180"/>
      <c r="E607" s="180"/>
      <c r="F607" s="180"/>
      <c r="G607" s="180"/>
      <c r="H607" s="180"/>
      <c r="I607" s="180"/>
      <c r="J607" s="181"/>
      <c r="K607" s="180"/>
      <c r="L607" s="180"/>
      <c r="M607" s="181"/>
      <c r="N607" s="180"/>
      <c r="O607" s="180"/>
      <c r="P607" s="180"/>
      <c r="Q607" s="180"/>
      <c r="R607" s="180"/>
      <c r="S607" s="180"/>
      <c r="T607" s="180"/>
      <c r="U607" s="180"/>
      <c r="V607" s="180"/>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80"/>
      <c r="AR607" s="180"/>
      <c r="AS607" s="180"/>
      <c r="AT607" s="180"/>
      <c r="AU607" s="180"/>
      <c r="AV607" s="180"/>
      <c r="AW607" s="180"/>
      <c r="AX607" s="180"/>
      <c r="AY607" s="180"/>
      <c r="AZ607" s="180"/>
      <c r="BA607" s="180"/>
      <c r="BB607" s="180"/>
      <c r="BC607" s="180"/>
      <c r="BD607" s="180"/>
      <c r="BE607" s="180"/>
      <c r="BF607" s="180"/>
      <c r="BG607" s="180"/>
      <c r="BH607" s="180"/>
      <c r="BI607" s="180"/>
      <c r="BJ607" s="180"/>
      <c r="BK607" s="180"/>
      <c r="BL607" s="180"/>
      <c r="BM607" s="180"/>
      <c r="BN607" s="180"/>
      <c r="BO607" s="180"/>
      <c r="BP607" s="180"/>
      <c r="BQ607" s="180"/>
      <c r="BR607" s="183"/>
      <c r="BS607" s="177"/>
      <c r="BT607" s="58"/>
    </row>
    <row r="608" ht="12.75" customHeight="1">
      <c r="A608" s="180"/>
      <c r="B608" s="181"/>
      <c r="C608" s="180"/>
      <c r="D608" s="180"/>
      <c r="E608" s="180"/>
      <c r="F608" s="180"/>
      <c r="G608" s="180"/>
      <c r="H608" s="180"/>
      <c r="I608" s="180"/>
      <c r="J608" s="181"/>
      <c r="K608" s="180"/>
      <c r="L608" s="180"/>
      <c r="M608" s="181"/>
      <c r="N608" s="180"/>
      <c r="O608" s="180"/>
      <c r="P608" s="180"/>
      <c r="Q608" s="180"/>
      <c r="R608" s="180"/>
      <c r="S608" s="180"/>
      <c r="T608" s="180"/>
      <c r="U608" s="180"/>
      <c r="V608" s="180"/>
      <c r="W608" s="180"/>
      <c r="X608" s="180"/>
      <c r="Y608" s="180"/>
      <c r="Z608" s="180"/>
      <c r="AA608" s="180"/>
      <c r="AB608" s="180"/>
      <c r="AC608" s="180"/>
      <c r="AD608" s="180"/>
      <c r="AE608" s="180"/>
      <c r="AF608" s="180"/>
      <c r="AG608" s="180"/>
      <c r="AH608" s="180"/>
      <c r="AI608" s="180"/>
      <c r="AJ608" s="180"/>
      <c r="AK608" s="180"/>
      <c r="AL608" s="180"/>
      <c r="AM608" s="180"/>
      <c r="AN608" s="180"/>
      <c r="AO608" s="180"/>
      <c r="AP608" s="180"/>
      <c r="AQ608" s="180"/>
      <c r="AR608" s="180"/>
      <c r="AS608" s="180"/>
      <c r="AT608" s="180"/>
      <c r="AU608" s="180"/>
      <c r="AV608" s="180"/>
      <c r="AW608" s="180"/>
      <c r="AX608" s="180"/>
      <c r="AY608" s="180"/>
      <c r="AZ608" s="180"/>
      <c r="BA608" s="180"/>
      <c r="BB608" s="180"/>
      <c r="BC608" s="180"/>
      <c r="BD608" s="180"/>
      <c r="BE608" s="180"/>
      <c r="BF608" s="180"/>
      <c r="BG608" s="180"/>
      <c r="BH608" s="180"/>
      <c r="BI608" s="180"/>
      <c r="BJ608" s="180"/>
      <c r="BK608" s="180"/>
      <c r="BL608" s="180"/>
      <c r="BM608" s="180"/>
      <c r="BN608" s="180"/>
      <c r="BO608" s="180"/>
      <c r="BP608" s="180"/>
      <c r="BQ608" s="180"/>
      <c r="BR608" s="183"/>
      <c r="BS608" s="177"/>
      <c r="BT608" s="58"/>
    </row>
    <row r="609" ht="12.75" customHeight="1">
      <c r="A609" s="180"/>
      <c r="B609" s="181"/>
      <c r="C609" s="180"/>
      <c r="D609" s="180"/>
      <c r="E609" s="180"/>
      <c r="F609" s="180"/>
      <c r="G609" s="180"/>
      <c r="H609" s="180"/>
      <c r="I609" s="180"/>
      <c r="J609" s="181"/>
      <c r="K609" s="180"/>
      <c r="L609" s="180"/>
      <c r="M609" s="181"/>
      <c r="N609" s="180"/>
      <c r="O609" s="180"/>
      <c r="P609" s="180"/>
      <c r="Q609" s="180"/>
      <c r="R609" s="180"/>
      <c r="S609" s="180"/>
      <c r="T609" s="180"/>
      <c r="U609" s="180"/>
      <c r="V609" s="180"/>
      <c r="W609" s="180"/>
      <c r="X609" s="180"/>
      <c r="Y609" s="180"/>
      <c r="Z609" s="180"/>
      <c r="AA609" s="180"/>
      <c r="AB609" s="180"/>
      <c r="AC609" s="180"/>
      <c r="AD609" s="180"/>
      <c r="AE609" s="180"/>
      <c r="AF609" s="180"/>
      <c r="AG609" s="180"/>
      <c r="AH609" s="180"/>
      <c r="AI609" s="180"/>
      <c r="AJ609" s="180"/>
      <c r="AK609" s="180"/>
      <c r="AL609" s="180"/>
      <c r="AM609" s="180"/>
      <c r="AN609" s="180"/>
      <c r="AO609" s="180"/>
      <c r="AP609" s="180"/>
      <c r="AQ609" s="180"/>
      <c r="AR609" s="180"/>
      <c r="AS609" s="180"/>
      <c r="AT609" s="180"/>
      <c r="AU609" s="180"/>
      <c r="AV609" s="180"/>
      <c r="AW609" s="180"/>
      <c r="AX609" s="180"/>
      <c r="AY609" s="180"/>
      <c r="AZ609" s="180"/>
      <c r="BA609" s="180"/>
      <c r="BB609" s="180"/>
      <c r="BC609" s="180"/>
      <c r="BD609" s="180"/>
      <c r="BE609" s="180"/>
      <c r="BF609" s="180"/>
      <c r="BG609" s="180"/>
      <c r="BH609" s="180"/>
      <c r="BI609" s="180"/>
      <c r="BJ609" s="180"/>
      <c r="BK609" s="180"/>
      <c r="BL609" s="180"/>
      <c r="BM609" s="180"/>
      <c r="BN609" s="180"/>
      <c r="BO609" s="180"/>
      <c r="BP609" s="180"/>
      <c r="BQ609" s="180"/>
      <c r="BR609" s="183"/>
      <c r="BS609" s="177"/>
      <c r="BT609" s="58"/>
    </row>
    <row r="610" ht="12.75" customHeight="1">
      <c r="A610" s="180"/>
      <c r="B610" s="181"/>
      <c r="C610" s="180"/>
      <c r="D610" s="180"/>
      <c r="E610" s="180"/>
      <c r="F610" s="180"/>
      <c r="G610" s="180"/>
      <c r="H610" s="180"/>
      <c r="I610" s="180"/>
      <c r="J610" s="181"/>
      <c r="K610" s="180"/>
      <c r="L610" s="180"/>
      <c r="M610" s="181"/>
      <c r="N610" s="180"/>
      <c r="O610" s="180"/>
      <c r="P610" s="180"/>
      <c r="Q610" s="180"/>
      <c r="R610" s="180"/>
      <c r="S610" s="180"/>
      <c r="T610" s="180"/>
      <c r="U610" s="180"/>
      <c r="V610" s="180"/>
      <c r="W610" s="180"/>
      <c r="X610" s="180"/>
      <c r="Y610" s="180"/>
      <c r="Z610" s="180"/>
      <c r="AA610" s="180"/>
      <c r="AB610" s="180"/>
      <c r="AC610" s="180"/>
      <c r="AD610" s="180"/>
      <c r="AE610" s="180"/>
      <c r="AF610" s="180"/>
      <c r="AG610" s="180"/>
      <c r="AH610" s="180"/>
      <c r="AI610" s="180"/>
      <c r="AJ610" s="180"/>
      <c r="AK610" s="180"/>
      <c r="AL610" s="180"/>
      <c r="AM610" s="180"/>
      <c r="AN610" s="180"/>
      <c r="AO610" s="180"/>
      <c r="AP610" s="180"/>
      <c r="AQ610" s="180"/>
      <c r="AR610" s="180"/>
      <c r="AS610" s="180"/>
      <c r="AT610" s="180"/>
      <c r="AU610" s="180"/>
      <c r="AV610" s="180"/>
      <c r="AW610" s="180"/>
      <c r="AX610" s="180"/>
      <c r="AY610" s="180"/>
      <c r="AZ610" s="180"/>
      <c r="BA610" s="180"/>
      <c r="BB610" s="180"/>
      <c r="BC610" s="180"/>
      <c r="BD610" s="180"/>
      <c r="BE610" s="180"/>
      <c r="BF610" s="180"/>
      <c r="BG610" s="180"/>
      <c r="BH610" s="180"/>
      <c r="BI610" s="180"/>
      <c r="BJ610" s="180"/>
      <c r="BK610" s="180"/>
      <c r="BL610" s="180"/>
      <c r="BM610" s="180"/>
      <c r="BN610" s="180"/>
      <c r="BO610" s="180"/>
      <c r="BP610" s="180"/>
      <c r="BQ610" s="180"/>
      <c r="BR610" s="183"/>
      <c r="BS610" s="177"/>
      <c r="BT610" s="58"/>
    </row>
    <row r="611" ht="12.75" customHeight="1">
      <c r="A611" s="180"/>
      <c r="B611" s="181"/>
      <c r="C611" s="180"/>
      <c r="D611" s="180"/>
      <c r="E611" s="180"/>
      <c r="F611" s="180"/>
      <c r="G611" s="180"/>
      <c r="H611" s="180"/>
      <c r="I611" s="180"/>
      <c r="J611" s="181"/>
      <c r="K611" s="180"/>
      <c r="L611" s="180"/>
      <c r="M611" s="181"/>
      <c r="N611" s="180"/>
      <c r="O611" s="180"/>
      <c r="P611" s="180"/>
      <c r="Q611" s="180"/>
      <c r="R611" s="180"/>
      <c r="S611" s="180"/>
      <c r="T611" s="180"/>
      <c r="U611" s="180"/>
      <c r="V611" s="180"/>
      <c r="W611" s="180"/>
      <c r="X611" s="180"/>
      <c r="Y611" s="180"/>
      <c r="Z611" s="180"/>
      <c r="AA611" s="180"/>
      <c r="AB611" s="180"/>
      <c r="AC611" s="180"/>
      <c r="AD611" s="180"/>
      <c r="AE611" s="180"/>
      <c r="AF611" s="180"/>
      <c r="AG611" s="180"/>
      <c r="AH611" s="180"/>
      <c r="AI611" s="180"/>
      <c r="AJ611" s="180"/>
      <c r="AK611" s="180"/>
      <c r="AL611" s="180"/>
      <c r="AM611" s="180"/>
      <c r="AN611" s="180"/>
      <c r="AO611" s="180"/>
      <c r="AP611" s="180"/>
      <c r="AQ611" s="180"/>
      <c r="AR611" s="180"/>
      <c r="AS611" s="180"/>
      <c r="AT611" s="180"/>
      <c r="AU611" s="180"/>
      <c r="AV611" s="180"/>
      <c r="AW611" s="180"/>
      <c r="AX611" s="180"/>
      <c r="AY611" s="180"/>
      <c r="AZ611" s="180"/>
      <c r="BA611" s="180"/>
      <c r="BB611" s="180"/>
      <c r="BC611" s="180"/>
      <c r="BD611" s="180"/>
      <c r="BE611" s="180"/>
      <c r="BF611" s="180"/>
      <c r="BG611" s="180"/>
      <c r="BH611" s="180"/>
      <c r="BI611" s="180"/>
      <c r="BJ611" s="180"/>
      <c r="BK611" s="180"/>
      <c r="BL611" s="180"/>
      <c r="BM611" s="180"/>
      <c r="BN611" s="180"/>
      <c r="BO611" s="180"/>
      <c r="BP611" s="180"/>
      <c r="BQ611" s="180"/>
      <c r="BR611" s="183"/>
      <c r="BS611" s="177"/>
      <c r="BT611" s="58"/>
    </row>
    <row r="612" ht="12.75" customHeight="1">
      <c r="A612" s="180"/>
      <c r="B612" s="181"/>
      <c r="C612" s="180"/>
      <c r="D612" s="180"/>
      <c r="E612" s="180"/>
      <c r="F612" s="180"/>
      <c r="G612" s="180"/>
      <c r="H612" s="180"/>
      <c r="I612" s="180"/>
      <c r="J612" s="181"/>
      <c r="K612" s="180"/>
      <c r="L612" s="180"/>
      <c r="M612" s="181"/>
      <c r="N612" s="180"/>
      <c r="O612" s="180"/>
      <c r="P612" s="180"/>
      <c r="Q612" s="180"/>
      <c r="R612" s="180"/>
      <c r="S612" s="180"/>
      <c r="T612" s="180"/>
      <c r="U612" s="180"/>
      <c r="V612" s="180"/>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80"/>
      <c r="AR612" s="180"/>
      <c r="AS612" s="180"/>
      <c r="AT612" s="180"/>
      <c r="AU612" s="180"/>
      <c r="AV612" s="180"/>
      <c r="AW612" s="180"/>
      <c r="AX612" s="180"/>
      <c r="AY612" s="180"/>
      <c r="AZ612" s="180"/>
      <c r="BA612" s="180"/>
      <c r="BB612" s="180"/>
      <c r="BC612" s="180"/>
      <c r="BD612" s="180"/>
      <c r="BE612" s="180"/>
      <c r="BF612" s="180"/>
      <c r="BG612" s="180"/>
      <c r="BH612" s="180"/>
      <c r="BI612" s="180"/>
      <c r="BJ612" s="180"/>
      <c r="BK612" s="180"/>
      <c r="BL612" s="180"/>
      <c r="BM612" s="180"/>
      <c r="BN612" s="180"/>
      <c r="BO612" s="180"/>
      <c r="BP612" s="180"/>
      <c r="BQ612" s="180"/>
      <c r="BR612" s="183"/>
      <c r="BS612" s="177"/>
      <c r="BT612" s="58"/>
    </row>
    <row r="613" ht="12.75" customHeight="1">
      <c r="A613" s="180"/>
      <c r="B613" s="181"/>
      <c r="C613" s="180"/>
      <c r="D613" s="180"/>
      <c r="E613" s="180"/>
      <c r="F613" s="180"/>
      <c r="G613" s="180"/>
      <c r="H613" s="180"/>
      <c r="I613" s="180"/>
      <c r="J613" s="181"/>
      <c r="K613" s="180"/>
      <c r="L613" s="180"/>
      <c r="M613" s="181"/>
      <c r="N613" s="180"/>
      <c r="O613" s="180"/>
      <c r="P613" s="180"/>
      <c r="Q613" s="180"/>
      <c r="R613" s="180"/>
      <c r="S613" s="180"/>
      <c r="T613" s="180"/>
      <c r="U613" s="180"/>
      <c r="V613" s="180"/>
      <c r="W613" s="180"/>
      <c r="X613" s="180"/>
      <c r="Y613" s="180"/>
      <c r="Z613" s="180"/>
      <c r="AA613" s="180"/>
      <c r="AB613" s="180"/>
      <c r="AC613" s="180"/>
      <c r="AD613" s="180"/>
      <c r="AE613" s="180"/>
      <c r="AF613" s="180"/>
      <c r="AG613" s="180"/>
      <c r="AH613" s="180"/>
      <c r="AI613" s="180"/>
      <c r="AJ613" s="180"/>
      <c r="AK613" s="180"/>
      <c r="AL613" s="180"/>
      <c r="AM613" s="180"/>
      <c r="AN613" s="180"/>
      <c r="AO613" s="180"/>
      <c r="AP613" s="180"/>
      <c r="AQ613" s="180"/>
      <c r="AR613" s="180"/>
      <c r="AS613" s="180"/>
      <c r="AT613" s="180"/>
      <c r="AU613" s="180"/>
      <c r="AV613" s="180"/>
      <c r="AW613" s="180"/>
      <c r="AX613" s="180"/>
      <c r="AY613" s="180"/>
      <c r="AZ613" s="180"/>
      <c r="BA613" s="180"/>
      <c r="BB613" s="180"/>
      <c r="BC613" s="180"/>
      <c r="BD613" s="180"/>
      <c r="BE613" s="180"/>
      <c r="BF613" s="180"/>
      <c r="BG613" s="180"/>
      <c r="BH613" s="180"/>
      <c r="BI613" s="180"/>
      <c r="BJ613" s="180"/>
      <c r="BK613" s="180"/>
      <c r="BL613" s="180"/>
      <c r="BM613" s="180"/>
      <c r="BN613" s="180"/>
      <c r="BO613" s="180"/>
      <c r="BP613" s="180"/>
      <c r="BQ613" s="180"/>
      <c r="BR613" s="183"/>
      <c r="BS613" s="177"/>
      <c r="BT613" s="58"/>
    </row>
    <row r="614" ht="12.75" customHeight="1">
      <c r="A614" s="180"/>
      <c r="B614" s="181"/>
      <c r="C614" s="180"/>
      <c r="D614" s="180"/>
      <c r="E614" s="180"/>
      <c r="F614" s="180"/>
      <c r="G614" s="180"/>
      <c r="H614" s="180"/>
      <c r="I614" s="180"/>
      <c r="J614" s="181"/>
      <c r="K614" s="180"/>
      <c r="L614" s="180"/>
      <c r="M614" s="181"/>
      <c r="N614" s="180"/>
      <c r="O614" s="180"/>
      <c r="P614" s="180"/>
      <c r="Q614" s="180"/>
      <c r="R614" s="180"/>
      <c r="S614" s="180"/>
      <c r="T614" s="180"/>
      <c r="U614" s="180"/>
      <c r="V614" s="180"/>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80"/>
      <c r="AR614" s="180"/>
      <c r="AS614" s="180"/>
      <c r="AT614" s="180"/>
      <c r="AU614" s="180"/>
      <c r="AV614" s="180"/>
      <c r="AW614" s="180"/>
      <c r="AX614" s="180"/>
      <c r="AY614" s="180"/>
      <c r="AZ614" s="180"/>
      <c r="BA614" s="180"/>
      <c r="BB614" s="180"/>
      <c r="BC614" s="180"/>
      <c r="BD614" s="180"/>
      <c r="BE614" s="180"/>
      <c r="BF614" s="180"/>
      <c r="BG614" s="180"/>
      <c r="BH614" s="180"/>
      <c r="BI614" s="180"/>
      <c r="BJ614" s="180"/>
      <c r="BK614" s="180"/>
      <c r="BL614" s="180"/>
      <c r="BM614" s="180"/>
      <c r="BN614" s="180"/>
      <c r="BO614" s="180"/>
      <c r="BP614" s="180"/>
      <c r="BQ614" s="180"/>
      <c r="BR614" s="183"/>
      <c r="BS614" s="177"/>
      <c r="BT614" s="58"/>
    </row>
    <row r="615" ht="12.75" customHeight="1">
      <c r="A615" s="180"/>
      <c r="B615" s="181"/>
      <c r="C615" s="180"/>
      <c r="D615" s="180"/>
      <c r="E615" s="180"/>
      <c r="F615" s="180"/>
      <c r="G615" s="180"/>
      <c r="H615" s="180"/>
      <c r="I615" s="180"/>
      <c r="J615" s="181"/>
      <c r="K615" s="180"/>
      <c r="L615" s="180"/>
      <c r="M615" s="181"/>
      <c r="N615" s="180"/>
      <c r="O615" s="180"/>
      <c r="P615" s="180"/>
      <c r="Q615" s="180"/>
      <c r="R615" s="180"/>
      <c r="S615" s="180"/>
      <c r="T615" s="180"/>
      <c r="U615" s="180"/>
      <c r="V615" s="180"/>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80"/>
      <c r="AR615" s="180"/>
      <c r="AS615" s="180"/>
      <c r="AT615" s="180"/>
      <c r="AU615" s="180"/>
      <c r="AV615" s="180"/>
      <c r="AW615" s="180"/>
      <c r="AX615" s="180"/>
      <c r="AY615" s="180"/>
      <c r="AZ615" s="180"/>
      <c r="BA615" s="180"/>
      <c r="BB615" s="180"/>
      <c r="BC615" s="180"/>
      <c r="BD615" s="180"/>
      <c r="BE615" s="180"/>
      <c r="BF615" s="180"/>
      <c r="BG615" s="180"/>
      <c r="BH615" s="180"/>
      <c r="BI615" s="180"/>
      <c r="BJ615" s="180"/>
      <c r="BK615" s="180"/>
      <c r="BL615" s="180"/>
      <c r="BM615" s="180"/>
      <c r="BN615" s="180"/>
      <c r="BO615" s="180"/>
      <c r="BP615" s="180"/>
      <c r="BQ615" s="180"/>
      <c r="BR615" s="183"/>
      <c r="BS615" s="177"/>
      <c r="BT615" s="58"/>
    </row>
    <row r="616" ht="12.75" customHeight="1">
      <c r="A616" s="180"/>
      <c r="B616" s="181"/>
      <c r="C616" s="180"/>
      <c r="D616" s="180"/>
      <c r="E616" s="180"/>
      <c r="F616" s="180"/>
      <c r="G616" s="180"/>
      <c r="H616" s="180"/>
      <c r="I616" s="180"/>
      <c r="J616" s="181"/>
      <c r="K616" s="180"/>
      <c r="L616" s="180"/>
      <c r="M616" s="181"/>
      <c r="N616" s="180"/>
      <c r="O616" s="180"/>
      <c r="P616" s="180"/>
      <c r="Q616" s="180"/>
      <c r="R616" s="180"/>
      <c r="S616" s="180"/>
      <c r="T616" s="180"/>
      <c r="U616" s="180"/>
      <c r="V616" s="180"/>
      <c r="W616" s="180"/>
      <c r="X616" s="180"/>
      <c r="Y616" s="180"/>
      <c r="Z616" s="180"/>
      <c r="AA616" s="180"/>
      <c r="AB616" s="180"/>
      <c r="AC616" s="180"/>
      <c r="AD616" s="180"/>
      <c r="AE616" s="180"/>
      <c r="AF616" s="180"/>
      <c r="AG616" s="180"/>
      <c r="AH616" s="180"/>
      <c r="AI616" s="180"/>
      <c r="AJ616" s="180"/>
      <c r="AK616" s="180"/>
      <c r="AL616" s="180"/>
      <c r="AM616" s="180"/>
      <c r="AN616" s="180"/>
      <c r="AO616" s="180"/>
      <c r="AP616" s="180"/>
      <c r="AQ616" s="180"/>
      <c r="AR616" s="180"/>
      <c r="AS616" s="180"/>
      <c r="AT616" s="180"/>
      <c r="AU616" s="180"/>
      <c r="AV616" s="180"/>
      <c r="AW616" s="180"/>
      <c r="AX616" s="180"/>
      <c r="AY616" s="180"/>
      <c r="AZ616" s="180"/>
      <c r="BA616" s="180"/>
      <c r="BB616" s="180"/>
      <c r="BC616" s="180"/>
      <c r="BD616" s="180"/>
      <c r="BE616" s="180"/>
      <c r="BF616" s="180"/>
      <c r="BG616" s="180"/>
      <c r="BH616" s="180"/>
      <c r="BI616" s="180"/>
      <c r="BJ616" s="180"/>
      <c r="BK616" s="180"/>
      <c r="BL616" s="180"/>
      <c r="BM616" s="180"/>
      <c r="BN616" s="180"/>
      <c r="BO616" s="180"/>
      <c r="BP616" s="180"/>
      <c r="BQ616" s="180"/>
      <c r="BR616" s="183"/>
      <c r="BS616" s="177"/>
      <c r="BT616" s="58"/>
    </row>
    <row r="617" ht="12.75" customHeight="1">
      <c r="A617" s="180"/>
      <c r="B617" s="181"/>
      <c r="C617" s="180"/>
      <c r="D617" s="180"/>
      <c r="E617" s="180"/>
      <c r="F617" s="180"/>
      <c r="G617" s="180"/>
      <c r="H617" s="180"/>
      <c r="I617" s="180"/>
      <c r="J617" s="181"/>
      <c r="K617" s="180"/>
      <c r="L617" s="180"/>
      <c r="M617" s="181"/>
      <c r="N617" s="180"/>
      <c r="O617" s="180"/>
      <c r="P617" s="180"/>
      <c r="Q617" s="180"/>
      <c r="R617" s="180"/>
      <c r="S617" s="180"/>
      <c r="T617" s="180"/>
      <c r="U617" s="180"/>
      <c r="V617" s="180"/>
      <c r="W617" s="180"/>
      <c r="X617" s="180"/>
      <c r="Y617" s="180"/>
      <c r="Z617" s="180"/>
      <c r="AA617" s="180"/>
      <c r="AB617" s="180"/>
      <c r="AC617" s="180"/>
      <c r="AD617" s="180"/>
      <c r="AE617" s="180"/>
      <c r="AF617" s="180"/>
      <c r="AG617" s="180"/>
      <c r="AH617" s="180"/>
      <c r="AI617" s="180"/>
      <c r="AJ617" s="180"/>
      <c r="AK617" s="180"/>
      <c r="AL617" s="180"/>
      <c r="AM617" s="180"/>
      <c r="AN617" s="180"/>
      <c r="AO617" s="180"/>
      <c r="AP617" s="180"/>
      <c r="AQ617" s="180"/>
      <c r="AR617" s="180"/>
      <c r="AS617" s="180"/>
      <c r="AT617" s="180"/>
      <c r="AU617" s="180"/>
      <c r="AV617" s="180"/>
      <c r="AW617" s="180"/>
      <c r="AX617" s="180"/>
      <c r="AY617" s="180"/>
      <c r="AZ617" s="180"/>
      <c r="BA617" s="180"/>
      <c r="BB617" s="180"/>
      <c r="BC617" s="180"/>
      <c r="BD617" s="180"/>
      <c r="BE617" s="180"/>
      <c r="BF617" s="180"/>
      <c r="BG617" s="180"/>
      <c r="BH617" s="180"/>
      <c r="BI617" s="180"/>
      <c r="BJ617" s="180"/>
      <c r="BK617" s="180"/>
      <c r="BL617" s="180"/>
      <c r="BM617" s="180"/>
      <c r="BN617" s="180"/>
      <c r="BO617" s="180"/>
      <c r="BP617" s="180"/>
      <c r="BQ617" s="180"/>
      <c r="BR617" s="183"/>
      <c r="BS617" s="177"/>
      <c r="BT617" s="58"/>
    </row>
    <row r="618" ht="12.75" customHeight="1">
      <c r="A618" s="180"/>
      <c r="B618" s="181"/>
      <c r="C618" s="180"/>
      <c r="D618" s="180"/>
      <c r="E618" s="180"/>
      <c r="F618" s="180"/>
      <c r="G618" s="180"/>
      <c r="H618" s="180"/>
      <c r="I618" s="180"/>
      <c r="J618" s="181"/>
      <c r="K618" s="180"/>
      <c r="L618" s="180"/>
      <c r="M618" s="181"/>
      <c r="N618" s="180"/>
      <c r="O618" s="180"/>
      <c r="P618" s="180"/>
      <c r="Q618" s="180"/>
      <c r="R618" s="180"/>
      <c r="S618" s="180"/>
      <c r="T618" s="180"/>
      <c r="U618" s="180"/>
      <c r="V618" s="180"/>
      <c r="W618" s="180"/>
      <c r="X618" s="180"/>
      <c r="Y618" s="180"/>
      <c r="Z618" s="180"/>
      <c r="AA618" s="180"/>
      <c r="AB618" s="180"/>
      <c r="AC618" s="180"/>
      <c r="AD618" s="180"/>
      <c r="AE618" s="180"/>
      <c r="AF618" s="180"/>
      <c r="AG618" s="180"/>
      <c r="AH618" s="180"/>
      <c r="AI618" s="180"/>
      <c r="AJ618" s="180"/>
      <c r="AK618" s="180"/>
      <c r="AL618" s="180"/>
      <c r="AM618" s="180"/>
      <c r="AN618" s="180"/>
      <c r="AO618" s="180"/>
      <c r="AP618" s="180"/>
      <c r="AQ618" s="180"/>
      <c r="AR618" s="180"/>
      <c r="AS618" s="180"/>
      <c r="AT618" s="180"/>
      <c r="AU618" s="180"/>
      <c r="AV618" s="180"/>
      <c r="AW618" s="180"/>
      <c r="AX618" s="180"/>
      <c r="AY618" s="180"/>
      <c r="AZ618" s="180"/>
      <c r="BA618" s="180"/>
      <c r="BB618" s="180"/>
      <c r="BC618" s="180"/>
      <c r="BD618" s="180"/>
      <c r="BE618" s="180"/>
      <c r="BF618" s="180"/>
      <c r="BG618" s="180"/>
      <c r="BH618" s="180"/>
      <c r="BI618" s="180"/>
      <c r="BJ618" s="180"/>
      <c r="BK618" s="180"/>
      <c r="BL618" s="180"/>
      <c r="BM618" s="180"/>
      <c r="BN618" s="180"/>
      <c r="BO618" s="180"/>
      <c r="BP618" s="180"/>
      <c r="BQ618" s="180"/>
      <c r="BR618" s="183"/>
      <c r="BS618" s="177"/>
      <c r="BT618" s="58"/>
    </row>
    <row r="619" ht="12.75" customHeight="1">
      <c r="A619" s="180"/>
      <c r="B619" s="181"/>
      <c r="C619" s="180"/>
      <c r="D619" s="180"/>
      <c r="E619" s="180"/>
      <c r="F619" s="180"/>
      <c r="G619" s="180"/>
      <c r="H619" s="180"/>
      <c r="I619" s="180"/>
      <c r="J619" s="181"/>
      <c r="K619" s="180"/>
      <c r="L619" s="180"/>
      <c r="M619" s="181"/>
      <c r="N619" s="180"/>
      <c r="O619" s="180"/>
      <c r="P619" s="180"/>
      <c r="Q619" s="180"/>
      <c r="R619" s="180"/>
      <c r="S619" s="180"/>
      <c r="T619" s="180"/>
      <c r="U619" s="180"/>
      <c r="V619" s="180"/>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80"/>
      <c r="AR619" s="180"/>
      <c r="AS619" s="180"/>
      <c r="AT619" s="180"/>
      <c r="AU619" s="180"/>
      <c r="AV619" s="180"/>
      <c r="AW619" s="180"/>
      <c r="AX619" s="180"/>
      <c r="AY619" s="180"/>
      <c r="AZ619" s="180"/>
      <c r="BA619" s="180"/>
      <c r="BB619" s="180"/>
      <c r="BC619" s="180"/>
      <c r="BD619" s="180"/>
      <c r="BE619" s="180"/>
      <c r="BF619" s="180"/>
      <c r="BG619" s="180"/>
      <c r="BH619" s="180"/>
      <c r="BI619" s="180"/>
      <c r="BJ619" s="180"/>
      <c r="BK619" s="180"/>
      <c r="BL619" s="180"/>
      <c r="BM619" s="180"/>
      <c r="BN619" s="180"/>
      <c r="BO619" s="180"/>
      <c r="BP619" s="180"/>
      <c r="BQ619" s="180"/>
      <c r="BR619" s="183"/>
      <c r="BS619" s="177"/>
      <c r="BT619" s="58"/>
    </row>
    <row r="620" ht="12.75" customHeight="1">
      <c r="A620" s="180"/>
      <c r="B620" s="181"/>
      <c r="C620" s="180"/>
      <c r="D620" s="180"/>
      <c r="E620" s="180"/>
      <c r="F620" s="180"/>
      <c r="G620" s="180"/>
      <c r="H620" s="180"/>
      <c r="I620" s="180"/>
      <c r="J620" s="181"/>
      <c r="K620" s="180"/>
      <c r="L620" s="180"/>
      <c r="M620" s="181"/>
      <c r="N620" s="180"/>
      <c r="O620" s="180"/>
      <c r="P620" s="180"/>
      <c r="Q620" s="180"/>
      <c r="R620" s="180"/>
      <c r="S620" s="180"/>
      <c r="T620" s="180"/>
      <c r="U620" s="180"/>
      <c r="V620" s="180"/>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80"/>
      <c r="AR620" s="180"/>
      <c r="AS620" s="180"/>
      <c r="AT620" s="180"/>
      <c r="AU620" s="180"/>
      <c r="AV620" s="180"/>
      <c r="AW620" s="180"/>
      <c r="AX620" s="180"/>
      <c r="AY620" s="180"/>
      <c r="AZ620" s="180"/>
      <c r="BA620" s="180"/>
      <c r="BB620" s="180"/>
      <c r="BC620" s="180"/>
      <c r="BD620" s="180"/>
      <c r="BE620" s="180"/>
      <c r="BF620" s="180"/>
      <c r="BG620" s="180"/>
      <c r="BH620" s="180"/>
      <c r="BI620" s="180"/>
      <c r="BJ620" s="180"/>
      <c r="BK620" s="180"/>
      <c r="BL620" s="180"/>
      <c r="BM620" s="180"/>
      <c r="BN620" s="180"/>
      <c r="BO620" s="180"/>
      <c r="BP620" s="180"/>
      <c r="BQ620" s="180"/>
      <c r="BR620" s="183"/>
      <c r="BS620" s="177"/>
      <c r="BT620" s="58"/>
    </row>
    <row r="621" ht="12.75" customHeight="1">
      <c r="A621" s="180"/>
      <c r="B621" s="181"/>
      <c r="C621" s="180"/>
      <c r="D621" s="180"/>
      <c r="E621" s="180"/>
      <c r="F621" s="180"/>
      <c r="G621" s="180"/>
      <c r="H621" s="180"/>
      <c r="I621" s="180"/>
      <c r="J621" s="181"/>
      <c r="K621" s="180"/>
      <c r="L621" s="180"/>
      <c r="M621" s="181"/>
      <c r="N621" s="180"/>
      <c r="O621" s="180"/>
      <c r="P621" s="180"/>
      <c r="Q621" s="180"/>
      <c r="R621" s="180"/>
      <c r="S621" s="180"/>
      <c r="T621" s="180"/>
      <c r="U621" s="180"/>
      <c r="V621" s="180"/>
      <c r="W621" s="180"/>
      <c r="X621" s="180"/>
      <c r="Y621" s="180"/>
      <c r="Z621" s="180"/>
      <c r="AA621" s="180"/>
      <c r="AB621" s="180"/>
      <c r="AC621" s="180"/>
      <c r="AD621" s="180"/>
      <c r="AE621" s="180"/>
      <c r="AF621" s="180"/>
      <c r="AG621" s="180"/>
      <c r="AH621" s="180"/>
      <c r="AI621" s="180"/>
      <c r="AJ621" s="180"/>
      <c r="AK621" s="180"/>
      <c r="AL621" s="180"/>
      <c r="AM621" s="180"/>
      <c r="AN621" s="180"/>
      <c r="AO621" s="180"/>
      <c r="AP621" s="180"/>
      <c r="AQ621" s="180"/>
      <c r="AR621" s="180"/>
      <c r="AS621" s="180"/>
      <c r="AT621" s="180"/>
      <c r="AU621" s="180"/>
      <c r="AV621" s="180"/>
      <c r="AW621" s="180"/>
      <c r="AX621" s="180"/>
      <c r="AY621" s="180"/>
      <c r="AZ621" s="180"/>
      <c r="BA621" s="180"/>
      <c r="BB621" s="180"/>
      <c r="BC621" s="180"/>
      <c r="BD621" s="180"/>
      <c r="BE621" s="180"/>
      <c r="BF621" s="180"/>
      <c r="BG621" s="180"/>
      <c r="BH621" s="180"/>
      <c r="BI621" s="180"/>
      <c r="BJ621" s="180"/>
      <c r="BK621" s="180"/>
      <c r="BL621" s="180"/>
      <c r="BM621" s="180"/>
      <c r="BN621" s="180"/>
      <c r="BO621" s="180"/>
      <c r="BP621" s="180"/>
      <c r="BQ621" s="180"/>
      <c r="BR621" s="183"/>
      <c r="BS621" s="177"/>
      <c r="BT621" s="58"/>
    </row>
    <row r="622" ht="12.75" customHeight="1">
      <c r="A622" s="180"/>
      <c r="B622" s="181"/>
      <c r="C622" s="180"/>
      <c r="D622" s="180"/>
      <c r="E622" s="180"/>
      <c r="F622" s="180"/>
      <c r="G622" s="180"/>
      <c r="H622" s="180"/>
      <c r="I622" s="180"/>
      <c r="J622" s="181"/>
      <c r="K622" s="180"/>
      <c r="L622" s="180"/>
      <c r="M622" s="181"/>
      <c r="N622" s="180"/>
      <c r="O622" s="180"/>
      <c r="P622" s="180"/>
      <c r="Q622" s="180"/>
      <c r="R622" s="180"/>
      <c r="S622" s="180"/>
      <c r="T622" s="180"/>
      <c r="U622" s="180"/>
      <c r="V622" s="180"/>
      <c r="W622" s="180"/>
      <c r="X622" s="180"/>
      <c r="Y622" s="180"/>
      <c r="Z622" s="180"/>
      <c r="AA622" s="180"/>
      <c r="AB622" s="180"/>
      <c r="AC622" s="180"/>
      <c r="AD622" s="180"/>
      <c r="AE622" s="180"/>
      <c r="AF622" s="180"/>
      <c r="AG622" s="180"/>
      <c r="AH622" s="180"/>
      <c r="AI622" s="180"/>
      <c r="AJ622" s="180"/>
      <c r="AK622" s="180"/>
      <c r="AL622" s="180"/>
      <c r="AM622" s="180"/>
      <c r="AN622" s="180"/>
      <c r="AO622" s="180"/>
      <c r="AP622" s="180"/>
      <c r="AQ622" s="180"/>
      <c r="AR622" s="180"/>
      <c r="AS622" s="180"/>
      <c r="AT622" s="180"/>
      <c r="AU622" s="180"/>
      <c r="AV622" s="180"/>
      <c r="AW622" s="180"/>
      <c r="AX622" s="180"/>
      <c r="AY622" s="180"/>
      <c r="AZ622" s="180"/>
      <c r="BA622" s="180"/>
      <c r="BB622" s="180"/>
      <c r="BC622" s="180"/>
      <c r="BD622" s="180"/>
      <c r="BE622" s="180"/>
      <c r="BF622" s="180"/>
      <c r="BG622" s="180"/>
      <c r="BH622" s="180"/>
      <c r="BI622" s="180"/>
      <c r="BJ622" s="180"/>
      <c r="BK622" s="180"/>
      <c r="BL622" s="180"/>
      <c r="BM622" s="180"/>
      <c r="BN622" s="180"/>
      <c r="BO622" s="180"/>
      <c r="BP622" s="180"/>
      <c r="BQ622" s="180"/>
      <c r="BR622" s="183"/>
      <c r="BS622" s="177"/>
      <c r="BT622" s="58"/>
    </row>
    <row r="623" ht="12.75" customHeight="1">
      <c r="A623" s="180"/>
      <c r="B623" s="181"/>
      <c r="C623" s="180"/>
      <c r="D623" s="180"/>
      <c r="E623" s="180"/>
      <c r="F623" s="180"/>
      <c r="G623" s="180"/>
      <c r="H623" s="180"/>
      <c r="I623" s="180"/>
      <c r="J623" s="181"/>
      <c r="K623" s="180"/>
      <c r="L623" s="180"/>
      <c r="M623" s="181"/>
      <c r="N623" s="180"/>
      <c r="O623" s="180"/>
      <c r="P623" s="180"/>
      <c r="Q623" s="180"/>
      <c r="R623" s="180"/>
      <c r="S623" s="180"/>
      <c r="T623" s="180"/>
      <c r="U623" s="180"/>
      <c r="V623" s="180"/>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80"/>
      <c r="AR623" s="180"/>
      <c r="AS623" s="180"/>
      <c r="AT623" s="180"/>
      <c r="AU623" s="180"/>
      <c r="AV623" s="180"/>
      <c r="AW623" s="180"/>
      <c r="AX623" s="180"/>
      <c r="AY623" s="180"/>
      <c r="AZ623" s="180"/>
      <c r="BA623" s="180"/>
      <c r="BB623" s="180"/>
      <c r="BC623" s="180"/>
      <c r="BD623" s="180"/>
      <c r="BE623" s="180"/>
      <c r="BF623" s="180"/>
      <c r="BG623" s="180"/>
      <c r="BH623" s="180"/>
      <c r="BI623" s="180"/>
      <c r="BJ623" s="180"/>
      <c r="BK623" s="180"/>
      <c r="BL623" s="180"/>
      <c r="BM623" s="180"/>
      <c r="BN623" s="180"/>
      <c r="BO623" s="180"/>
      <c r="BP623" s="180"/>
      <c r="BQ623" s="180"/>
      <c r="BR623" s="183"/>
      <c r="BS623" s="177"/>
      <c r="BT623" s="58"/>
    </row>
    <row r="624" ht="12.75" customHeight="1">
      <c r="A624" s="180"/>
      <c r="B624" s="181"/>
      <c r="C624" s="180"/>
      <c r="D624" s="180"/>
      <c r="E624" s="180"/>
      <c r="F624" s="180"/>
      <c r="G624" s="180"/>
      <c r="H624" s="180"/>
      <c r="I624" s="180"/>
      <c r="J624" s="181"/>
      <c r="K624" s="180"/>
      <c r="L624" s="180"/>
      <c r="M624" s="181"/>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0"/>
      <c r="AY624" s="180"/>
      <c r="AZ624" s="180"/>
      <c r="BA624" s="180"/>
      <c r="BB624" s="180"/>
      <c r="BC624" s="180"/>
      <c r="BD624" s="180"/>
      <c r="BE624" s="180"/>
      <c r="BF624" s="180"/>
      <c r="BG624" s="180"/>
      <c r="BH624" s="180"/>
      <c r="BI624" s="180"/>
      <c r="BJ624" s="180"/>
      <c r="BK624" s="180"/>
      <c r="BL624" s="180"/>
      <c r="BM624" s="180"/>
      <c r="BN624" s="180"/>
      <c r="BO624" s="180"/>
      <c r="BP624" s="180"/>
      <c r="BQ624" s="180"/>
      <c r="BR624" s="183"/>
      <c r="BS624" s="177"/>
      <c r="BT624" s="58"/>
    </row>
    <row r="625" ht="12.75" customHeight="1">
      <c r="A625" s="180"/>
      <c r="B625" s="181"/>
      <c r="C625" s="180"/>
      <c r="D625" s="180"/>
      <c r="E625" s="180"/>
      <c r="F625" s="180"/>
      <c r="G625" s="180"/>
      <c r="H625" s="180"/>
      <c r="I625" s="180"/>
      <c r="J625" s="181"/>
      <c r="K625" s="180"/>
      <c r="L625" s="180"/>
      <c r="M625" s="181"/>
      <c r="N625" s="180"/>
      <c r="O625" s="180"/>
      <c r="P625" s="180"/>
      <c r="Q625" s="180"/>
      <c r="R625" s="180"/>
      <c r="S625" s="180"/>
      <c r="T625" s="180"/>
      <c r="U625" s="180"/>
      <c r="V625" s="180"/>
      <c r="W625" s="180"/>
      <c r="X625" s="180"/>
      <c r="Y625" s="180"/>
      <c r="Z625" s="180"/>
      <c r="AA625" s="180"/>
      <c r="AB625" s="180"/>
      <c r="AC625" s="180"/>
      <c r="AD625" s="180"/>
      <c r="AE625" s="180"/>
      <c r="AF625" s="180"/>
      <c r="AG625" s="180"/>
      <c r="AH625" s="180"/>
      <c r="AI625" s="180"/>
      <c r="AJ625" s="180"/>
      <c r="AK625" s="180"/>
      <c r="AL625" s="180"/>
      <c r="AM625" s="180"/>
      <c r="AN625" s="180"/>
      <c r="AO625" s="180"/>
      <c r="AP625" s="180"/>
      <c r="AQ625" s="180"/>
      <c r="AR625" s="180"/>
      <c r="AS625" s="180"/>
      <c r="AT625" s="180"/>
      <c r="AU625" s="180"/>
      <c r="AV625" s="180"/>
      <c r="AW625" s="180"/>
      <c r="AX625" s="180"/>
      <c r="AY625" s="180"/>
      <c r="AZ625" s="180"/>
      <c r="BA625" s="180"/>
      <c r="BB625" s="180"/>
      <c r="BC625" s="180"/>
      <c r="BD625" s="180"/>
      <c r="BE625" s="180"/>
      <c r="BF625" s="180"/>
      <c r="BG625" s="180"/>
      <c r="BH625" s="180"/>
      <c r="BI625" s="180"/>
      <c r="BJ625" s="180"/>
      <c r="BK625" s="180"/>
      <c r="BL625" s="180"/>
      <c r="BM625" s="180"/>
      <c r="BN625" s="180"/>
      <c r="BO625" s="180"/>
      <c r="BP625" s="180"/>
      <c r="BQ625" s="180"/>
      <c r="BR625" s="183"/>
      <c r="BS625" s="177"/>
      <c r="BT625" s="58"/>
    </row>
    <row r="626" ht="12.75" customHeight="1">
      <c r="A626" s="180"/>
      <c r="B626" s="181"/>
      <c r="C626" s="180"/>
      <c r="D626" s="180"/>
      <c r="E626" s="180"/>
      <c r="F626" s="180"/>
      <c r="G626" s="180"/>
      <c r="H626" s="180"/>
      <c r="I626" s="180"/>
      <c r="J626" s="181"/>
      <c r="K626" s="180"/>
      <c r="L626" s="180"/>
      <c r="M626" s="181"/>
      <c r="N626" s="180"/>
      <c r="O626" s="180"/>
      <c r="P626" s="180"/>
      <c r="Q626" s="180"/>
      <c r="R626" s="180"/>
      <c r="S626" s="180"/>
      <c r="T626" s="180"/>
      <c r="U626" s="180"/>
      <c r="V626" s="180"/>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80"/>
      <c r="AR626" s="180"/>
      <c r="AS626" s="180"/>
      <c r="AT626" s="180"/>
      <c r="AU626" s="180"/>
      <c r="AV626" s="180"/>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3"/>
      <c r="BS626" s="177"/>
      <c r="BT626" s="58"/>
    </row>
    <row r="627" ht="12.75" customHeight="1">
      <c r="A627" s="180"/>
      <c r="B627" s="181"/>
      <c r="C627" s="180"/>
      <c r="D627" s="180"/>
      <c r="E627" s="180"/>
      <c r="F627" s="180"/>
      <c r="G627" s="180"/>
      <c r="H627" s="180"/>
      <c r="I627" s="180"/>
      <c r="J627" s="181"/>
      <c r="K627" s="180"/>
      <c r="L627" s="180"/>
      <c r="M627" s="181"/>
      <c r="N627" s="180"/>
      <c r="O627" s="180"/>
      <c r="P627" s="180"/>
      <c r="Q627" s="180"/>
      <c r="R627" s="180"/>
      <c r="S627" s="180"/>
      <c r="T627" s="180"/>
      <c r="U627" s="180"/>
      <c r="V627" s="180"/>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80"/>
      <c r="AR627" s="180"/>
      <c r="AS627" s="180"/>
      <c r="AT627" s="180"/>
      <c r="AU627" s="180"/>
      <c r="AV627" s="180"/>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3"/>
      <c r="BS627" s="177"/>
      <c r="BT627" s="58"/>
    </row>
    <row r="628" ht="12.75" customHeight="1">
      <c r="A628" s="180"/>
      <c r="B628" s="181"/>
      <c r="C628" s="180"/>
      <c r="D628" s="180"/>
      <c r="E628" s="180"/>
      <c r="F628" s="180"/>
      <c r="G628" s="180"/>
      <c r="H628" s="180"/>
      <c r="I628" s="180"/>
      <c r="J628" s="181"/>
      <c r="K628" s="180"/>
      <c r="L628" s="180"/>
      <c r="M628" s="181"/>
      <c r="N628" s="180"/>
      <c r="O628" s="180"/>
      <c r="P628" s="180"/>
      <c r="Q628" s="180"/>
      <c r="R628" s="180"/>
      <c r="S628" s="180"/>
      <c r="T628" s="180"/>
      <c r="U628" s="180"/>
      <c r="V628" s="180"/>
      <c r="W628" s="180"/>
      <c r="X628" s="180"/>
      <c r="Y628" s="180"/>
      <c r="Z628" s="180"/>
      <c r="AA628" s="180"/>
      <c r="AB628" s="180"/>
      <c r="AC628" s="180"/>
      <c r="AD628" s="180"/>
      <c r="AE628" s="180"/>
      <c r="AF628" s="180"/>
      <c r="AG628" s="180"/>
      <c r="AH628" s="180"/>
      <c r="AI628" s="180"/>
      <c r="AJ628" s="180"/>
      <c r="AK628" s="180"/>
      <c r="AL628" s="180"/>
      <c r="AM628" s="180"/>
      <c r="AN628" s="180"/>
      <c r="AO628" s="180"/>
      <c r="AP628" s="180"/>
      <c r="AQ628" s="180"/>
      <c r="AR628" s="180"/>
      <c r="AS628" s="180"/>
      <c r="AT628" s="180"/>
      <c r="AU628" s="180"/>
      <c r="AV628" s="180"/>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3"/>
      <c r="BS628" s="177"/>
      <c r="BT628" s="58"/>
    </row>
    <row r="629" ht="12.75" customHeight="1">
      <c r="A629" s="180"/>
      <c r="B629" s="181"/>
      <c r="C629" s="180"/>
      <c r="D629" s="180"/>
      <c r="E629" s="180"/>
      <c r="F629" s="180"/>
      <c r="G629" s="180"/>
      <c r="H629" s="180"/>
      <c r="I629" s="180"/>
      <c r="J629" s="181"/>
      <c r="K629" s="180"/>
      <c r="L629" s="180"/>
      <c r="M629" s="181"/>
      <c r="N629" s="180"/>
      <c r="O629" s="180"/>
      <c r="P629" s="180"/>
      <c r="Q629" s="180"/>
      <c r="R629" s="180"/>
      <c r="S629" s="180"/>
      <c r="T629" s="180"/>
      <c r="U629" s="180"/>
      <c r="V629" s="180"/>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80"/>
      <c r="AR629" s="180"/>
      <c r="AS629" s="180"/>
      <c r="AT629" s="180"/>
      <c r="AU629" s="180"/>
      <c r="AV629" s="180"/>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3"/>
      <c r="BS629" s="177"/>
      <c r="BT629" s="58"/>
    </row>
    <row r="630" ht="12.75" customHeight="1">
      <c r="A630" s="180"/>
      <c r="B630" s="181"/>
      <c r="C630" s="180"/>
      <c r="D630" s="180"/>
      <c r="E630" s="180"/>
      <c r="F630" s="180"/>
      <c r="G630" s="180"/>
      <c r="H630" s="180"/>
      <c r="I630" s="180"/>
      <c r="J630" s="181"/>
      <c r="K630" s="180"/>
      <c r="L630" s="180"/>
      <c r="M630" s="181"/>
      <c r="N630" s="180"/>
      <c r="O630" s="180"/>
      <c r="P630" s="180"/>
      <c r="Q630" s="180"/>
      <c r="R630" s="180"/>
      <c r="S630" s="180"/>
      <c r="T630" s="180"/>
      <c r="U630" s="180"/>
      <c r="V630" s="180"/>
      <c r="W630" s="180"/>
      <c r="X630" s="180"/>
      <c r="Y630" s="180"/>
      <c r="Z630" s="180"/>
      <c r="AA630" s="180"/>
      <c r="AB630" s="180"/>
      <c r="AC630" s="180"/>
      <c r="AD630" s="180"/>
      <c r="AE630" s="180"/>
      <c r="AF630" s="180"/>
      <c r="AG630" s="180"/>
      <c r="AH630" s="180"/>
      <c r="AI630" s="180"/>
      <c r="AJ630" s="180"/>
      <c r="AK630" s="180"/>
      <c r="AL630" s="180"/>
      <c r="AM630" s="180"/>
      <c r="AN630" s="180"/>
      <c r="AO630" s="180"/>
      <c r="AP630" s="180"/>
      <c r="AQ630" s="180"/>
      <c r="AR630" s="180"/>
      <c r="AS630" s="180"/>
      <c r="AT630" s="180"/>
      <c r="AU630" s="180"/>
      <c r="AV630" s="180"/>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3"/>
      <c r="BS630" s="177"/>
      <c r="BT630" s="58"/>
    </row>
    <row r="631" ht="12.75" customHeight="1">
      <c r="A631" s="180"/>
      <c r="B631" s="181"/>
      <c r="C631" s="180"/>
      <c r="D631" s="180"/>
      <c r="E631" s="180"/>
      <c r="F631" s="180"/>
      <c r="G631" s="180"/>
      <c r="H631" s="180"/>
      <c r="I631" s="180"/>
      <c r="J631" s="181"/>
      <c r="K631" s="180"/>
      <c r="L631" s="180"/>
      <c r="M631" s="181"/>
      <c r="N631" s="180"/>
      <c r="O631" s="180"/>
      <c r="P631" s="180"/>
      <c r="Q631" s="180"/>
      <c r="R631" s="180"/>
      <c r="S631" s="180"/>
      <c r="T631" s="180"/>
      <c r="U631" s="180"/>
      <c r="V631" s="180"/>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80"/>
      <c r="AR631" s="180"/>
      <c r="AS631" s="180"/>
      <c r="AT631" s="180"/>
      <c r="AU631" s="180"/>
      <c r="AV631" s="180"/>
      <c r="AW631" s="180"/>
      <c r="AX631" s="180"/>
      <c r="AY631" s="180"/>
      <c r="AZ631" s="180"/>
      <c r="BA631" s="180"/>
      <c r="BB631" s="180"/>
      <c r="BC631" s="180"/>
      <c r="BD631" s="180"/>
      <c r="BE631" s="180"/>
      <c r="BF631" s="180"/>
      <c r="BG631" s="180"/>
      <c r="BH631" s="180"/>
      <c r="BI631" s="180"/>
      <c r="BJ631" s="180"/>
      <c r="BK631" s="180"/>
      <c r="BL631" s="180"/>
      <c r="BM631" s="180"/>
      <c r="BN631" s="180"/>
      <c r="BO631" s="180"/>
      <c r="BP631" s="180"/>
      <c r="BQ631" s="180"/>
      <c r="BR631" s="183"/>
      <c r="BS631" s="177"/>
      <c r="BT631" s="58"/>
    </row>
    <row r="632" ht="12.75" customHeight="1">
      <c r="A632" s="180"/>
      <c r="B632" s="181"/>
      <c r="C632" s="180"/>
      <c r="D632" s="180"/>
      <c r="E632" s="180"/>
      <c r="F632" s="180"/>
      <c r="G632" s="180"/>
      <c r="H632" s="180"/>
      <c r="I632" s="180"/>
      <c r="J632" s="181"/>
      <c r="K632" s="180"/>
      <c r="L632" s="180"/>
      <c r="M632" s="181"/>
      <c r="N632" s="180"/>
      <c r="O632" s="180"/>
      <c r="P632" s="180"/>
      <c r="Q632" s="180"/>
      <c r="R632" s="180"/>
      <c r="S632" s="180"/>
      <c r="T632" s="180"/>
      <c r="U632" s="180"/>
      <c r="V632" s="180"/>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80"/>
      <c r="AR632" s="180"/>
      <c r="AS632" s="180"/>
      <c r="AT632" s="180"/>
      <c r="AU632" s="180"/>
      <c r="AV632" s="180"/>
      <c r="AW632" s="180"/>
      <c r="AX632" s="180"/>
      <c r="AY632" s="180"/>
      <c r="AZ632" s="180"/>
      <c r="BA632" s="180"/>
      <c r="BB632" s="180"/>
      <c r="BC632" s="180"/>
      <c r="BD632" s="180"/>
      <c r="BE632" s="180"/>
      <c r="BF632" s="180"/>
      <c r="BG632" s="180"/>
      <c r="BH632" s="180"/>
      <c r="BI632" s="180"/>
      <c r="BJ632" s="180"/>
      <c r="BK632" s="180"/>
      <c r="BL632" s="180"/>
      <c r="BM632" s="180"/>
      <c r="BN632" s="180"/>
      <c r="BO632" s="180"/>
      <c r="BP632" s="180"/>
      <c r="BQ632" s="180"/>
      <c r="BR632" s="183"/>
      <c r="BS632" s="177"/>
      <c r="BT632" s="58"/>
    </row>
    <row r="633" ht="12.75" customHeight="1">
      <c r="A633" s="180"/>
      <c r="B633" s="181"/>
      <c r="C633" s="180"/>
      <c r="D633" s="180"/>
      <c r="E633" s="180"/>
      <c r="F633" s="180"/>
      <c r="G633" s="180"/>
      <c r="H633" s="180"/>
      <c r="I633" s="180"/>
      <c r="J633" s="181"/>
      <c r="K633" s="180"/>
      <c r="L633" s="180"/>
      <c r="M633" s="181"/>
      <c r="N633" s="180"/>
      <c r="O633" s="180"/>
      <c r="P633" s="180"/>
      <c r="Q633" s="180"/>
      <c r="R633" s="180"/>
      <c r="S633" s="180"/>
      <c r="T633" s="180"/>
      <c r="U633" s="180"/>
      <c r="V633" s="180"/>
      <c r="W633" s="180"/>
      <c r="X633" s="180"/>
      <c r="Y633" s="180"/>
      <c r="Z633" s="180"/>
      <c r="AA633" s="180"/>
      <c r="AB633" s="180"/>
      <c r="AC633" s="180"/>
      <c r="AD633" s="180"/>
      <c r="AE633" s="180"/>
      <c r="AF633" s="180"/>
      <c r="AG633" s="180"/>
      <c r="AH633" s="180"/>
      <c r="AI633" s="180"/>
      <c r="AJ633" s="180"/>
      <c r="AK633" s="180"/>
      <c r="AL633" s="180"/>
      <c r="AM633" s="180"/>
      <c r="AN633" s="180"/>
      <c r="AO633" s="180"/>
      <c r="AP633" s="180"/>
      <c r="AQ633" s="180"/>
      <c r="AR633" s="180"/>
      <c r="AS633" s="180"/>
      <c r="AT633" s="180"/>
      <c r="AU633" s="180"/>
      <c r="AV633" s="180"/>
      <c r="AW633" s="180"/>
      <c r="AX633" s="180"/>
      <c r="AY633" s="180"/>
      <c r="AZ633" s="180"/>
      <c r="BA633" s="180"/>
      <c r="BB633" s="180"/>
      <c r="BC633" s="180"/>
      <c r="BD633" s="180"/>
      <c r="BE633" s="180"/>
      <c r="BF633" s="180"/>
      <c r="BG633" s="180"/>
      <c r="BH633" s="180"/>
      <c r="BI633" s="180"/>
      <c r="BJ633" s="180"/>
      <c r="BK633" s="180"/>
      <c r="BL633" s="180"/>
      <c r="BM633" s="180"/>
      <c r="BN633" s="180"/>
      <c r="BO633" s="180"/>
      <c r="BP633" s="180"/>
      <c r="BQ633" s="180"/>
      <c r="BR633" s="183"/>
      <c r="BS633" s="177"/>
      <c r="BT633" s="58"/>
    </row>
    <row r="634" ht="12.75" customHeight="1">
      <c r="A634" s="180"/>
      <c r="B634" s="181"/>
      <c r="C634" s="180"/>
      <c r="D634" s="180"/>
      <c r="E634" s="180"/>
      <c r="F634" s="180"/>
      <c r="G634" s="180"/>
      <c r="H634" s="180"/>
      <c r="I634" s="180"/>
      <c r="J634" s="181"/>
      <c r="K634" s="180"/>
      <c r="L634" s="180"/>
      <c r="M634" s="181"/>
      <c r="N634" s="180"/>
      <c r="O634" s="180"/>
      <c r="P634" s="180"/>
      <c r="Q634" s="180"/>
      <c r="R634" s="180"/>
      <c r="S634" s="180"/>
      <c r="T634" s="180"/>
      <c r="U634" s="180"/>
      <c r="V634" s="180"/>
      <c r="W634" s="180"/>
      <c r="X634" s="180"/>
      <c r="Y634" s="180"/>
      <c r="Z634" s="180"/>
      <c r="AA634" s="180"/>
      <c r="AB634" s="180"/>
      <c r="AC634" s="180"/>
      <c r="AD634" s="180"/>
      <c r="AE634" s="180"/>
      <c r="AF634" s="180"/>
      <c r="AG634" s="180"/>
      <c r="AH634" s="180"/>
      <c r="AI634" s="180"/>
      <c r="AJ634" s="180"/>
      <c r="AK634" s="180"/>
      <c r="AL634" s="180"/>
      <c r="AM634" s="180"/>
      <c r="AN634" s="180"/>
      <c r="AO634" s="180"/>
      <c r="AP634" s="180"/>
      <c r="AQ634" s="180"/>
      <c r="AR634" s="180"/>
      <c r="AS634" s="180"/>
      <c r="AT634" s="180"/>
      <c r="AU634" s="180"/>
      <c r="AV634" s="180"/>
      <c r="AW634" s="180"/>
      <c r="AX634" s="180"/>
      <c r="AY634" s="180"/>
      <c r="AZ634" s="180"/>
      <c r="BA634" s="180"/>
      <c r="BB634" s="180"/>
      <c r="BC634" s="180"/>
      <c r="BD634" s="180"/>
      <c r="BE634" s="180"/>
      <c r="BF634" s="180"/>
      <c r="BG634" s="180"/>
      <c r="BH634" s="180"/>
      <c r="BI634" s="180"/>
      <c r="BJ634" s="180"/>
      <c r="BK634" s="180"/>
      <c r="BL634" s="180"/>
      <c r="BM634" s="180"/>
      <c r="BN634" s="180"/>
      <c r="BO634" s="180"/>
      <c r="BP634" s="180"/>
      <c r="BQ634" s="180"/>
      <c r="BR634" s="183"/>
      <c r="BS634" s="177"/>
      <c r="BT634" s="58"/>
    </row>
    <row r="635" ht="12.75" customHeight="1">
      <c r="A635" s="180"/>
      <c r="B635" s="181"/>
      <c r="C635" s="180"/>
      <c r="D635" s="180"/>
      <c r="E635" s="180"/>
      <c r="F635" s="180"/>
      <c r="G635" s="180"/>
      <c r="H635" s="180"/>
      <c r="I635" s="180"/>
      <c r="J635" s="181"/>
      <c r="K635" s="180"/>
      <c r="L635" s="180"/>
      <c r="M635" s="181"/>
      <c r="N635" s="180"/>
      <c r="O635" s="180"/>
      <c r="P635" s="180"/>
      <c r="Q635" s="180"/>
      <c r="R635" s="180"/>
      <c r="S635" s="180"/>
      <c r="T635" s="180"/>
      <c r="U635" s="180"/>
      <c r="V635" s="180"/>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80"/>
      <c r="AR635" s="180"/>
      <c r="AS635" s="180"/>
      <c r="AT635" s="180"/>
      <c r="AU635" s="180"/>
      <c r="AV635" s="180"/>
      <c r="AW635" s="180"/>
      <c r="AX635" s="180"/>
      <c r="AY635" s="180"/>
      <c r="AZ635" s="180"/>
      <c r="BA635" s="180"/>
      <c r="BB635" s="180"/>
      <c r="BC635" s="180"/>
      <c r="BD635" s="180"/>
      <c r="BE635" s="180"/>
      <c r="BF635" s="180"/>
      <c r="BG635" s="180"/>
      <c r="BH635" s="180"/>
      <c r="BI635" s="180"/>
      <c r="BJ635" s="180"/>
      <c r="BK635" s="180"/>
      <c r="BL635" s="180"/>
      <c r="BM635" s="180"/>
      <c r="BN635" s="180"/>
      <c r="BO635" s="180"/>
      <c r="BP635" s="180"/>
      <c r="BQ635" s="180"/>
      <c r="BR635" s="183"/>
      <c r="BS635" s="177"/>
      <c r="BT635" s="58"/>
    </row>
    <row r="636" ht="12.75" customHeight="1">
      <c r="A636" s="180"/>
      <c r="B636" s="181"/>
      <c r="C636" s="180"/>
      <c r="D636" s="180"/>
      <c r="E636" s="180"/>
      <c r="F636" s="180"/>
      <c r="G636" s="180"/>
      <c r="H636" s="180"/>
      <c r="I636" s="180"/>
      <c r="J636" s="181"/>
      <c r="K636" s="180"/>
      <c r="L636" s="180"/>
      <c r="M636" s="181"/>
      <c r="N636" s="180"/>
      <c r="O636" s="180"/>
      <c r="P636" s="180"/>
      <c r="Q636" s="180"/>
      <c r="R636" s="180"/>
      <c r="S636" s="180"/>
      <c r="T636" s="180"/>
      <c r="U636" s="180"/>
      <c r="V636" s="180"/>
      <c r="W636" s="180"/>
      <c r="X636" s="180"/>
      <c r="Y636" s="180"/>
      <c r="Z636" s="180"/>
      <c r="AA636" s="180"/>
      <c r="AB636" s="180"/>
      <c r="AC636" s="180"/>
      <c r="AD636" s="180"/>
      <c r="AE636" s="180"/>
      <c r="AF636" s="180"/>
      <c r="AG636" s="180"/>
      <c r="AH636" s="180"/>
      <c r="AI636" s="180"/>
      <c r="AJ636" s="180"/>
      <c r="AK636" s="180"/>
      <c r="AL636" s="180"/>
      <c r="AM636" s="180"/>
      <c r="AN636" s="180"/>
      <c r="AO636" s="180"/>
      <c r="AP636" s="180"/>
      <c r="AQ636" s="180"/>
      <c r="AR636" s="180"/>
      <c r="AS636" s="180"/>
      <c r="AT636" s="180"/>
      <c r="AU636" s="180"/>
      <c r="AV636" s="180"/>
      <c r="AW636" s="180"/>
      <c r="AX636" s="180"/>
      <c r="AY636" s="180"/>
      <c r="AZ636" s="180"/>
      <c r="BA636" s="180"/>
      <c r="BB636" s="180"/>
      <c r="BC636" s="180"/>
      <c r="BD636" s="180"/>
      <c r="BE636" s="180"/>
      <c r="BF636" s="180"/>
      <c r="BG636" s="180"/>
      <c r="BH636" s="180"/>
      <c r="BI636" s="180"/>
      <c r="BJ636" s="180"/>
      <c r="BK636" s="180"/>
      <c r="BL636" s="180"/>
      <c r="BM636" s="180"/>
      <c r="BN636" s="180"/>
      <c r="BO636" s="180"/>
      <c r="BP636" s="180"/>
      <c r="BQ636" s="180"/>
      <c r="BR636" s="183"/>
      <c r="BS636" s="177"/>
      <c r="BT636" s="58"/>
    </row>
    <row r="637" ht="12.75" customHeight="1">
      <c r="A637" s="180"/>
      <c r="B637" s="181"/>
      <c r="C637" s="180"/>
      <c r="D637" s="180"/>
      <c r="E637" s="180"/>
      <c r="F637" s="180"/>
      <c r="G637" s="180"/>
      <c r="H637" s="180"/>
      <c r="I637" s="180"/>
      <c r="J637" s="181"/>
      <c r="K637" s="180"/>
      <c r="L637" s="180"/>
      <c r="M637" s="181"/>
      <c r="N637" s="180"/>
      <c r="O637" s="180"/>
      <c r="P637" s="180"/>
      <c r="Q637" s="180"/>
      <c r="R637" s="180"/>
      <c r="S637" s="180"/>
      <c r="T637" s="180"/>
      <c r="U637" s="180"/>
      <c r="V637" s="180"/>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80"/>
      <c r="AR637" s="180"/>
      <c r="AS637" s="180"/>
      <c r="AT637" s="180"/>
      <c r="AU637" s="180"/>
      <c r="AV637" s="180"/>
      <c r="AW637" s="180"/>
      <c r="AX637" s="180"/>
      <c r="AY637" s="180"/>
      <c r="AZ637" s="180"/>
      <c r="BA637" s="180"/>
      <c r="BB637" s="180"/>
      <c r="BC637" s="180"/>
      <c r="BD637" s="180"/>
      <c r="BE637" s="180"/>
      <c r="BF637" s="180"/>
      <c r="BG637" s="180"/>
      <c r="BH637" s="180"/>
      <c r="BI637" s="180"/>
      <c r="BJ637" s="180"/>
      <c r="BK637" s="180"/>
      <c r="BL637" s="180"/>
      <c r="BM637" s="180"/>
      <c r="BN637" s="180"/>
      <c r="BO637" s="180"/>
      <c r="BP637" s="180"/>
      <c r="BQ637" s="180"/>
      <c r="BR637" s="183"/>
      <c r="BS637" s="177"/>
      <c r="BT637" s="58"/>
    </row>
    <row r="638" ht="12.75" customHeight="1">
      <c r="A638" s="180"/>
      <c r="B638" s="181"/>
      <c r="C638" s="180"/>
      <c r="D638" s="180"/>
      <c r="E638" s="180"/>
      <c r="F638" s="180"/>
      <c r="G638" s="180"/>
      <c r="H638" s="180"/>
      <c r="I638" s="180"/>
      <c r="J638" s="181"/>
      <c r="K638" s="180"/>
      <c r="L638" s="180"/>
      <c r="M638" s="181"/>
      <c r="N638" s="180"/>
      <c r="O638" s="180"/>
      <c r="P638" s="180"/>
      <c r="Q638" s="180"/>
      <c r="R638" s="180"/>
      <c r="S638" s="180"/>
      <c r="T638" s="180"/>
      <c r="U638" s="180"/>
      <c r="V638" s="180"/>
      <c r="W638" s="180"/>
      <c r="X638" s="180"/>
      <c r="Y638" s="180"/>
      <c r="Z638" s="180"/>
      <c r="AA638" s="180"/>
      <c r="AB638" s="180"/>
      <c r="AC638" s="180"/>
      <c r="AD638" s="180"/>
      <c r="AE638" s="180"/>
      <c r="AF638" s="180"/>
      <c r="AG638" s="180"/>
      <c r="AH638" s="180"/>
      <c r="AI638" s="180"/>
      <c r="AJ638" s="180"/>
      <c r="AK638" s="180"/>
      <c r="AL638" s="180"/>
      <c r="AM638" s="180"/>
      <c r="AN638" s="180"/>
      <c r="AO638" s="180"/>
      <c r="AP638" s="180"/>
      <c r="AQ638" s="180"/>
      <c r="AR638" s="180"/>
      <c r="AS638" s="180"/>
      <c r="AT638" s="180"/>
      <c r="AU638" s="180"/>
      <c r="AV638" s="180"/>
      <c r="AW638" s="180"/>
      <c r="AX638" s="180"/>
      <c r="AY638" s="180"/>
      <c r="AZ638" s="180"/>
      <c r="BA638" s="180"/>
      <c r="BB638" s="180"/>
      <c r="BC638" s="180"/>
      <c r="BD638" s="180"/>
      <c r="BE638" s="180"/>
      <c r="BF638" s="180"/>
      <c r="BG638" s="180"/>
      <c r="BH638" s="180"/>
      <c r="BI638" s="180"/>
      <c r="BJ638" s="180"/>
      <c r="BK638" s="180"/>
      <c r="BL638" s="180"/>
      <c r="BM638" s="180"/>
      <c r="BN638" s="180"/>
      <c r="BO638" s="180"/>
      <c r="BP638" s="180"/>
      <c r="BQ638" s="180"/>
      <c r="BR638" s="183"/>
      <c r="BS638" s="177"/>
      <c r="BT638" s="58"/>
    </row>
    <row r="639" ht="12.75" customHeight="1">
      <c r="A639" s="180"/>
      <c r="B639" s="181"/>
      <c r="C639" s="180"/>
      <c r="D639" s="180"/>
      <c r="E639" s="180"/>
      <c r="F639" s="180"/>
      <c r="G639" s="180"/>
      <c r="H639" s="180"/>
      <c r="I639" s="180"/>
      <c r="J639" s="181"/>
      <c r="K639" s="180"/>
      <c r="L639" s="180"/>
      <c r="M639" s="181"/>
      <c r="N639" s="180"/>
      <c r="O639" s="180"/>
      <c r="P639" s="180"/>
      <c r="Q639" s="180"/>
      <c r="R639" s="180"/>
      <c r="S639" s="180"/>
      <c r="T639" s="180"/>
      <c r="U639" s="180"/>
      <c r="V639" s="180"/>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80"/>
      <c r="AR639" s="180"/>
      <c r="AS639" s="180"/>
      <c r="AT639" s="180"/>
      <c r="AU639" s="180"/>
      <c r="AV639" s="180"/>
      <c r="AW639" s="180"/>
      <c r="AX639" s="180"/>
      <c r="AY639" s="180"/>
      <c r="AZ639" s="180"/>
      <c r="BA639" s="180"/>
      <c r="BB639" s="180"/>
      <c r="BC639" s="180"/>
      <c r="BD639" s="180"/>
      <c r="BE639" s="180"/>
      <c r="BF639" s="180"/>
      <c r="BG639" s="180"/>
      <c r="BH639" s="180"/>
      <c r="BI639" s="180"/>
      <c r="BJ639" s="180"/>
      <c r="BK639" s="180"/>
      <c r="BL639" s="180"/>
      <c r="BM639" s="180"/>
      <c r="BN639" s="180"/>
      <c r="BO639" s="180"/>
      <c r="BP639" s="180"/>
      <c r="BQ639" s="180"/>
      <c r="BR639" s="183"/>
      <c r="BS639" s="177"/>
      <c r="BT639" s="58"/>
    </row>
    <row r="640" ht="12.75" customHeight="1">
      <c r="A640" s="180"/>
      <c r="B640" s="181"/>
      <c r="C640" s="180"/>
      <c r="D640" s="180"/>
      <c r="E640" s="180"/>
      <c r="F640" s="180"/>
      <c r="G640" s="180"/>
      <c r="H640" s="180"/>
      <c r="I640" s="180"/>
      <c r="J640" s="181"/>
      <c r="K640" s="180"/>
      <c r="L640" s="180"/>
      <c r="M640" s="181"/>
      <c r="N640" s="180"/>
      <c r="O640" s="180"/>
      <c r="P640" s="180"/>
      <c r="Q640" s="180"/>
      <c r="R640" s="180"/>
      <c r="S640" s="180"/>
      <c r="T640" s="180"/>
      <c r="U640" s="180"/>
      <c r="V640" s="180"/>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80"/>
      <c r="AR640" s="180"/>
      <c r="AS640" s="180"/>
      <c r="AT640" s="180"/>
      <c r="AU640" s="180"/>
      <c r="AV640" s="180"/>
      <c r="AW640" s="180"/>
      <c r="AX640" s="180"/>
      <c r="AY640" s="180"/>
      <c r="AZ640" s="180"/>
      <c r="BA640" s="180"/>
      <c r="BB640" s="180"/>
      <c r="BC640" s="180"/>
      <c r="BD640" s="180"/>
      <c r="BE640" s="180"/>
      <c r="BF640" s="180"/>
      <c r="BG640" s="180"/>
      <c r="BH640" s="180"/>
      <c r="BI640" s="180"/>
      <c r="BJ640" s="180"/>
      <c r="BK640" s="180"/>
      <c r="BL640" s="180"/>
      <c r="BM640" s="180"/>
      <c r="BN640" s="180"/>
      <c r="BO640" s="180"/>
      <c r="BP640" s="180"/>
      <c r="BQ640" s="180"/>
      <c r="BR640" s="183"/>
      <c r="BS640" s="177"/>
      <c r="BT640" s="58"/>
    </row>
    <row r="641" ht="12.75" customHeight="1">
      <c r="A641" s="180"/>
      <c r="B641" s="181"/>
      <c r="C641" s="180"/>
      <c r="D641" s="180"/>
      <c r="E641" s="180"/>
      <c r="F641" s="180"/>
      <c r="G641" s="180"/>
      <c r="H641" s="180"/>
      <c r="I641" s="180"/>
      <c r="J641" s="181"/>
      <c r="K641" s="180"/>
      <c r="L641" s="180"/>
      <c r="M641" s="181"/>
      <c r="N641" s="180"/>
      <c r="O641" s="180"/>
      <c r="P641" s="180"/>
      <c r="Q641" s="180"/>
      <c r="R641" s="180"/>
      <c r="S641" s="180"/>
      <c r="T641" s="180"/>
      <c r="U641" s="180"/>
      <c r="V641" s="180"/>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80"/>
      <c r="AR641" s="180"/>
      <c r="AS641" s="180"/>
      <c r="AT641" s="180"/>
      <c r="AU641" s="180"/>
      <c r="AV641" s="180"/>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3"/>
      <c r="BS641" s="177"/>
      <c r="BT641" s="58"/>
    </row>
    <row r="642" ht="12.75" customHeight="1">
      <c r="A642" s="180"/>
      <c r="B642" s="181"/>
      <c r="C642" s="180"/>
      <c r="D642" s="180"/>
      <c r="E642" s="180"/>
      <c r="F642" s="180"/>
      <c r="G642" s="180"/>
      <c r="H642" s="180"/>
      <c r="I642" s="180"/>
      <c r="J642" s="181"/>
      <c r="K642" s="180"/>
      <c r="L642" s="180"/>
      <c r="M642" s="181"/>
      <c r="N642" s="180"/>
      <c r="O642" s="180"/>
      <c r="P642" s="180"/>
      <c r="Q642" s="180"/>
      <c r="R642" s="180"/>
      <c r="S642" s="180"/>
      <c r="T642" s="180"/>
      <c r="U642" s="180"/>
      <c r="V642" s="180"/>
      <c r="W642" s="180"/>
      <c r="X642" s="180"/>
      <c r="Y642" s="180"/>
      <c r="Z642" s="180"/>
      <c r="AA642" s="180"/>
      <c r="AB642" s="180"/>
      <c r="AC642" s="180"/>
      <c r="AD642" s="180"/>
      <c r="AE642" s="180"/>
      <c r="AF642" s="180"/>
      <c r="AG642" s="180"/>
      <c r="AH642" s="180"/>
      <c r="AI642" s="180"/>
      <c r="AJ642" s="180"/>
      <c r="AK642" s="180"/>
      <c r="AL642" s="180"/>
      <c r="AM642" s="180"/>
      <c r="AN642" s="180"/>
      <c r="AO642" s="180"/>
      <c r="AP642" s="180"/>
      <c r="AQ642" s="180"/>
      <c r="AR642" s="180"/>
      <c r="AS642" s="180"/>
      <c r="AT642" s="180"/>
      <c r="AU642" s="180"/>
      <c r="AV642" s="180"/>
      <c r="AW642" s="180"/>
      <c r="AX642" s="180"/>
      <c r="AY642" s="180"/>
      <c r="AZ642" s="180"/>
      <c r="BA642" s="180"/>
      <c r="BB642" s="180"/>
      <c r="BC642" s="180"/>
      <c r="BD642" s="180"/>
      <c r="BE642" s="180"/>
      <c r="BF642" s="180"/>
      <c r="BG642" s="180"/>
      <c r="BH642" s="180"/>
      <c r="BI642" s="180"/>
      <c r="BJ642" s="180"/>
      <c r="BK642" s="180"/>
      <c r="BL642" s="180"/>
      <c r="BM642" s="180"/>
      <c r="BN642" s="180"/>
      <c r="BO642" s="180"/>
      <c r="BP642" s="180"/>
      <c r="BQ642" s="180"/>
      <c r="BR642" s="183"/>
      <c r="BS642" s="177"/>
      <c r="BT642" s="58"/>
    </row>
    <row r="643" ht="12.75" customHeight="1">
      <c r="A643" s="180"/>
      <c r="B643" s="181"/>
      <c r="C643" s="180"/>
      <c r="D643" s="180"/>
      <c r="E643" s="180"/>
      <c r="F643" s="180"/>
      <c r="G643" s="180"/>
      <c r="H643" s="180"/>
      <c r="I643" s="180"/>
      <c r="J643" s="181"/>
      <c r="K643" s="180"/>
      <c r="L643" s="180"/>
      <c r="M643" s="181"/>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0"/>
      <c r="AY643" s="180"/>
      <c r="AZ643" s="180"/>
      <c r="BA643" s="180"/>
      <c r="BB643" s="180"/>
      <c r="BC643" s="180"/>
      <c r="BD643" s="180"/>
      <c r="BE643" s="180"/>
      <c r="BF643" s="180"/>
      <c r="BG643" s="180"/>
      <c r="BH643" s="180"/>
      <c r="BI643" s="180"/>
      <c r="BJ643" s="180"/>
      <c r="BK643" s="180"/>
      <c r="BL643" s="180"/>
      <c r="BM643" s="180"/>
      <c r="BN643" s="180"/>
      <c r="BO643" s="180"/>
      <c r="BP643" s="180"/>
      <c r="BQ643" s="180"/>
      <c r="BR643" s="183"/>
      <c r="BS643" s="177"/>
      <c r="BT643" s="58"/>
    </row>
    <row r="644" ht="12.75" customHeight="1">
      <c r="A644" s="180"/>
      <c r="B644" s="181"/>
      <c r="C644" s="180"/>
      <c r="D644" s="180"/>
      <c r="E644" s="180"/>
      <c r="F644" s="180"/>
      <c r="G644" s="180"/>
      <c r="H644" s="180"/>
      <c r="I644" s="180"/>
      <c r="J644" s="181"/>
      <c r="K644" s="180"/>
      <c r="L644" s="180"/>
      <c r="M644" s="181"/>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0"/>
      <c r="AY644" s="180"/>
      <c r="AZ644" s="180"/>
      <c r="BA644" s="180"/>
      <c r="BB644" s="180"/>
      <c r="BC644" s="180"/>
      <c r="BD644" s="180"/>
      <c r="BE644" s="180"/>
      <c r="BF644" s="180"/>
      <c r="BG644" s="180"/>
      <c r="BH644" s="180"/>
      <c r="BI644" s="180"/>
      <c r="BJ644" s="180"/>
      <c r="BK644" s="180"/>
      <c r="BL644" s="180"/>
      <c r="BM644" s="180"/>
      <c r="BN644" s="180"/>
      <c r="BO644" s="180"/>
      <c r="BP644" s="180"/>
      <c r="BQ644" s="180"/>
      <c r="BR644" s="183"/>
      <c r="BS644" s="177"/>
      <c r="BT644" s="58"/>
    </row>
    <row r="645" ht="12.75" customHeight="1">
      <c r="A645" s="180"/>
      <c r="B645" s="181"/>
      <c r="C645" s="180"/>
      <c r="D645" s="180"/>
      <c r="E645" s="180"/>
      <c r="F645" s="180"/>
      <c r="G645" s="180"/>
      <c r="H645" s="180"/>
      <c r="I645" s="180"/>
      <c r="J645" s="181"/>
      <c r="K645" s="180"/>
      <c r="L645" s="180"/>
      <c r="M645" s="181"/>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0"/>
      <c r="AY645" s="180"/>
      <c r="AZ645" s="180"/>
      <c r="BA645" s="180"/>
      <c r="BB645" s="180"/>
      <c r="BC645" s="180"/>
      <c r="BD645" s="180"/>
      <c r="BE645" s="180"/>
      <c r="BF645" s="180"/>
      <c r="BG645" s="180"/>
      <c r="BH645" s="180"/>
      <c r="BI645" s="180"/>
      <c r="BJ645" s="180"/>
      <c r="BK645" s="180"/>
      <c r="BL645" s="180"/>
      <c r="BM645" s="180"/>
      <c r="BN645" s="180"/>
      <c r="BO645" s="180"/>
      <c r="BP645" s="180"/>
      <c r="BQ645" s="180"/>
      <c r="BR645" s="183"/>
      <c r="BS645" s="177"/>
      <c r="BT645" s="58"/>
    </row>
    <row r="646" ht="12.75" customHeight="1">
      <c r="A646" s="180"/>
      <c r="B646" s="181"/>
      <c r="C646" s="180"/>
      <c r="D646" s="180"/>
      <c r="E646" s="180"/>
      <c r="F646" s="180"/>
      <c r="G646" s="180"/>
      <c r="H646" s="180"/>
      <c r="I646" s="180"/>
      <c r="J646" s="181"/>
      <c r="K646" s="180"/>
      <c r="L646" s="180"/>
      <c r="M646" s="181"/>
      <c r="N646" s="180"/>
      <c r="O646" s="180"/>
      <c r="P646" s="180"/>
      <c r="Q646" s="180"/>
      <c r="R646" s="180"/>
      <c r="S646" s="180"/>
      <c r="T646" s="180"/>
      <c r="U646" s="180"/>
      <c r="V646" s="180"/>
      <c r="W646" s="180"/>
      <c r="X646" s="180"/>
      <c r="Y646" s="180"/>
      <c r="Z646" s="180"/>
      <c r="AA646" s="180"/>
      <c r="AB646" s="180"/>
      <c r="AC646" s="180"/>
      <c r="AD646" s="180"/>
      <c r="AE646" s="180"/>
      <c r="AF646" s="180"/>
      <c r="AG646" s="180"/>
      <c r="AH646" s="180"/>
      <c r="AI646" s="180"/>
      <c r="AJ646" s="180"/>
      <c r="AK646" s="180"/>
      <c r="AL646" s="180"/>
      <c r="AM646" s="180"/>
      <c r="AN646" s="180"/>
      <c r="AO646" s="180"/>
      <c r="AP646" s="180"/>
      <c r="AQ646" s="180"/>
      <c r="AR646" s="180"/>
      <c r="AS646" s="180"/>
      <c r="AT646" s="180"/>
      <c r="AU646" s="180"/>
      <c r="AV646" s="180"/>
      <c r="AW646" s="180"/>
      <c r="AX646" s="180"/>
      <c r="AY646" s="180"/>
      <c r="AZ646" s="180"/>
      <c r="BA646" s="180"/>
      <c r="BB646" s="180"/>
      <c r="BC646" s="180"/>
      <c r="BD646" s="180"/>
      <c r="BE646" s="180"/>
      <c r="BF646" s="180"/>
      <c r="BG646" s="180"/>
      <c r="BH646" s="180"/>
      <c r="BI646" s="180"/>
      <c r="BJ646" s="180"/>
      <c r="BK646" s="180"/>
      <c r="BL646" s="180"/>
      <c r="BM646" s="180"/>
      <c r="BN646" s="180"/>
      <c r="BO646" s="180"/>
      <c r="BP646" s="180"/>
      <c r="BQ646" s="180"/>
      <c r="BR646" s="183"/>
      <c r="BS646" s="177"/>
      <c r="BT646" s="58"/>
    </row>
    <row r="647" ht="12.75" customHeight="1">
      <c r="A647" s="180"/>
      <c r="B647" s="181"/>
      <c r="C647" s="180"/>
      <c r="D647" s="180"/>
      <c r="E647" s="180"/>
      <c r="F647" s="180"/>
      <c r="G647" s="180"/>
      <c r="H647" s="180"/>
      <c r="I647" s="180"/>
      <c r="J647" s="181"/>
      <c r="K647" s="180"/>
      <c r="L647" s="180"/>
      <c r="M647" s="181"/>
      <c r="N647" s="180"/>
      <c r="O647" s="180"/>
      <c r="P647" s="180"/>
      <c r="Q647" s="180"/>
      <c r="R647" s="180"/>
      <c r="S647" s="180"/>
      <c r="T647" s="180"/>
      <c r="U647" s="180"/>
      <c r="V647" s="180"/>
      <c r="W647" s="180"/>
      <c r="X647" s="180"/>
      <c r="Y647" s="180"/>
      <c r="Z647" s="180"/>
      <c r="AA647" s="180"/>
      <c r="AB647" s="180"/>
      <c r="AC647" s="180"/>
      <c r="AD647" s="180"/>
      <c r="AE647" s="180"/>
      <c r="AF647" s="180"/>
      <c r="AG647" s="180"/>
      <c r="AH647" s="180"/>
      <c r="AI647" s="180"/>
      <c r="AJ647" s="180"/>
      <c r="AK647" s="180"/>
      <c r="AL647" s="180"/>
      <c r="AM647" s="180"/>
      <c r="AN647" s="180"/>
      <c r="AO647" s="180"/>
      <c r="AP647" s="180"/>
      <c r="AQ647" s="180"/>
      <c r="AR647" s="180"/>
      <c r="AS647" s="180"/>
      <c r="AT647" s="180"/>
      <c r="AU647" s="180"/>
      <c r="AV647" s="180"/>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3"/>
      <c r="BS647" s="177"/>
      <c r="BT647" s="58"/>
    </row>
    <row r="648" ht="12.75" customHeight="1">
      <c r="A648" s="180"/>
      <c r="B648" s="181"/>
      <c r="C648" s="180"/>
      <c r="D648" s="180"/>
      <c r="E648" s="180"/>
      <c r="F648" s="180"/>
      <c r="G648" s="180"/>
      <c r="H648" s="180"/>
      <c r="I648" s="180"/>
      <c r="J648" s="181"/>
      <c r="K648" s="180"/>
      <c r="L648" s="180"/>
      <c r="M648" s="181"/>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0"/>
      <c r="AM648" s="180"/>
      <c r="AN648" s="180"/>
      <c r="AO648" s="180"/>
      <c r="AP648" s="180"/>
      <c r="AQ648" s="180"/>
      <c r="AR648" s="180"/>
      <c r="AS648" s="180"/>
      <c r="AT648" s="180"/>
      <c r="AU648" s="180"/>
      <c r="AV648" s="180"/>
      <c r="AW648" s="180"/>
      <c r="AX648" s="180"/>
      <c r="AY648" s="180"/>
      <c r="AZ648" s="180"/>
      <c r="BA648" s="180"/>
      <c r="BB648" s="180"/>
      <c r="BC648" s="180"/>
      <c r="BD648" s="180"/>
      <c r="BE648" s="180"/>
      <c r="BF648" s="180"/>
      <c r="BG648" s="180"/>
      <c r="BH648" s="180"/>
      <c r="BI648" s="180"/>
      <c r="BJ648" s="180"/>
      <c r="BK648" s="180"/>
      <c r="BL648" s="180"/>
      <c r="BM648" s="180"/>
      <c r="BN648" s="180"/>
      <c r="BO648" s="180"/>
      <c r="BP648" s="180"/>
      <c r="BQ648" s="180"/>
      <c r="BR648" s="183"/>
      <c r="BS648" s="177"/>
      <c r="BT648" s="58"/>
    </row>
    <row r="649" ht="12.75" customHeight="1">
      <c r="A649" s="180"/>
      <c r="B649" s="181"/>
      <c r="C649" s="180"/>
      <c r="D649" s="180"/>
      <c r="E649" s="180"/>
      <c r="F649" s="180"/>
      <c r="G649" s="180"/>
      <c r="H649" s="180"/>
      <c r="I649" s="180"/>
      <c r="J649" s="181"/>
      <c r="K649" s="180"/>
      <c r="L649" s="180"/>
      <c r="M649" s="181"/>
      <c r="N649" s="180"/>
      <c r="O649" s="180"/>
      <c r="P649" s="180"/>
      <c r="Q649" s="180"/>
      <c r="R649" s="180"/>
      <c r="S649" s="180"/>
      <c r="T649" s="180"/>
      <c r="U649" s="180"/>
      <c r="V649" s="180"/>
      <c r="W649" s="180"/>
      <c r="X649" s="180"/>
      <c r="Y649" s="180"/>
      <c r="Z649" s="180"/>
      <c r="AA649" s="180"/>
      <c r="AB649" s="180"/>
      <c r="AC649" s="180"/>
      <c r="AD649" s="180"/>
      <c r="AE649" s="180"/>
      <c r="AF649" s="180"/>
      <c r="AG649" s="180"/>
      <c r="AH649" s="180"/>
      <c r="AI649" s="180"/>
      <c r="AJ649" s="180"/>
      <c r="AK649" s="180"/>
      <c r="AL649" s="180"/>
      <c r="AM649" s="180"/>
      <c r="AN649" s="180"/>
      <c r="AO649" s="180"/>
      <c r="AP649" s="180"/>
      <c r="AQ649" s="180"/>
      <c r="AR649" s="180"/>
      <c r="AS649" s="180"/>
      <c r="AT649" s="180"/>
      <c r="AU649" s="180"/>
      <c r="AV649" s="180"/>
      <c r="AW649" s="180"/>
      <c r="AX649" s="180"/>
      <c r="AY649" s="180"/>
      <c r="AZ649" s="180"/>
      <c r="BA649" s="180"/>
      <c r="BB649" s="180"/>
      <c r="BC649" s="180"/>
      <c r="BD649" s="180"/>
      <c r="BE649" s="180"/>
      <c r="BF649" s="180"/>
      <c r="BG649" s="180"/>
      <c r="BH649" s="180"/>
      <c r="BI649" s="180"/>
      <c r="BJ649" s="180"/>
      <c r="BK649" s="180"/>
      <c r="BL649" s="180"/>
      <c r="BM649" s="180"/>
      <c r="BN649" s="180"/>
      <c r="BO649" s="180"/>
      <c r="BP649" s="180"/>
      <c r="BQ649" s="180"/>
      <c r="BR649" s="183"/>
      <c r="BS649" s="177"/>
      <c r="BT649" s="58"/>
    </row>
    <row r="650" ht="12.75" customHeight="1">
      <c r="A650" s="180"/>
      <c r="B650" s="181"/>
      <c r="C650" s="180"/>
      <c r="D650" s="180"/>
      <c r="E650" s="180"/>
      <c r="F650" s="180"/>
      <c r="G650" s="180"/>
      <c r="H650" s="180"/>
      <c r="I650" s="180"/>
      <c r="J650" s="181"/>
      <c r="K650" s="180"/>
      <c r="L650" s="180"/>
      <c r="M650" s="181"/>
      <c r="N650" s="180"/>
      <c r="O650" s="180"/>
      <c r="P650" s="180"/>
      <c r="Q650" s="180"/>
      <c r="R650" s="180"/>
      <c r="S650" s="180"/>
      <c r="T650" s="180"/>
      <c r="U650" s="180"/>
      <c r="V650" s="180"/>
      <c r="W650" s="180"/>
      <c r="X650" s="180"/>
      <c r="Y650" s="180"/>
      <c r="Z650" s="180"/>
      <c r="AA650" s="180"/>
      <c r="AB650" s="180"/>
      <c r="AC650" s="180"/>
      <c r="AD650" s="180"/>
      <c r="AE650" s="180"/>
      <c r="AF650" s="180"/>
      <c r="AG650" s="180"/>
      <c r="AH650" s="180"/>
      <c r="AI650" s="180"/>
      <c r="AJ650" s="180"/>
      <c r="AK650" s="180"/>
      <c r="AL650" s="180"/>
      <c r="AM650" s="180"/>
      <c r="AN650" s="180"/>
      <c r="AO650" s="180"/>
      <c r="AP650" s="180"/>
      <c r="AQ650" s="180"/>
      <c r="AR650" s="180"/>
      <c r="AS650" s="180"/>
      <c r="AT650" s="180"/>
      <c r="AU650" s="180"/>
      <c r="AV650" s="180"/>
      <c r="AW650" s="180"/>
      <c r="AX650" s="180"/>
      <c r="AY650" s="180"/>
      <c r="AZ650" s="180"/>
      <c r="BA650" s="180"/>
      <c r="BB650" s="180"/>
      <c r="BC650" s="180"/>
      <c r="BD650" s="180"/>
      <c r="BE650" s="180"/>
      <c r="BF650" s="180"/>
      <c r="BG650" s="180"/>
      <c r="BH650" s="180"/>
      <c r="BI650" s="180"/>
      <c r="BJ650" s="180"/>
      <c r="BK650" s="180"/>
      <c r="BL650" s="180"/>
      <c r="BM650" s="180"/>
      <c r="BN650" s="180"/>
      <c r="BO650" s="180"/>
      <c r="BP650" s="180"/>
      <c r="BQ650" s="180"/>
      <c r="BR650" s="183"/>
      <c r="BS650" s="177"/>
      <c r="BT650" s="58"/>
    </row>
    <row r="651" ht="12.75" customHeight="1">
      <c r="A651" s="180"/>
      <c r="B651" s="181"/>
      <c r="C651" s="180"/>
      <c r="D651" s="180"/>
      <c r="E651" s="180"/>
      <c r="F651" s="180"/>
      <c r="G651" s="180"/>
      <c r="H651" s="180"/>
      <c r="I651" s="180"/>
      <c r="J651" s="181"/>
      <c r="K651" s="180"/>
      <c r="L651" s="180"/>
      <c r="M651" s="181"/>
      <c r="N651" s="180"/>
      <c r="O651" s="180"/>
      <c r="P651" s="180"/>
      <c r="Q651" s="180"/>
      <c r="R651" s="180"/>
      <c r="S651" s="180"/>
      <c r="T651" s="180"/>
      <c r="U651" s="180"/>
      <c r="V651" s="180"/>
      <c r="W651" s="180"/>
      <c r="X651" s="180"/>
      <c r="Y651" s="180"/>
      <c r="Z651" s="180"/>
      <c r="AA651" s="180"/>
      <c r="AB651" s="180"/>
      <c r="AC651" s="180"/>
      <c r="AD651" s="180"/>
      <c r="AE651" s="180"/>
      <c r="AF651" s="180"/>
      <c r="AG651" s="180"/>
      <c r="AH651" s="180"/>
      <c r="AI651" s="180"/>
      <c r="AJ651" s="180"/>
      <c r="AK651" s="180"/>
      <c r="AL651" s="180"/>
      <c r="AM651" s="180"/>
      <c r="AN651" s="180"/>
      <c r="AO651" s="180"/>
      <c r="AP651" s="180"/>
      <c r="AQ651" s="180"/>
      <c r="AR651" s="180"/>
      <c r="AS651" s="180"/>
      <c r="AT651" s="180"/>
      <c r="AU651" s="180"/>
      <c r="AV651" s="180"/>
      <c r="AW651" s="180"/>
      <c r="AX651" s="180"/>
      <c r="AY651" s="180"/>
      <c r="AZ651" s="180"/>
      <c r="BA651" s="180"/>
      <c r="BB651" s="180"/>
      <c r="BC651" s="180"/>
      <c r="BD651" s="180"/>
      <c r="BE651" s="180"/>
      <c r="BF651" s="180"/>
      <c r="BG651" s="180"/>
      <c r="BH651" s="180"/>
      <c r="BI651" s="180"/>
      <c r="BJ651" s="180"/>
      <c r="BK651" s="180"/>
      <c r="BL651" s="180"/>
      <c r="BM651" s="180"/>
      <c r="BN651" s="180"/>
      <c r="BO651" s="180"/>
      <c r="BP651" s="180"/>
      <c r="BQ651" s="180"/>
      <c r="BR651" s="183"/>
      <c r="BS651" s="177"/>
      <c r="BT651" s="58"/>
    </row>
    <row r="652" ht="12.75" customHeight="1">
      <c r="A652" s="180"/>
      <c r="B652" s="181"/>
      <c r="C652" s="180"/>
      <c r="D652" s="180"/>
      <c r="E652" s="180"/>
      <c r="F652" s="180"/>
      <c r="G652" s="180"/>
      <c r="H652" s="180"/>
      <c r="I652" s="180"/>
      <c r="J652" s="181"/>
      <c r="K652" s="180"/>
      <c r="L652" s="180"/>
      <c r="M652" s="181"/>
      <c r="N652" s="180"/>
      <c r="O652" s="180"/>
      <c r="P652" s="180"/>
      <c r="Q652" s="180"/>
      <c r="R652" s="180"/>
      <c r="S652" s="180"/>
      <c r="T652" s="180"/>
      <c r="U652" s="180"/>
      <c r="V652" s="180"/>
      <c r="W652" s="180"/>
      <c r="X652" s="180"/>
      <c r="Y652" s="180"/>
      <c r="Z652" s="180"/>
      <c r="AA652" s="180"/>
      <c r="AB652" s="180"/>
      <c r="AC652" s="180"/>
      <c r="AD652" s="180"/>
      <c r="AE652" s="180"/>
      <c r="AF652" s="180"/>
      <c r="AG652" s="180"/>
      <c r="AH652" s="180"/>
      <c r="AI652" s="180"/>
      <c r="AJ652" s="180"/>
      <c r="AK652" s="180"/>
      <c r="AL652" s="180"/>
      <c r="AM652" s="180"/>
      <c r="AN652" s="180"/>
      <c r="AO652" s="180"/>
      <c r="AP652" s="180"/>
      <c r="AQ652" s="180"/>
      <c r="AR652" s="180"/>
      <c r="AS652" s="180"/>
      <c r="AT652" s="180"/>
      <c r="AU652" s="180"/>
      <c r="AV652" s="180"/>
      <c r="AW652" s="180"/>
      <c r="AX652" s="180"/>
      <c r="AY652" s="180"/>
      <c r="AZ652" s="180"/>
      <c r="BA652" s="180"/>
      <c r="BB652" s="180"/>
      <c r="BC652" s="180"/>
      <c r="BD652" s="180"/>
      <c r="BE652" s="180"/>
      <c r="BF652" s="180"/>
      <c r="BG652" s="180"/>
      <c r="BH652" s="180"/>
      <c r="BI652" s="180"/>
      <c r="BJ652" s="180"/>
      <c r="BK652" s="180"/>
      <c r="BL652" s="180"/>
      <c r="BM652" s="180"/>
      <c r="BN652" s="180"/>
      <c r="BO652" s="180"/>
      <c r="BP652" s="180"/>
      <c r="BQ652" s="180"/>
      <c r="BR652" s="183"/>
      <c r="BS652" s="177"/>
      <c r="BT652" s="58"/>
    </row>
    <row r="653" ht="12.75" customHeight="1">
      <c r="A653" s="180"/>
      <c r="B653" s="181"/>
      <c r="C653" s="180"/>
      <c r="D653" s="180"/>
      <c r="E653" s="180"/>
      <c r="F653" s="180"/>
      <c r="G653" s="180"/>
      <c r="H653" s="180"/>
      <c r="I653" s="180"/>
      <c r="J653" s="181"/>
      <c r="K653" s="180"/>
      <c r="L653" s="180"/>
      <c r="M653" s="181"/>
      <c r="N653" s="180"/>
      <c r="O653" s="180"/>
      <c r="P653" s="180"/>
      <c r="Q653" s="180"/>
      <c r="R653" s="180"/>
      <c r="S653" s="180"/>
      <c r="T653" s="180"/>
      <c r="U653" s="180"/>
      <c r="V653" s="180"/>
      <c r="W653" s="180"/>
      <c r="X653" s="180"/>
      <c r="Y653" s="180"/>
      <c r="Z653" s="180"/>
      <c r="AA653" s="180"/>
      <c r="AB653" s="180"/>
      <c r="AC653" s="180"/>
      <c r="AD653" s="180"/>
      <c r="AE653" s="180"/>
      <c r="AF653" s="180"/>
      <c r="AG653" s="180"/>
      <c r="AH653" s="180"/>
      <c r="AI653" s="180"/>
      <c r="AJ653" s="180"/>
      <c r="AK653" s="180"/>
      <c r="AL653" s="180"/>
      <c r="AM653" s="180"/>
      <c r="AN653" s="180"/>
      <c r="AO653" s="180"/>
      <c r="AP653" s="180"/>
      <c r="AQ653" s="180"/>
      <c r="AR653" s="180"/>
      <c r="AS653" s="180"/>
      <c r="AT653" s="180"/>
      <c r="AU653" s="180"/>
      <c r="AV653" s="180"/>
      <c r="AW653" s="180"/>
      <c r="AX653" s="180"/>
      <c r="AY653" s="180"/>
      <c r="AZ653" s="180"/>
      <c r="BA653" s="180"/>
      <c r="BB653" s="180"/>
      <c r="BC653" s="180"/>
      <c r="BD653" s="180"/>
      <c r="BE653" s="180"/>
      <c r="BF653" s="180"/>
      <c r="BG653" s="180"/>
      <c r="BH653" s="180"/>
      <c r="BI653" s="180"/>
      <c r="BJ653" s="180"/>
      <c r="BK653" s="180"/>
      <c r="BL653" s="180"/>
      <c r="BM653" s="180"/>
      <c r="BN653" s="180"/>
      <c r="BO653" s="180"/>
      <c r="BP653" s="180"/>
      <c r="BQ653" s="180"/>
      <c r="BR653" s="183"/>
      <c r="BS653" s="177"/>
      <c r="BT653" s="58"/>
    </row>
    <row r="654" ht="12.75" customHeight="1">
      <c r="A654" s="180"/>
      <c r="B654" s="181"/>
      <c r="C654" s="180"/>
      <c r="D654" s="180"/>
      <c r="E654" s="180"/>
      <c r="F654" s="180"/>
      <c r="G654" s="180"/>
      <c r="H654" s="180"/>
      <c r="I654" s="180"/>
      <c r="J654" s="181"/>
      <c r="K654" s="180"/>
      <c r="L654" s="180"/>
      <c r="M654" s="181"/>
      <c r="N654" s="180"/>
      <c r="O654" s="180"/>
      <c r="P654" s="180"/>
      <c r="Q654" s="180"/>
      <c r="R654" s="180"/>
      <c r="S654" s="180"/>
      <c r="T654" s="180"/>
      <c r="U654" s="180"/>
      <c r="V654" s="180"/>
      <c r="W654" s="180"/>
      <c r="X654" s="180"/>
      <c r="Y654" s="180"/>
      <c r="Z654" s="180"/>
      <c r="AA654" s="180"/>
      <c r="AB654" s="180"/>
      <c r="AC654" s="180"/>
      <c r="AD654" s="180"/>
      <c r="AE654" s="180"/>
      <c r="AF654" s="180"/>
      <c r="AG654" s="180"/>
      <c r="AH654" s="180"/>
      <c r="AI654" s="180"/>
      <c r="AJ654" s="180"/>
      <c r="AK654" s="180"/>
      <c r="AL654" s="180"/>
      <c r="AM654" s="180"/>
      <c r="AN654" s="180"/>
      <c r="AO654" s="180"/>
      <c r="AP654" s="180"/>
      <c r="AQ654" s="180"/>
      <c r="AR654" s="180"/>
      <c r="AS654" s="180"/>
      <c r="AT654" s="180"/>
      <c r="AU654" s="180"/>
      <c r="AV654" s="180"/>
      <c r="AW654" s="180"/>
      <c r="AX654" s="180"/>
      <c r="AY654" s="180"/>
      <c r="AZ654" s="180"/>
      <c r="BA654" s="180"/>
      <c r="BB654" s="180"/>
      <c r="BC654" s="180"/>
      <c r="BD654" s="180"/>
      <c r="BE654" s="180"/>
      <c r="BF654" s="180"/>
      <c r="BG654" s="180"/>
      <c r="BH654" s="180"/>
      <c r="BI654" s="180"/>
      <c r="BJ654" s="180"/>
      <c r="BK654" s="180"/>
      <c r="BL654" s="180"/>
      <c r="BM654" s="180"/>
      <c r="BN654" s="180"/>
      <c r="BO654" s="180"/>
      <c r="BP654" s="180"/>
      <c r="BQ654" s="180"/>
      <c r="BR654" s="183"/>
      <c r="BS654" s="177"/>
      <c r="BT654" s="58"/>
    </row>
    <row r="655" ht="12.75" customHeight="1">
      <c r="A655" s="180"/>
      <c r="B655" s="181"/>
      <c r="C655" s="180"/>
      <c r="D655" s="180"/>
      <c r="E655" s="180"/>
      <c r="F655" s="180"/>
      <c r="G655" s="180"/>
      <c r="H655" s="180"/>
      <c r="I655" s="180"/>
      <c r="J655" s="181"/>
      <c r="K655" s="180"/>
      <c r="L655" s="180"/>
      <c r="M655" s="181"/>
      <c r="N655" s="180"/>
      <c r="O655" s="180"/>
      <c r="P655" s="180"/>
      <c r="Q655" s="180"/>
      <c r="R655" s="180"/>
      <c r="S655" s="180"/>
      <c r="T655" s="180"/>
      <c r="U655" s="180"/>
      <c r="V655" s="180"/>
      <c r="W655" s="180"/>
      <c r="X655" s="180"/>
      <c r="Y655" s="180"/>
      <c r="Z655" s="180"/>
      <c r="AA655" s="180"/>
      <c r="AB655" s="180"/>
      <c r="AC655" s="180"/>
      <c r="AD655" s="180"/>
      <c r="AE655" s="180"/>
      <c r="AF655" s="180"/>
      <c r="AG655" s="180"/>
      <c r="AH655" s="180"/>
      <c r="AI655" s="180"/>
      <c r="AJ655" s="180"/>
      <c r="AK655" s="180"/>
      <c r="AL655" s="180"/>
      <c r="AM655" s="180"/>
      <c r="AN655" s="180"/>
      <c r="AO655" s="180"/>
      <c r="AP655" s="180"/>
      <c r="AQ655" s="180"/>
      <c r="AR655" s="180"/>
      <c r="AS655" s="180"/>
      <c r="AT655" s="180"/>
      <c r="AU655" s="180"/>
      <c r="AV655" s="180"/>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3"/>
      <c r="BS655" s="177"/>
      <c r="BT655" s="58"/>
    </row>
    <row r="656" ht="12.75" customHeight="1">
      <c r="A656" s="180"/>
      <c r="B656" s="181"/>
      <c r="C656" s="180"/>
      <c r="D656" s="180"/>
      <c r="E656" s="180"/>
      <c r="F656" s="180"/>
      <c r="G656" s="180"/>
      <c r="H656" s="180"/>
      <c r="I656" s="180"/>
      <c r="J656" s="181"/>
      <c r="K656" s="180"/>
      <c r="L656" s="180"/>
      <c r="M656" s="181"/>
      <c r="N656" s="180"/>
      <c r="O656" s="180"/>
      <c r="P656" s="180"/>
      <c r="Q656" s="180"/>
      <c r="R656" s="180"/>
      <c r="S656" s="180"/>
      <c r="T656" s="180"/>
      <c r="U656" s="180"/>
      <c r="V656" s="180"/>
      <c r="W656" s="180"/>
      <c r="X656" s="180"/>
      <c r="Y656" s="180"/>
      <c r="Z656" s="180"/>
      <c r="AA656" s="180"/>
      <c r="AB656" s="180"/>
      <c r="AC656" s="180"/>
      <c r="AD656" s="180"/>
      <c r="AE656" s="180"/>
      <c r="AF656" s="180"/>
      <c r="AG656" s="180"/>
      <c r="AH656" s="180"/>
      <c r="AI656" s="180"/>
      <c r="AJ656" s="180"/>
      <c r="AK656" s="180"/>
      <c r="AL656" s="180"/>
      <c r="AM656" s="180"/>
      <c r="AN656" s="180"/>
      <c r="AO656" s="180"/>
      <c r="AP656" s="180"/>
      <c r="AQ656" s="180"/>
      <c r="AR656" s="180"/>
      <c r="AS656" s="180"/>
      <c r="AT656" s="180"/>
      <c r="AU656" s="180"/>
      <c r="AV656" s="180"/>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3"/>
      <c r="BS656" s="177"/>
      <c r="BT656" s="58"/>
    </row>
    <row r="657" ht="12.75" customHeight="1">
      <c r="A657" s="180"/>
      <c r="B657" s="181"/>
      <c r="C657" s="180"/>
      <c r="D657" s="180"/>
      <c r="E657" s="180"/>
      <c r="F657" s="180"/>
      <c r="G657" s="180"/>
      <c r="H657" s="180"/>
      <c r="I657" s="180"/>
      <c r="J657" s="181"/>
      <c r="K657" s="180"/>
      <c r="L657" s="180"/>
      <c r="M657" s="181"/>
      <c r="N657" s="180"/>
      <c r="O657" s="180"/>
      <c r="P657" s="180"/>
      <c r="Q657" s="180"/>
      <c r="R657" s="180"/>
      <c r="S657" s="180"/>
      <c r="T657" s="180"/>
      <c r="U657" s="180"/>
      <c r="V657" s="180"/>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80"/>
      <c r="AR657" s="180"/>
      <c r="AS657" s="180"/>
      <c r="AT657" s="180"/>
      <c r="AU657" s="180"/>
      <c r="AV657" s="180"/>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3"/>
      <c r="BS657" s="177"/>
      <c r="BT657" s="58"/>
    </row>
    <row r="658" ht="12.75" customHeight="1">
      <c r="A658" s="180"/>
      <c r="B658" s="181"/>
      <c r="C658" s="180"/>
      <c r="D658" s="180"/>
      <c r="E658" s="180"/>
      <c r="F658" s="180"/>
      <c r="G658" s="180"/>
      <c r="H658" s="180"/>
      <c r="I658" s="180"/>
      <c r="J658" s="181"/>
      <c r="K658" s="180"/>
      <c r="L658" s="180"/>
      <c r="M658" s="181"/>
      <c r="N658" s="180"/>
      <c r="O658" s="180"/>
      <c r="P658" s="180"/>
      <c r="Q658" s="180"/>
      <c r="R658" s="180"/>
      <c r="S658" s="180"/>
      <c r="T658" s="180"/>
      <c r="U658" s="180"/>
      <c r="V658" s="180"/>
      <c r="W658" s="180"/>
      <c r="X658" s="180"/>
      <c r="Y658" s="180"/>
      <c r="Z658" s="180"/>
      <c r="AA658" s="180"/>
      <c r="AB658" s="180"/>
      <c r="AC658" s="180"/>
      <c r="AD658" s="180"/>
      <c r="AE658" s="180"/>
      <c r="AF658" s="180"/>
      <c r="AG658" s="180"/>
      <c r="AH658" s="180"/>
      <c r="AI658" s="180"/>
      <c r="AJ658" s="180"/>
      <c r="AK658" s="180"/>
      <c r="AL658" s="180"/>
      <c r="AM658" s="180"/>
      <c r="AN658" s="180"/>
      <c r="AO658" s="180"/>
      <c r="AP658" s="180"/>
      <c r="AQ658" s="180"/>
      <c r="AR658" s="180"/>
      <c r="AS658" s="180"/>
      <c r="AT658" s="180"/>
      <c r="AU658" s="180"/>
      <c r="AV658" s="180"/>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3"/>
      <c r="BS658" s="177"/>
      <c r="BT658" s="58"/>
    </row>
    <row r="659" ht="12.75" customHeight="1">
      <c r="A659" s="180"/>
      <c r="B659" s="181"/>
      <c r="C659" s="180"/>
      <c r="D659" s="180"/>
      <c r="E659" s="180"/>
      <c r="F659" s="180"/>
      <c r="G659" s="180"/>
      <c r="H659" s="180"/>
      <c r="I659" s="180"/>
      <c r="J659" s="181"/>
      <c r="K659" s="180"/>
      <c r="L659" s="180"/>
      <c r="M659" s="181"/>
      <c r="N659" s="180"/>
      <c r="O659" s="180"/>
      <c r="P659" s="180"/>
      <c r="Q659" s="180"/>
      <c r="R659" s="180"/>
      <c r="S659" s="180"/>
      <c r="T659" s="180"/>
      <c r="U659" s="180"/>
      <c r="V659" s="180"/>
      <c r="W659" s="180"/>
      <c r="X659" s="180"/>
      <c r="Y659" s="180"/>
      <c r="Z659" s="180"/>
      <c r="AA659" s="180"/>
      <c r="AB659" s="180"/>
      <c r="AC659" s="180"/>
      <c r="AD659" s="180"/>
      <c r="AE659" s="180"/>
      <c r="AF659" s="180"/>
      <c r="AG659" s="180"/>
      <c r="AH659" s="180"/>
      <c r="AI659" s="180"/>
      <c r="AJ659" s="180"/>
      <c r="AK659" s="180"/>
      <c r="AL659" s="180"/>
      <c r="AM659" s="180"/>
      <c r="AN659" s="180"/>
      <c r="AO659" s="180"/>
      <c r="AP659" s="180"/>
      <c r="AQ659" s="180"/>
      <c r="AR659" s="180"/>
      <c r="AS659" s="180"/>
      <c r="AT659" s="180"/>
      <c r="AU659" s="180"/>
      <c r="AV659" s="180"/>
      <c r="AW659" s="180"/>
      <c r="AX659" s="180"/>
      <c r="AY659" s="180"/>
      <c r="AZ659" s="180"/>
      <c r="BA659" s="180"/>
      <c r="BB659" s="180"/>
      <c r="BC659" s="180"/>
      <c r="BD659" s="180"/>
      <c r="BE659" s="180"/>
      <c r="BF659" s="180"/>
      <c r="BG659" s="180"/>
      <c r="BH659" s="180"/>
      <c r="BI659" s="180"/>
      <c r="BJ659" s="180"/>
      <c r="BK659" s="180"/>
      <c r="BL659" s="180"/>
      <c r="BM659" s="180"/>
      <c r="BN659" s="180"/>
      <c r="BO659" s="180"/>
      <c r="BP659" s="180"/>
      <c r="BQ659" s="180"/>
      <c r="BR659" s="183"/>
      <c r="BS659" s="177"/>
      <c r="BT659" s="58"/>
    </row>
    <row r="660" ht="12.75" customHeight="1">
      <c r="A660" s="180"/>
      <c r="B660" s="181"/>
      <c r="C660" s="180"/>
      <c r="D660" s="180"/>
      <c r="E660" s="180"/>
      <c r="F660" s="180"/>
      <c r="G660" s="180"/>
      <c r="H660" s="180"/>
      <c r="I660" s="180"/>
      <c r="J660" s="181"/>
      <c r="K660" s="180"/>
      <c r="L660" s="180"/>
      <c r="M660" s="181"/>
      <c r="N660" s="180"/>
      <c r="O660" s="180"/>
      <c r="P660" s="180"/>
      <c r="Q660" s="180"/>
      <c r="R660" s="180"/>
      <c r="S660" s="180"/>
      <c r="T660" s="180"/>
      <c r="U660" s="180"/>
      <c r="V660" s="180"/>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80"/>
      <c r="AR660" s="180"/>
      <c r="AS660" s="180"/>
      <c r="AT660" s="180"/>
      <c r="AU660" s="180"/>
      <c r="AV660" s="180"/>
      <c r="AW660" s="180"/>
      <c r="AX660" s="180"/>
      <c r="AY660" s="180"/>
      <c r="AZ660" s="180"/>
      <c r="BA660" s="180"/>
      <c r="BB660" s="180"/>
      <c r="BC660" s="180"/>
      <c r="BD660" s="180"/>
      <c r="BE660" s="180"/>
      <c r="BF660" s="180"/>
      <c r="BG660" s="180"/>
      <c r="BH660" s="180"/>
      <c r="BI660" s="180"/>
      <c r="BJ660" s="180"/>
      <c r="BK660" s="180"/>
      <c r="BL660" s="180"/>
      <c r="BM660" s="180"/>
      <c r="BN660" s="180"/>
      <c r="BO660" s="180"/>
      <c r="BP660" s="180"/>
      <c r="BQ660" s="180"/>
      <c r="BR660" s="183"/>
      <c r="BS660" s="177"/>
      <c r="BT660" s="58"/>
    </row>
    <row r="661" ht="12.75" customHeight="1">
      <c r="A661" s="180"/>
      <c r="B661" s="181"/>
      <c r="C661" s="180"/>
      <c r="D661" s="180"/>
      <c r="E661" s="180"/>
      <c r="F661" s="180"/>
      <c r="G661" s="180"/>
      <c r="H661" s="180"/>
      <c r="I661" s="180"/>
      <c r="J661" s="181"/>
      <c r="K661" s="180"/>
      <c r="L661" s="180"/>
      <c r="M661" s="181"/>
      <c r="N661" s="180"/>
      <c r="O661" s="180"/>
      <c r="P661" s="180"/>
      <c r="Q661" s="180"/>
      <c r="R661" s="180"/>
      <c r="S661" s="180"/>
      <c r="T661" s="180"/>
      <c r="U661" s="180"/>
      <c r="V661" s="180"/>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80"/>
      <c r="AR661" s="180"/>
      <c r="AS661" s="180"/>
      <c r="AT661" s="180"/>
      <c r="AU661" s="180"/>
      <c r="AV661" s="180"/>
      <c r="AW661" s="180"/>
      <c r="AX661" s="180"/>
      <c r="AY661" s="180"/>
      <c r="AZ661" s="180"/>
      <c r="BA661" s="180"/>
      <c r="BB661" s="180"/>
      <c r="BC661" s="180"/>
      <c r="BD661" s="180"/>
      <c r="BE661" s="180"/>
      <c r="BF661" s="180"/>
      <c r="BG661" s="180"/>
      <c r="BH661" s="180"/>
      <c r="BI661" s="180"/>
      <c r="BJ661" s="180"/>
      <c r="BK661" s="180"/>
      <c r="BL661" s="180"/>
      <c r="BM661" s="180"/>
      <c r="BN661" s="180"/>
      <c r="BO661" s="180"/>
      <c r="BP661" s="180"/>
      <c r="BQ661" s="180"/>
      <c r="BR661" s="183"/>
      <c r="BS661" s="177"/>
      <c r="BT661" s="58"/>
    </row>
    <row r="662" ht="12.75" customHeight="1">
      <c r="A662" s="180"/>
      <c r="B662" s="181"/>
      <c r="C662" s="180"/>
      <c r="D662" s="180"/>
      <c r="E662" s="180"/>
      <c r="F662" s="180"/>
      <c r="G662" s="180"/>
      <c r="H662" s="180"/>
      <c r="I662" s="180"/>
      <c r="J662" s="181"/>
      <c r="K662" s="180"/>
      <c r="L662" s="180"/>
      <c r="M662" s="181"/>
      <c r="N662" s="180"/>
      <c r="O662" s="180"/>
      <c r="P662" s="180"/>
      <c r="Q662" s="180"/>
      <c r="R662" s="180"/>
      <c r="S662" s="180"/>
      <c r="T662" s="180"/>
      <c r="U662" s="180"/>
      <c r="V662" s="180"/>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80"/>
      <c r="AR662" s="180"/>
      <c r="AS662" s="180"/>
      <c r="AT662" s="180"/>
      <c r="AU662" s="180"/>
      <c r="AV662" s="180"/>
      <c r="AW662" s="180"/>
      <c r="AX662" s="180"/>
      <c r="AY662" s="180"/>
      <c r="AZ662" s="180"/>
      <c r="BA662" s="180"/>
      <c r="BB662" s="180"/>
      <c r="BC662" s="180"/>
      <c r="BD662" s="180"/>
      <c r="BE662" s="180"/>
      <c r="BF662" s="180"/>
      <c r="BG662" s="180"/>
      <c r="BH662" s="180"/>
      <c r="BI662" s="180"/>
      <c r="BJ662" s="180"/>
      <c r="BK662" s="180"/>
      <c r="BL662" s="180"/>
      <c r="BM662" s="180"/>
      <c r="BN662" s="180"/>
      <c r="BO662" s="180"/>
      <c r="BP662" s="180"/>
      <c r="BQ662" s="180"/>
      <c r="BR662" s="183"/>
      <c r="BS662" s="177"/>
      <c r="BT662" s="58"/>
    </row>
    <row r="663" ht="12.75" customHeight="1">
      <c r="A663" s="180"/>
      <c r="B663" s="181"/>
      <c r="C663" s="180"/>
      <c r="D663" s="180"/>
      <c r="E663" s="180"/>
      <c r="F663" s="180"/>
      <c r="G663" s="180"/>
      <c r="H663" s="180"/>
      <c r="I663" s="180"/>
      <c r="J663" s="181"/>
      <c r="K663" s="180"/>
      <c r="L663" s="180"/>
      <c r="M663" s="181"/>
      <c r="N663" s="180"/>
      <c r="O663" s="180"/>
      <c r="P663" s="180"/>
      <c r="Q663" s="180"/>
      <c r="R663" s="180"/>
      <c r="S663" s="180"/>
      <c r="T663" s="180"/>
      <c r="U663" s="180"/>
      <c r="V663" s="180"/>
      <c r="W663" s="180"/>
      <c r="X663" s="180"/>
      <c r="Y663" s="180"/>
      <c r="Z663" s="180"/>
      <c r="AA663" s="180"/>
      <c r="AB663" s="180"/>
      <c r="AC663" s="180"/>
      <c r="AD663" s="180"/>
      <c r="AE663" s="180"/>
      <c r="AF663" s="180"/>
      <c r="AG663" s="180"/>
      <c r="AH663" s="180"/>
      <c r="AI663" s="180"/>
      <c r="AJ663" s="180"/>
      <c r="AK663" s="180"/>
      <c r="AL663" s="180"/>
      <c r="AM663" s="180"/>
      <c r="AN663" s="180"/>
      <c r="AO663" s="180"/>
      <c r="AP663" s="180"/>
      <c r="AQ663" s="180"/>
      <c r="AR663" s="180"/>
      <c r="AS663" s="180"/>
      <c r="AT663" s="180"/>
      <c r="AU663" s="180"/>
      <c r="AV663" s="180"/>
      <c r="AW663" s="180"/>
      <c r="AX663" s="180"/>
      <c r="AY663" s="180"/>
      <c r="AZ663" s="180"/>
      <c r="BA663" s="180"/>
      <c r="BB663" s="180"/>
      <c r="BC663" s="180"/>
      <c r="BD663" s="180"/>
      <c r="BE663" s="180"/>
      <c r="BF663" s="180"/>
      <c r="BG663" s="180"/>
      <c r="BH663" s="180"/>
      <c r="BI663" s="180"/>
      <c r="BJ663" s="180"/>
      <c r="BK663" s="180"/>
      <c r="BL663" s="180"/>
      <c r="BM663" s="180"/>
      <c r="BN663" s="180"/>
      <c r="BO663" s="180"/>
      <c r="BP663" s="180"/>
      <c r="BQ663" s="180"/>
      <c r="BR663" s="183"/>
      <c r="BS663" s="177"/>
      <c r="BT663" s="58"/>
    </row>
    <row r="664" ht="12.75" customHeight="1">
      <c r="A664" s="180"/>
      <c r="B664" s="181"/>
      <c r="C664" s="180"/>
      <c r="D664" s="180"/>
      <c r="E664" s="180"/>
      <c r="F664" s="180"/>
      <c r="G664" s="180"/>
      <c r="H664" s="180"/>
      <c r="I664" s="180"/>
      <c r="J664" s="181"/>
      <c r="K664" s="180"/>
      <c r="L664" s="180"/>
      <c r="M664" s="181"/>
      <c r="N664" s="180"/>
      <c r="O664" s="180"/>
      <c r="P664" s="180"/>
      <c r="Q664" s="180"/>
      <c r="R664" s="180"/>
      <c r="S664" s="180"/>
      <c r="T664" s="180"/>
      <c r="U664" s="180"/>
      <c r="V664" s="180"/>
      <c r="W664" s="180"/>
      <c r="X664" s="180"/>
      <c r="Y664" s="180"/>
      <c r="Z664" s="180"/>
      <c r="AA664" s="180"/>
      <c r="AB664" s="180"/>
      <c r="AC664" s="180"/>
      <c r="AD664" s="180"/>
      <c r="AE664" s="180"/>
      <c r="AF664" s="180"/>
      <c r="AG664" s="180"/>
      <c r="AH664" s="180"/>
      <c r="AI664" s="180"/>
      <c r="AJ664" s="180"/>
      <c r="AK664" s="180"/>
      <c r="AL664" s="180"/>
      <c r="AM664" s="180"/>
      <c r="AN664" s="180"/>
      <c r="AO664" s="180"/>
      <c r="AP664" s="180"/>
      <c r="AQ664" s="180"/>
      <c r="AR664" s="180"/>
      <c r="AS664" s="180"/>
      <c r="AT664" s="180"/>
      <c r="AU664" s="180"/>
      <c r="AV664" s="180"/>
      <c r="AW664" s="180"/>
      <c r="AX664" s="180"/>
      <c r="AY664" s="180"/>
      <c r="AZ664" s="180"/>
      <c r="BA664" s="180"/>
      <c r="BB664" s="180"/>
      <c r="BC664" s="180"/>
      <c r="BD664" s="180"/>
      <c r="BE664" s="180"/>
      <c r="BF664" s="180"/>
      <c r="BG664" s="180"/>
      <c r="BH664" s="180"/>
      <c r="BI664" s="180"/>
      <c r="BJ664" s="180"/>
      <c r="BK664" s="180"/>
      <c r="BL664" s="180"/>
      <c r="BM664" s="180"/>
      <c r="BN664" s="180"/>
      <c r="BO664" s="180"/>
      <c r="BP664" s="180"/>
      <c r="BQ664" s="180"/>
      <c r="BR664" s="183"/>
      <c r="BS664" s="177"/>
      <c r="BT664" s="58"/>
    </row>
    <row r="665" ht="12.75" customHeight="1">
      <c r="A665" s="180"/>
      <c r="B665" s="181"/>
      <c r="C665" s="180"/>
      <c r="D665" s="180"/>
      <c r="E665" s="180"/>
      <c r="F665" s="180"/>
      <c r="G665" s="180"/>
      <c r="H665" s="180"/>
      <c r="I665" s="180"/>
      <c r="J665" s="181"/>
      <c r="K665" s="180"/>
      <c r="L665" s="180"/>
      <c r="M665" s="181"/>
      <c r="N665" s="180"/>
      <c r="O665" s="180"/>
      <c r="P665" s="180"/>
      <c r="Q665" s="180"/>
      <c r="R665" s="180"/>
      <c r="S665" s="180"/>
      <c r="T665" s="180"/>
      <c r="U665" s="180"/>
      <c r="V665" s="180"/>
      <c r="W665" s="180"/>
      <c r="X665" s="180"/>
      <c r="Y665" s="180"/>
      <c r="Z665" s="180"/>
      <c r="AA665" s="180"/>
      <c r="AB665" s="180"/>
      <c r="AC665" s="180"/>
      <c r="AD665" s="180"/>
      <c r="AE665" s="180"/>
      <c r="AF665" s="180"/>
      <c r="AG665" s="180"/>
      <c r="AH665" s="180"/>
      <c r="AI665" s="180"/>
      <c r="AJ665" s="180"/>
      <c r="AK665" s="180"/>
      <c r="AL665" s="180"/>
      <c r="AM665" s="180"/>
      <c r="AN665" s="180"/>
      <c r="AO665" s="180"/>
      <c r="AP665" s="180"/>
      <c r="AQ665" s="180"/>
      <c r="AR665" s="180"/>
      <c r="AS665" s="180"/>
      <c r="AT665" s="180"/>
      <c r="AU665" s="180"/>
      <c r="AV665" s="180"/>
      <c r="AW665" s="180"/>
      <c r="AX665" s="180"/>
      <c r="AY665" s="180"/>
      <c r="AZ665" s="180"/>
      <c r="BA665" s="180"/>
      <c r="BB665" s="180"/>
      <c r="BC665" s="180"/>
      <c r="BD665" s="180"/>
      <c r="BE665" s="180"/>
      <c r="BF665" s="180"/>
      <c r="BG665" s="180"/>
      <c r="BH665" s="180"/>
      <c r="BI665" s="180"/>
      <c r="BJ665" s="180"/>
      <c r="BK665" s="180"/>
      <c r="BL665" s="180"/>
      <c r="BM665" s="180"/>
      <c r="BN665" s="180"/>
      <c r="BO665" s="180"/>
      <c r="BP665" s="180"/>
      <c r="BQ665" s="180"/>
      <c r="BR665" s="183"/>
      <c r="BS665" s="177"/>
      <c r="BT665" s="58"/>
    </row>
    <row r="666" ht="12.75" customHeight="1">
      <c r="A666" s="180"/>
      <c r="B666" s="181"/>
      <c r="C666" s="180"/>
      <c r="D666" s="180"/>
      <c r="E666" s="180"/>
      <c r="F666" s="180"/>
      <c r="G666" s="180"/>
      <c r="H666" s="180"/>
      <c r="I666" s="180"/>
      <c r="J666" s="181"/>
      <c r="K666" s="180"/>
      <c r="L666" s="180"/>
      <c r="M666" s="181"/>
      <c r="N666" s="180"/>
      <c r="O666" s="180"/>
      <c r="P666" s="180"/>
      <c r="Q666" s="180"/>
      <c r="R666" s="180"/>
      <c r="S666" s="180"/>
      <c r="T666" s="180"/>
      <c r="U666" s="180"/>
      <c r="V666" s="180"/>
      <c r="W666" s="180"/>
      <c r="X666" s="180"/>
      <c r="Y666" s="180"/>
      <c r="Z666" s="180"/>
      <c r="AA666" s="180"/>
      <c r="AB666" s="180"/>
      <c r="AC666" s="180"/>
      <c r="AD666" s="180"/>
      <c r="AE666" s="180"/>
      <c r="AF666" s="180"/>
      <c r="AG666" s="180"/>
      <c r="AH666" s="180"/>
      <c r="AI666" s="180"/>
      <c r="AJ666" s="180"/>
      <c r="AK666" s="180"/>
      <c r="AL666" s="180"/>
      <c r="AM666" s="180"/>
      <c r="AN666" s="180"/>
      <c r="AO666" s="180"/>
      <c r="AP666" s="180"/>
      <c r="AQ666" s="180"/>
      <c r="AR666" s="180"/>
      <c r="AS666" s="180"/>
      <c r="AT666" s="180"/>
      <c r="AU666" s="180"/>
      <c r="AV666" s="180"/>
      <c r="AW666" s="180"/>
      <c r="AX666" s="180"/>
      <c r="AY666" s="180"/>
      <c r="AZ666" s="180"/>
      <c r="BA666" s="180"/>
      <c r="BB666" s="180"/>
      <c r="BC666" s="180"/>
      <c r="BD666" s="180"/>
      <c r="BE666" s="180"/>
      <c r="BF666" s="180"/>
      <c r="BG666" s="180"/>
      <c r="BH666" s="180"/>
      <c r="BI666" s="180"/>
      <c r="BJ666" s="180"/>
      <c r="BK666" s="180"/>
      <c r="BL666" s="180"/>
      <c r="BM666" s="180"/>
      <c r="BN666" s="180"/>
      <c r="BO666" s="180"/>
      <c r="BP666" s="180"/>
      <c r="BQ666" s="180"/>
      <c r="BR666" s="183"/>
      <c r="BS666" s="177"/>
      <c r="BT666" s="58"/>
    </row>
    <row r="667" ht="12.75" customHeight="1">
      <c r="A667" s="180"/>
      <c r="B667" s="181"/>
      <c r="C667" s="180"/>
      <c r="D667" s="180"/>
      <c r="E667" s="180"/>
      <c r="F667" s="180"/>
      <c r="G667" s="180"/>
      <c r="H667" s="180"/>
      <c r="I667" s="180"/>
      <c r="J667" s="181"/>
      <c r="K667" s="180"/>
      <c r="L667" s="180"/>
      <c r="M667" s="181"/>
      <c r="N667" s="180"/>
      <c r="O667" s="180"/>
      <c r="P667" s="180"/>
      <c r="Q667" s="180"/>
      <c r="R667" s="180"/>
      <c r="S667" s="180"/>
      <c r="T667" s="180"/>
      <c r="U667" s="180"/>
      <c r="V667" s="180"/>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80"/>
      <c r="AR667" s="180"/>
      <c r="AS667" s="180"/>
      <c r="AT667" s="180"/>
      <c r="AU667" s="180"/>
      <c r="AV667" s="180"/>
      <c r="AW667" s="180"/>
      <c r="AX667" s="180"/>
      <c r="AY667" s="180"/>
      <c r="AZ667" s="180"/>
      <c r="BA667" s="180"/>
      <c r="BB667" s="180"/>
      <c r="BC667" s="180"/>
      <c r="BD667" s="180"/>
      <c r="BE667" s="180"/>
      <c r="BF667" s="180"/>
      <c r="BG667" s="180"/>
      <c r="BH667" s="180"/>
      <c r="BI667" s="180"/>
      <c r="BJ667" s="180"/>
      <c r="BK667" s="180"/>
      <c r="BL667" s="180"/>
      <c r="BM667" s="180"/>
      <c r="BN667" s="180"/>
      <c r="BO667" s="180"/>
      <c r="BP667" s="180"/>
      <c r="BQ667" s="180"/>
      <c r="BR667" s="183"/>
      <c r="BS667" s="177"/>
      <c r="BT667" s="58"/>
    </row>
    <row r="668" ht="12.75" customHeight="1">
      <c r="A668" s="180"/>
      <c r="B668" s="181"/>
      <c r="C668" s="180"/>
      <c r="D668" s="180"/>
      <c r="E668" s="180"/>
      <c r="F668" s="180"/>
      <c r="G668" s="180"/>
      <c r="H668" s="180"/>
      <c r="I668" s="180"/>
      <c r="J668" s="181"/>
      <c r="K668" s="180"/>
      <c r="L668" s="180"/>
      <c r="M668" s="181"/>
      <c r="N668" s="180"/>
      <c r="O668" s="180"/>
      <c r="P668" s="180"/>
      <c r="Q668" s="180"/>
      <c r="R668" s="180"/>
      <c r="S668" s="180"/>
      <c r="T668" s="180"/>
      <c r="U668" s="180"/>
      <c r="V668" s="180"/>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80"/>
      <c r="AR668" s="180"/>
      <c r="AS668" s="180"/>
      <c r="AT668" s="180"/>
      <c r="AU668" s="180"/>
      <c r="AV668" s="180"/>
      <c r="AW668" s="180"/>
      <c r="AX668" s="180"/>
      <c r="AY668" s="180"/>
      <c r="AZ668" s="180"/>
      <c r="BA668" s="180"/>
      <c r="BB668" s="180"/>
      <c r="BC668" s="180"/>
      <c r="BD668" s="180"/>
      <c r="BE668" s="180"/>
      <c r="BF668" s="180"/>
      <c r="BG668" s="180"/>
      <c r="BH668" s="180"/>
      <c r="BI668" s="180"/>
      <c r="BJ668" s="180"/>
      <c r="BK668" s="180"/>
      <c r="BL668" s="180"/>
      <c r="BM668" s="180"/>
      <c r="BN668" s="180"/>
      <c r="BO668" s="180"/>
      <c r="BP668" s="180"/>
      <c r="BQ668" s="180"/>
      <c r="BR668" s="183"/>
      <c r="BS668" s="177"/>
      <c r="BT668" s="58"/>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H5:H43 G44:H668">
    <cfRule type="cellIs" dxfId="2"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BT669"/>
  <sheetViews>
    <sheetView workbookViewId="0" showGridLines="0" defaultGridColor="1"/>
  </sheetViews>
  <sheetFormatPr defaultColWidth="11" defaultRowHeight="12.75" customHeight="1" outlineLevelRow="0" outlineLevelCol="0"/>
  <cols>
    <col min="1" max="2" width="5.85156" style="187" customWidth="1"/>
    <col min="3" max="3" width="7.5" style="187" customWidth="1"/>
    <col min="4" max="4" width="14.8516" style="187" customWidth="1"/>
    <col min="5" max="5" width="8.5" style="187" customWidth="1"/>
    <col min="6" max="6" width="20.6719" style="187" customWidth="1"/>
    <col min="7" max="8" width="5" style="187" customWidth="1"/>
    <col min="9" max="9" hidden="1" width="11" style="187" customWidth="1"/>
    <col min="10" max="10" width="5.17188" style="187" customWidth="1"/>
    <col min="11" max="13" hidden="1" width="11" style="187" customWidth="1"/>
    <col min="14" max="14" width="6" style="187" customWidth="1"/>
    <col min="15" max="15" width="6.67188" style="187" customWidth="1"/>
    <col min="16" max="16" hidden="1" width="11" style="187" customWidth="1"/>
    <col min="17" max="20" width="5.35156" style="187" customWidth="1"/>
    <col min="21" max="23" width="5.85156" style="187" customWidth="1"/>
    <col min="24" max="24" width="6.85156" style="187" customWidth="1"/>
    <col min="25" max="25" width="8.35156" style="187" customWidth="1"/>
    <col min="26" max="29" width="6.85156" style="187" customWidth="1"/>
    <col min="30" max="32" width="5.85156" style="187" customWidth="1"/>
    <col min="33" max="33" width="7.17188" style="187" customWidth="1"/>
    <col min="34" max="34" width="9.17188" style="187" customWidth="1"/>
    <col min="35" max="35" width="8.5" style="187" customWidth="1"/>
    <col min="36" max="36" width="5" style="187" customWidth="1"/>
    <col min="37" max="37" width="5.17188" style="187" customWidth="1"/>
    <col min="38" max="38" hidden="1" width="11" style="187" customWidth="1"/>
    <col min="39" max="50" width="6.67188" style="187" customWidth="1"/>
    <col min="51" max="55" hidden="1" width="11" style="187" customWidth="1"/>
    <col min="56" max="57" width="5.5" style="187" customWidth="1"/>
    <col min="58" max="58" width="5.67188" style="187" customWidth="1"/>
    <col min="59" max="60" width="5.5" style="187" customWidth="1"/>
    <col min="61" max="68" width="5.85156" style="187" customWidth="1"/>
    <col min="69" max="69" width="4.67188" style="187" customWidth="1"/>
    <col min="70" max="70" width="7.17188" style="187" customWidth="1"/>
    <col min="71" max="71" hidden="1" width="11" style="187" customWidth="1"/>
    <col min="72" max="72" width="11" style="187" customWidth="1"/>
    <col min="73" max="16384" width="11" style="187"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SUBTOTAL(3,D5:D669)</f>
        <v>30</v>
      </c>
      <c r="D2" t="s" s="37">
        <v>249</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121"/>
    </row>
    <row r="5" ht="24.95" customHeight="1">
      <c r="A5" s="122">
        <f>IF(C5,RANK(B5,$B$5:$B$81),"")</f>
        <v>1</v>
      </c>
      <c r="B5" s="123">
        <f>IF(C5,(O5+AK5+BB5+BR5),"")</f>
        <v>288</v>
      </c>
      <c r="C5" s="153">
        <v>633</v>
      </c>
      <c r="D5" t="s" s="154">
        <v>250</v>
      </c>
      <c r="E5" t="s" s="154">
        <v>191</v>
      </c>
      <c r="F5" t="s" s="154">
        <v>81</v>
      </c>
      <c r="G5" t="s" s="154">
        <v>78</v>
      </c>
      <c r="H5" t="s" s="126">
        <v>12</v>
      </c>
      <c r="I5" s="127">
        <f>IF(C5,N5,"")</f>
        <v>0</v>
      </c>
      <c r="J5" s="128">
        <f>IF(C5,AJ5,"")</f>
        <v>2</v>
      </c>
      <c r="K5" t="s" s="129">
        <f>IF(C5,BA5,"")</f>
      </c>
      <c r="L5" s="127">
        <f>IF(C5,BL5,"")</f>
        <v>31</v>
      </c>
      <c r="M5" s="130">
        <f>IF($C5,$C5,"")</f>
        <v>633</v>
      </c>
      <c r="N5" s="131"/>
      <c r="O5" s="132">
        <v>0</v>
      </c>
      <c r="P5" s="133">
        <f>IF($C5,$C5,"")</f>
        <v>633</v>
      </c>
      <c r="Q5" s="134">
        <v>0</v>
      </c>
      <c r="R5" s="135">
        <v>0</v>
      </c>
      <c r="S5" s="136">
        <v>0</v>
      </c>
      <c r="T5" s="137">
        <f>IF(S5&lt;&gt;"",Q5*3600+R5*60+S5,"")</f>
        <v>0</v>
      </c>
      <c r="U5" s="138">
        <v>2</v>
      </c>
      <c r="V5" s="139">
        <v>32</v>
      </c>
      <c r="W5" s="140">
        <v>39</v>
      </c>
      <c r="X5" s="137">
        <f>IF(W5&lt;&gt;"",U5*60+V5+W5/100,"")</f>
        <v>152.39</v>
      </c>
      <c r="Y5" s="137">
        <f>IF(W5&lt;&gt;"",X5-T5,"")</f>
        <v>152.39</v>
      </c>
      <c r="Z5" s="134">
        <v>0</v>
      </c>
      <c r="AA5" s="135">
        <v>0</v>
      </c>
      <c r="AB5" s="136">
        <v>0</v>
      </c>
      <c r="AC5" s="137">
        <f>IF(AB5&lt;&gt;"",Z5*3600+AA5*60+AB5,"")</f>
        <v>0</v>
      </c>
      <c r="AD5" s="134">
        <v>2</v>
      </c>
      <c r="AE5" s="135">
        <v>29</v>
      </c>
      <c r="AF5" s="140">
        <v>56</v>
      </c>
      <c r="AG5" s="137">
        <f>IF(AF5&lt;&gt;"",AD5*60+AE5+AF5/100,"")</f>
        <v>149.56</v>
      </c>
      <c r="AH5" s="137">
        <f>IF(AF5&lt;&gt;"",AG5-AC5,"")</f>
        <v>149.56</v>
      </c>
      <c r="AI5" s="122">
        <f>IF(OR(Y5&lt;&gt;"",AH5&lt;&gt;""),MIN(Y5,AH5),"")</f>
        <v>149.56</v>
      </c>
      <c r="AJ5" s="141">
        <f>IF(AI5&lt;&gt;"",RANK(AI5,$AI$5:$AI$81,1),"")</f>
        <v>2</v>
      </c>
      <c r="AK5" s="132">
        <v>147</v>
      </c>
      <c r="AL5" s="133">
        <f>IF($C5,$C5,"")</f>
        <v>633</v>
      </c>
      <c r="AM5" s="142"/>
      <c r="AN5" s="131"/>
      <c r="AO5" s="143"/>
      <c r="AP5" t="s" s="144">
        <f>IF(AO5&lt;&gt;"",AM5*3600+AN5*60+AO5,"")</f>
      </c>
      <c r="AQ5" s="142"/>
      <c r="AR5" s="131"/>
      <c r="AS5" s="143"/>
      <c r="AT5" t="s" s="145">
        <f>IF(AS5&lt;&gt;"",AQ5*3600+AR5*60+AS5,"")</f>
      </c>
      <c r="AU5" t="s" s="146">
        <f>IF(AO5&lt;&gt;"",AT5-AP5,"")</f>
      </c>
      <c r="AV5" s="147">
        <v>0</v>
      </c>
      <c r="AW5" s="141">
        <v>0</v>
      </c>
      <c r="AX5" s="143"/>
      <c r="AY5" t="s" s="144">
        <f>IF(AX5&lt;&gt;"",AX5-AW5,"")</f>
      </c>
      <c r="AZ5" t="s" s="144">
        <f>IF(AT5&lt;&gt;"",AY5*10000-AU5,"")</f>
      </c>
      <c r="BA5" t="s" s="144">
        <f>IF(AX5&lt;&gt;"",RANK(AZ5,$AZ$5:$AZ$81,0),"")</f>
      </c>
      <c r="BB5" s="148">
        <v>0</v>
      </c>
      <c r="BC5" s="133">
        <f>IF($C5,$C5,"")</f>
        <v>633</v>
      </c>
      <c r="BD5" s="149">
        <v>16</v>
      </c>
      <c r="BE5" s="150"/>
      <c r="BF5" s="151">
        <f>BE5+BD5</f>
        <v>16</v>
      </c>
      <c r="BG5" s="149">
        <v>25</v>
      </c>
      <c r="BH5" s="150"/>
      <c r="BI5" s="151">
        <f>BH5+BG5</f>
        <v>25</v>
      </c>
      <c r="BJ5" s="149">
        <v>31</v>
      </c>
      <c r="BK5" s="150"/>
      <c r="BL5" s="151">
        <f>BK5+BJ5</f>
        <v>31</v>
      </c>
      <c r="BM5" s="149">
        <v>28</v>
      </c>
      <c r="BN5" s="150"/>
      <c r="BO5" s="151">
        <f>BN5+BM5</f>
        <v>28</v>
      </c>
      <c r="BP5" s="122">
        <f>IF(BD5&lt;&gt;"",BO5+BL5+BI5+BF5,"")</f>
        <v>100</v>
      </c>
      <c r="BQ5" s="141">
        <f>IF(BD5&lt;&gt;"",RANK(BP5,$BP$5:$BP$83,0),"")</f>
        <v>4</v>
      </c>
      <c r="BR5" s="132">
        <v>141</v>
      </c>
      <c r="BS5" s="133">
        <f>IF($C5,$C5,"")</f>
        <v>633</v>
      </c>
      <c r="BT5" s="160">
        <f>C1:C669</f>
        <v>633</v>
      </c>
    </row>
    <row r="6" ht="24.95" customHeight="1">
      <c r="A6" s="122">
        <f>IF(C6,RANK(B6,$B$5:$B$81),"")</f>
        <v>2</v>
      </c>
      <c r="B6" s="123">
        <f>IF(C6,(O6+AK6+BB6+BR6),"")</f>
        <v>282</v>
      </c>
      <c r="C6" s="153">
        <v>641</v>
      </c>
      <c r="D6" t="s" s="154">
        <v>251</v>
      </c>
      <c r="E6" t="s" s="154">
        <v>156</v>
      </c>
      <c r="F6" t="s" s="154">
        <v>118</v>
      </c>
      <c r="G6" t="s" s="154">
        <v>78</v>
      </c>
      <c r="H6" t="s" s="126">
        <v>12</v>
      </c>
      <c r="I6" s="127">
        <f>IF(C6,N6,"")</f>
        <v>0</v>
      </c>
      <c r="J6" s="128">
        <f>IF(C6,AJ6,"")</f>
        <v>7</v>
      </c>
      <c r="K6" t="s" s="129">
        <f>IF(C6,BA6,"")</f>
      </c>
      <c r="L6" s="127">
        <f>IF(C6,BL6,"")</f>
        <v>31</v>
      </c>
      <c r="M6" s="130">
        <f>IF($C6,$C6,"")</f>
        <v>641</v>
      </c>
      <c r="N6" s="131"/>
      <c r="O6" s="132">
        <v>0</v>
      </c>
      <c r="P6" s="133">
        <f>IF($C6,$C6,"")</f>
        <v>641</v>
      </c>
      <c r="Q6" s="134">
        <v>0</v>
      </c>
      <c r="R6" s="135">
        <v>0</v>
      </c>
      <c r="S6" s="136">
        <v>0</v>
      </c>
      <c r="T6" s="137">
        <f>IF(S6&lt;&gt;"",Q6*3600+R6*60+S6,"")</f>
        <v>0</v>
      </c>
      <c r="U6" s="138">
        <v>2</v>
      </c>
      <c r="V6" s="139">
        <v>37</v>
      </c>
      <c r="W6" s="140">
        <v>35</v>
      </c>
      <c r="X6" s="137">
        <f>IF(W6&lt;&gt;"",U6*60+V6+W6/100,"")</f>
        <v>157.35</v>
      </c>
      <c r="Y6" s="137">
        <f>IF(W6&lt;&gt;"",X6-T6,"")</f>
        <v>157.35</v>
      </c>
      <c r="Z6" s="134">
        <v>0</v>
      </c>
      <c r="AA6" s="135">
        <v>0</v>
      </c>
      <c r="AB6" s="136">
        <v>0</v>
      </c>
      <c r="AC6" s="137">
        <f>IF(AB6&lt;&gt;"",Z6*3600+AA6*60+AB6,"")</f>
        <v>0</v>
      </c>
      <c r="AD6" s="134">
        <v>2</v>
      </c>
      <c r="AE6" s="135">
        <v>34</v>
      </c>
      <c r="AF6" s="140">
        <v>72</v>
      </c>
      <c r="AG6" s="137">
        <f>IF(AF6&lt;&gt;"",AD6*60+AE6+AF6/100,"")</f>
        <v>154.72</v>
      </c>
      <c r="AH6" s="137">
        <f>IF(AF6&lt;&gt;"",AG6-AC6,"")</f>
        <v>154.72</v>
      </c>
      <c r="AI6" s="122">
        <f>IF(OR(Y6&lt;&gt;"",AH6&lt;&gt;""),MIN(Y6,AH6),"")</f>
        <v>154.72</v>
      </c>
      <c r="AJ6" s="141">
        <f>IF(AI6&lt;&gt;"",RANK(AI6,$AI$5:$AI$81,1),"")</f>
        <v>7</v>
      </c>
      <c r="AK6" s="132">
        <v>132</v>
      </c>
      <c r="AL6" s="133">
        <f>IF($C6,$C6,"")</f>
        <v>641</v>
      </c>
      <c r="AM6" s="142"/>
      <c r="AN6" s="131"/>
      <c r="AO6" s="143"/>
      <c r="AP6" t="s" s="144">
        <f>IF(AO6&lt;&gt;"",AM6*3600+AN6*60+AO6,"")</f>
      </c>
      <c r="AQ6" s="142"/>
      <c r="AR6" s="131"/>
      <c r="AS6" s="143"/>
      <c r="AT6" t="s" s="145">
        <f>IF(AS6&lt;&gt;"",AQ6*3600+AR6*60+AS6,"")</f>
      </c>
      <c r="AU6" t="s" s="146">
        <f>IF(AO6&lt;&gt;"",AT6-AP6,"")</f>
      </c>
      <c r="AV6" s="147">
        <v>0</v>
      </c>
      <c r="AW6" s="141">
        <v>0</v>
      </c>
      <c r="AX6" s="143"/>
      <c r="AY6" t="s" s="144">
        <f>IF(AX6&lt;&gt;"",AX6-AW6,"")</f>
      </c>
      <c r="AZ6" t="s" s="144">
        <f>IF(AT6&lt;&gt;"",AY6*10000-AU6,"")</f>
      </c>
      <c r="BA6" t="s" s="144">
        <f>IF(AX6&lt;&gt;"",RANK(AZ6,$AZ$5:$AZ$81,0),"")</f>
      </c>
      <c r="BB6" s="148">
        <v>0</v>
      </c>
      <c r="BC6" s="133">
        <f>IF($C6,$C6,"")</f>
        <v>641</v>
      </c>
      <c r="BD6" s="149">
        <v>31</v>
      </c>
      <c r="BE6" s="150"/>
      <c r="BF6" s="151">
        <f>BE6+BD6</f>
        <v>31</v>
      </c>
      <c r="BG6" s="149">
        <v>28</v>
      </c>
      <c r="BH6" s="150"/>
      <c r="BI6" s="151">
        <f>BH6+BG6</f>
        <v>28</v>
      </c>
      <c r="BJ6" s="149">
        <v>31</v>
      </c>
      <c r="BK6" s="150"/>
      <c r="BL6" s="151">
        <f>BK6+BJ6</f>
        <v>31</v>
      </c>
      <c r="BM6" s="149">
        <v>31</v>
      </c>
      <c r="BN6" s="150"/>
      <c r="BO6" s="151">
        <f>BN6+BM6</f>
        <v>31</v>
      </c>
      <c r="BP6" s="122">
        <f>IF(BD6&lt;&gt;"",BO6+BL6+BI6+BF6,"")</f>
        <v>121</v>
      </c>
      <c r="BQ6" s="141">
        <f>IF(BD6&lt;&gt;"",RANK(BP6,$BP$5:$BP$83,0),"")</f>
        <v>1</v>
      </c>
      <c r="BR6" s="132">
        <v>150</v>
      </c>
      <c r="BS6" s="133">
        <f>IF($C6,$C6,"")</f>
        <v>641</v>
      </c>
      <c r="BT6" s="168">
        <f>C1:C669</f>
        <v>641</v>
      </c>
    </row>
    <row r="7" ht="24.95" customHeight="1">
      <c r="A7" s="122">
        <f>IF(C7,RANK(B7,$B$5:$B$81),"")</f>
        <v>3</v>
      </c>
      <c r="B7" s="123">
        <f>IF(C7,(O7+AK7+BB7+BR7),"")</f>
        <v>276</v>
      </c>
      <c r="C7" s="153">
        <v>664</v>
      </c>
      <c r="D7" t="s" s="154">
        <v>106</v>
      </c>
      <c r="E7" t="s" s="154">
        <v>252</v>
      </c>
      <c r="F7" t="s" s="154">
        <v>95</v>
      </c>
      <c r="G7" t="s" s="154">
        <v>78</v>
      </c>
      <c r="H7" t="s" s="126">
        <v>12</v>
      </c>
      <c r="I7" s="127">
        <f>IF(C7,N7,"")</f>
        <v>0</v>
      </c>
      <c r="J7" s="128">
        <f>IF(C7,AJ7,"")</f>
        <v>3</v>
      </c>
      <c r="K7" t="s" s="129">
        <f>IF(C7,BA7,"")</f>
      </c>
      <c r="L7" s="127">
        <f>IF(C7,BL7,"")</f>
        <v>6</v>
      </c>
      <c r="M7" s="130">
        <f>IF($C7,$C7,"")</f>
        <v>664</v>
      </c>
      <c r="N7" s="131"/>
      <c r="O7" s="132">
        <v>0</v>
      </c>
      <c r="P7" s="133">
        <f>IF($C7,$C7,"")</f>
        <v>664</v>
      </c>
      <c r="Q7" s="134">
        <v>0</v>
      </c>
      <c r="R7" s="135">
        <v>0</v>
      </c>
      <c r="S7" s="136">
        <v>0</v>
      </c>
      <c r="T7" s="137">
        <f>IF(S7&lt;&gt;"",Q7*3600+R7*60+S7,"")</f>
        <v>0</v>
      </c>
      <c r="U7" s="138">
        <v>2</v>
      </c>
      <c r="V7" s="139">
        <v>31</v>
      </c>
      <c r="W7" s="140">
        <v>24</v>
      </c>
      <c r="X7" s="137">
        <f>IF(W7&lt;&gt;"",U7*60+V7+W7/100,"")</f>
        <v>151.24</v>
      </c>
      <c r="Y7" s="137">
        <f>IF(W7&lt;&gt;"",X7-T7,"")</f>
        <v>151.24</v>
      </c>
      <c r="Z7" s="134">
        <v>0</v>
      </c>
      <c r="AA7" s="135">
        <v>0</v>
      </c>
      <c r="AB7" s="136">
        <v>0</v>
      </c>
      <c r="AC7" s="137">
        <f>IF(AB7&lt;&gt;"",Z7*3600+AA7*60+AB7,"")</f>
        <v>0</v>
      </c>
      <c r="AD7" s="134">
        <v>2</v>
      </c>
      <c r="AE7" s="135">
        <v>30</v>
      </c>
      <c r="AF7" s="140">
        <v>9</v>
      </c>
      <c r="AG7" s="137">
        <f>IF(AF7&lt;&gt;"",AD7*60+AE7+AF7/100,"")</f>
        <v>150.09</v>
      </c>
      <c r="AH7" s="137">
        <f>IF(AF7&lt;&gt;"",AG7-AC7,"")</f>
        <v>150.09</v>
      </c>
      <c r="AI7" s="122">
        <f>IF(OR(Y7&lt;&gt;"",AH7&lt;&gt;""),MIN(Y7,AH7),"")</f>
        <v>150.09</v>
      </c>
      <c r="AJ7" s="141">
        <f>IF(AI7&lt;&gt;"",RANK(AI7,$AI$5:$AI$81,1),"")</f>
        <v>3</v>
      </c>
      <c r="AK7" s="132">
        <v>144</v>
      </c>
      <c r="AL7" s="133">
        <f>IF($C7,$C7,"")</f>
        <v>664</v>
      </c>
      <c r="AM7" s="142"/>
      <c r="AN7" s="131"/>
      <c r="AO7" s="143"/>
      <c r="AP7" t="s" s="144">
        <f>IF(AO7&lt;&gt;"",AM7*3600+AN7*60+AO7,"")</f>
      </c>
      <c r="AQ7" s="142"/>
      <c r="AR7" s="131"/>
      <c r="AS7" s="143"/>
      <c r="AT7" t="s" s="145">
        <f>IF(AS7&lt;&gt;"",AQ7*3600+AR7*60+AS7,"")</f>
      </c>
      <c r="AU7" t="s" s="146">
        <f>IF(AO7&lt;&gt;"",AT7-AP7,"")</f>
      </c>
      <c r="AV7" s="147">
        <v>0</v>
      </c>
      <c r="AW7" s="141">
        <v>0</v>
      </c>
      <c r="AX7" s="143"/>
      <c r="AY7" t="s" s="144">
        <f>IF(AX7&lt;&gt;"",AX7-AW7,"")</f>
      </c>
      <c r="AZ7" t="s" s="144">
        <f>IF(AT7&lt;&gt;"",AY7*10000-AU7,"")</f>
      </c>
      <c r="BA7" t="s" s="144">
        <f>IF(AX7&lt;&gt;"",RANK(AZ7,$AZ$5:$AZ$81,0),"")</f>
      </c>
      <c r="BB7" s="148">
        <v>0</v>
      </c>
      <c r="BC7" s="133">
        <f>IF($C7,$C7,"")</f>
        <v>664</v>
      </c>
      <c r="BD7" s="149">
        <v>26</v>
      </c>
      <c r="BE7" s="150"/>
      <c r="BF7" s="151">
        <f>BE7+BD7</f>
        <v>26</v>
      </c>
      <c r="BG7" s="149">
        <v>26</v>
      </c>
      <c r="BH7" s="150"/>
      <c r="BI7" s="151">
        <f>BH7+BG7</f>
        <v>26</v>
      </c>
      <c r="BJ7" s="149">
        <v>6</v>
      </c>
      <c r="BK7" s="150"/>
      <c r="BL7" s="151">
        <f>BK7+BJ7</f>
        <v>6</v>
      </c>
      <c r="BM7" s="149">
        <v>31</v>
      </c>
      <c r="BN7" s="150"/>
      <c r="BO7" s="151">
        <f>BN7+BM7</f>
        <v>31</v>
      </c>
      <c r="BP7" s="122">
        <f>IF(BD7&lt;&gt;"",BO7+BL7+BI7+BF7,"")</f>
        <v>89</v>
      </c>
      <c r="BQ7" s="141">
        <f>IF(BD7&lt;&gt;"",RANK(BP7,$BP$5:$BP$83,0),"")</f>
        <v>7</v>
      </c>
      <c r="BR7" s="132">
        <v>132</v>
      </c>
      <c r="BS7" s="133">
        <f>IF($C7,$C7,"")</f>
        <v>664</v>
      </c>
      <c r="BT7" s="168">
        <f>C1:C669</f>
        <v>664</v>
      </c>
    </row>
    <row r="8" ht="25" customHeight="1">
      <c r="A8" s="122">
        <f>IF(C8,RANK(B8,$B$5:$B$81),"")</f>
        <v>4</v>
      </c>
      <c r="B8" s="123">
        <f>IF(C8,(O8+AK8+BB8+BR8),"")</f>
        <v>270</v>
      </c>
      <c r="C8" s="153">
        <v>660</v>
      </c>
      <c r="D8" t="s" s="154">
        <v>253</v>
      </c>
      <c r="E8" t="s" s="154">
        <v>185</v>
      </c>
      <c r="F8" t="s" s="154">
        <v>182</v>
      </c>
      <c r="G8" t="s" s="154">
        <v>78</v>
      </c>
      <c r="H8" t="s" s="126">
        <v>12</v>
      </c>
      <c r="I8" s="127">
        <f>IF(C8,N8,"")</f>
        <v>0</v>
      </c>
      <c r="J8" s="128">
        <f>IF(C8,AJ8,"")</f>
        <v>1</v>
      </c>
      <c r="K8" t="s" s="129">
        <f>IF(C8,BA8,"")</f>
      </c>
      <c r="L8" s="127">
        <f>IF(C8,BL8,"")</f>
        <v>16</v>
      </c>
      <c r="M8" s="130">
        <f>IF($C8,$C8,"")</f>
        <v>660</v>
      </c>
      <c r="N8" s="131"/>
      <c r="O8" s="132">
        <v>0</v>
      </c>
      <c r="P8" s="133">
        <f>IF($C8,$C8,"")</f>
        <v>660</v>
      </c>
      <c r="Q8" s="134">
        <v>0</v>
      </c>
      <c r="R8" s="135">
        <v>0</v>
      </c>
      <c r="S8" s="136">
        <v>0</v>
      </c>
      <c r="T8" s="137">
        <f>IF(S8&lt;&gt;"",Q8*3600+R8*60+S8,"")</f>
        <v>0</v>
      </c>
      <c r="U8" s="138">
        <v>2</v>
      </c>
      <c r="V8" s="139">
        <v>32</v>
      </c>
      <c r="W8" s="140">
        <v>52</v>
      </c>
      <c r="X8" s="137">
        <f>IF(W8&lt;&gt;"",U8*60+V8+W8/100,"")</f>
        <v>152.52</v>
      </c>
      <c r="Y8" s="137">
        <f>IF(W8&lt;&gt;"",X8-T8,"")</f>
        <v>152.52</v>
      </c>
      <c r="Z8" s="134">
        <v>0</v>
      </c>
      <c r="AA8" s="135">
        <v>0</v>
      </c>
      <c r="AB8" s="136">
        <v>0</v>
      </c>
      <c r="AC8" s="137">
        <f>IF(AB8&lt;&gt;"",Z8*3600+AA8*60+AB8,"")</f>
        <v>0</v>
      </c>
      <c r="AD8" s="134">
        <v>2</v>
      </c>
      <c r="AE8" s="135">
        <v>29</v>
      </c>
      <c r="AF8" s="140">
        <v>52</v>
      </c>
      <c r="AG8" s="137">
        <f>IF(AF8&lt;&gt;"",AD8*60+AE8+AF8/100,"")</f>
        <v>149.52</v>
      </c>
      <c r="AH8" s="137">
        <f>IF(AF8&lt;&gt;"",AG8-AC8,"")</f>
        <v>149.52</v>
      </c>
      <c r="AI8" s="122">
        <f>IF(OR(Y8&lt;&gt;"",AH8&lt;&gt;""),MIN(Y8,AH8),"")</f>
        <v>149.52</v>
      </c>
      <c r="AJ8" s="141">
        <f>IF(AI8&lt;&gt;"",RANK(AI8,$AI$5:$AI$81,1),"")</f>
        <v>1</v>
      </c>
      <c r="AK8" s="132">
        <v>150</v>
      </c>
      <c r="AL8" s="133">
        <f>IF($C8,$C8,"")</f>
        <v>660</v>
      </c>
      <c r="AM8" s="142"/>
      <c r="AN8" s="131"/>
      <c r="AO8" s="143"/>
      <c r="AP8" t="s" s="144">
        <f>IF(AO8&lt;&gt;"",AM8*3600+AN8*60+AO8,"")</f>
      </c>
      <c r="AQ8" s="142"/>
      <c r="AR8" s="131"/>
      <c r="AS8" s="143"/>
      <c r="AT8" t="s" s="145">
        <f>IF(AS8&lt;&gt;"",AQ8*3600+AR8*60+AS8,"")</f>
      </c>
      <c r="AU8" t="s" s="146">
        <f>IF(AO8&lt;&gt;"",AT8-AP8,"")</f>
      </c>
      <c r="AV8" s="147">
        <v>0</v>
      </c>
      <c r="AW8" s="141">
        <v>0</v>
      </c>
      <c r="AX8" s="143"/>
      <c r="AY8" t="s" s="144">
        <f>IF(AX8&lt;&gt;"",AX8-AW8,"")</f>
      </c>
      <c r="AZ8" t="s" s="144">
        <f>IF(AT8&lt;&gt;"",AY8*10000-AU8,"")</f>
      </c>
      <c r="BA8" t="s" s="144">
        <f>IF(AX8&lt;&gt;"",RANK(AZ8,$AZ$5:$AZ$81,0),"")</f>
      </c>
      <c r="BB8" s="148">
        <v>0</v>
      </c>
      <c r="BC8" s="133">
        <f>IF($C8,$C8,"")</f>
        <v>660</v>
      </c>
      <c r="BD8" s="149">
        <v>26</v>
      </c>
      <c r="BE8" s="150"/>
      <c r="BF8" s="151">
        <f>BE8+BD8</f>
        <v>26</v>
      </c>
      <c r="BG8" s="149">
        <v>0</v>
      </c>
      <c r="BH8" s="150"/>
      <c r="BI8" s="151">
        <f>BH8+BG8</f>
        <v>0</v>
      </c>
      <c r="BJ8" s="149">
        <v>16</v>
      </c>
      <c r="BK8" s="150"/>
      <c r="BL8" s="151">
        <f>BK8+BJ8</f>
        <v>16</v>
      </c>
      <c r="BM8" s="149">
        <v>26</v>
      </c>
      <c r="BN8" s="150"/>
      <c r="BO8" s="151">
        <f>BN8+BM8</f>
        <v>26</v>
      </c>
      <c r="BP8" s="122">
        <f>IF(BD8&lt;&gt;"",BO8+BL8+BI8+BF8,"")</f>
        <v>68</v>
      </c>
      <c r="BQ8" s="141">
        <f>IF(BD8&lt;&gt;"",RANK(BP8,$BP$5:$BP$83,0),"")</f>
        <v>11</v>
      </c>
      <c r="BR8" s="132">
        <v>120</v>
      </c>
      <c r="BS8" s="133">
        <f>IF($C8,$C8,"")</f>
        <v>660</v>
      </c>
      <c r="BT8" s="168">
        <f>C1:C669</f>
        <v>660</v>
      </c>
    </row>
    <row r="9" ht="25" customHeight="1">
      <c r="A9" s="122">
        <f>IF(C9,RANK(B9,$B$5:$B$81),"")</f>
        <v>5</v>
      </c>
      <c r="B9" s="123">
        <f>IF(C9,(O9+AK9+BB9+BR9),"")</f>
        <v>267</v>
      </c>
      <c r="C9" s="139">
        <v>632</v>
      </c>
      <c r="D9" t="s" s="154">
        <v>136</v>
      </c>
      <c r="E9" t="s" s="154">
        <v>254</v>
      </c>
      <c r="F9" t="s" s="154">
        <v>255</v>
      </c>
      <c r="G9" t="s" s="126">
        <v>78</v>
      </c>
      <c r="H9" t="s" s="126">
        <v>12</v>
      </c>
      <c r="I9" s="127">
        <f>IF(C9,N9,"")</f>
        <v>0</v>
      </c>
      <c r="J9" s="128">
        <f>IF(C9,AJ9,"")</f>
        <v>8</v>
      </c>
      <c r="K9" t="s" s="129">
        <f>IF(C9,BA9,"")</f>
      </c>
      <c r="L9" s="127">
        <f>IF(C9,BL9,"")</f>
        <v>16</v>
      </c>
      <c r="M9" s="130">
        <f>IF($C9,$C9,"")</f>
        <v>632</v>
      </c>
      <c r="N9" s="131"/>
      <c r="O9" s="132">
        <v>0</v>
      </c>
      <c r="P9" s="133">
        <f>IF($C9,$C9,"")</f>
        <v>632</v>
      </c>
      <c r="Q9" s="134">
        <v>0</v>
      </c>
      <c r="R9" s="135">
        <v>0</v>
      </c>
      <c r="S9" s="136">
        <v>0</v>
      </c>
      <c r="T9" s="137">
        <f>IF(S9&lt;&gt;"",Q9*3600+R9*60+S9,"")</f>
        <v>0</v>
      </c>
      <c r="U9" s="138">
        <v>2</v>
      </c>
      <c r="V9" s="139">
        <v>41</v>
      </c>
      <c r="W9" s="140">
        <v>55</v>
      </c>
      <c r="X9" s="137">
        <f>IF(W9&lt;&gt;"",U9*60+V9+W9/100,"")</f>
        <v>161.55</v>
      </c>
      <c r="Y9" s="137">
        <f>IF(W9&lt;&gt;"",X9-T9,"")</f>
        <v>161.55</v>
      </c>
      <c r="Z9" s="134">
        <v>0</v>
      </c>
      <c r="AA9" s="135">
        <v>0</v>
      </c>
      <c r="AB9" s="136">
        <v>0</v>
      </c>
      <c r="AC9" s="137">
        <f>IF(AB9&lt;&gt;"",Z9*3600+AA9*60+AB9,"")</f>
        <v>0</v>
      </c>
      <c r="AD9" s="134">
        <v>2</v>
      </c>
      <c r="AE9" s="135">
        <v>35</v>
      </c>
      <c r="AF9" s="140">
        <v>0</v>
      </c>
      <c r="AG9" s="137">
        <f>IF(AF9&lt;&gt;"",AD9*60+AE9+AF9/100,"")</f>
        <v>155</v>
      </c>
      <c r="AH9" s="137">
        <f>IF(AF9&lt;&gt;"",AG9-AC9,"")</f>
        <v>155</v>
      </c>
      <c r="AI9" s="122">
        <f>IF(OR(Y9&lt;&gt;"",AH9&lt;&gt;""),MIN(Y9,AH9),"")</f>
        <v>155</v>
      </c>
      <c r="AJ9" s="141">
        <f>IF(AI9&lt;&gt;"",RANK(AI9,$AI$5:$AI$81,1),"")</f>
        <v>8</v>
      </c>
      <c r="AK9" s="132">
        <v>129</v>
      </c>
      <c r="AL9" s="133">
        <f>IF($C9,$C9,"")</f>
        <v>632</v>
      </c>
      <c r="AM9" s="142"/>
      <c r="AN9" s="131"/>
      <c r="AO9" s="143"/>
      <c r="AP9" t="s" s="144">
        <f>IF(AO9&lt;&gt;"",AM9*3600+AN9*60+AO9,"")</f>
      </c>
      <c r="AQ9" s="142"/>
      <c r="AR9" s="131"/>
      <c r="AS9" s="143"/>
      <c r="AT9" t="s" s="145">
        <f>IF(AS9&lt;&gt;"",AQ9*3600+AR9*60+AS9,"")</f>
      </c>
      <c r="AU9" t="s" s="146">
        <f>IF(AO9&lt;&gt;"",AT9-AP9,"")</f>
      </c>
      <c r="AV9" s="147">
        <v>0</v>
      </c>
      <c r="AW9" s="141">
        <v>0</v>
      </c>
      <c r="AX9" s="143"/>
      <c r="AY9" t="s" s="144">
        <f>IF(AX9&lt;&gt;"",AX9-AW9,"")</f>
      </c>
      <c r="AZ9" t="s" s="144">
        <f>IF(AT9&lt;&gt;"",AY9*10000-AU9,"")</f>
      </c>
      <c r="BA9" t="s" s="144">
        <f>IF(AX9&lt;&gt;"",RANK(AZ9,$AZ$5:$AZ$81,0),"")</f>
      </c>
      <c r="BB9" s="148">
        <v>0</v>
      </c>
      <c r="BC9" s="133">
        <f>IF($C9,$C9,"")</f>
        <v>632</v>
      </c>
      <c r="BD9" s="149">
        <v>23</v>
      </c>
      <c r="BE9" s="150"/>
      <c r="BF9" s="151">
        <f>BE9+BD9</f>
        <v>23</v>
      </c>
      <c r="BG9" s="149">
        <v>28</v>
      </c>
      <c r="BH9" s="150"/>
      <c r="BI9" s="151">
        <f>BH9+BG9</f>
        <v>28</v>
      </c>
      <c r="BJ9" s="149">
        <v>16</v>
      </c>
      <c r="BK9" s="150"/>
      <c r="BL9" s="151">
        <f>BK9+BJ9</f>
        <v>16</v>
      </c>
      <c r="BM9" s="149">
        <v>26</v>
      </c>
      <c r="BN9" s="150"/>
      <c r="BO9" s="151">
        <f>BN9+BM9</f>
        <v>26</v>
      </c>
      <c r="BP9" s="122">
        <f>IF(BD9&lt;&gt;"",BO9+BL9+BI9+BF9,"")</f>
        <v>93</v>
      </c>
      <c r="BQ9" s="141">
        <f>IF(BD9&lt;&gt;"",RANK(BP9,$BP$5:$BP$83,0),"")</f>
        <v>5</v>
      </c>
      <c r="BR9" s="132">
        <v>138</v>
      </c>
      <c r="BS9" s="133">
        <f>IF($C9,$C9,"")</f>
        <v>632</v>
      </c>
      <c r="BT9" s="168">
        <f>C1:C669</f>
        <v>632</v>
      </c>
    </row>
    <row r="10" ht="25" customHeight="1">
      <c r="A10" s="122">
        <f>IF(C10,RANK(B10,$B$5:$B$81),"")</f>
        <v>6</v>
      </c>
      <c r="B10" s="123">
        <f>IF(C10,(O10+AK10+BB10+BR10),"")</f>
        <v>261</v>
      </c>
      <c r="C10" s="153">
        <v>622</v>
      </c>
      <c r="D10" t="s" s="154">
        <v>256</v>
      </c>
      <c r="E10" t="s" s="154">
        <v>203</v>
      </c>
      <c r="F10" t="s" s="154">
        <v>232</v>
      </c>
      <c r="G10" t="s" s="154">
        <v>78</v>
      </c>
      <c r="H10" t="s" s="126">
        <v>12</v>
      </c>
      <c r="I10" s="127">
        <f>IF(C10,N10,"")</f>
        <v>0</v>
      </c>
      <c r="J10" s="128">
        <f>IF(C10,AJ10,"")</f>
        <v>6</v>
      </c>
      <c r="K10" t="s" s="129">
        <f>IF(C10,BA10,"")</f>
      </c>
      <c r="L10" s="127">
        <f>IF(C10,BL10,"")</f>
        <v>11</v>
      </c>
      <c r="M10" s="130">
        <f>IF($C10,$C10,"")</f>
        <v>622</v>
      </c>
      <c r="N10" s="131"/>
      <c r="O10" s="132">
        <v>0</v>
      </c>
      <c r="P10" s="133">
        <f>IF($C10,$C10,"")</f>
        <v>622</v>
      </c>
      <c r="Q10" s="134">
        <v>0</v>
      </c>
      <c r="R10" s="135">
        <v>0</v>
      </c>
      <c r="S10" s="136">
        <v>0</v>
      </c>
      <c r="T10" s="137">
        <f>IF(S10&lt;&gt;"",Q10*3600+R10*60+S10,"")</f>
        <v>0</v>
      </c>
      <c r="U10" s="138">
        <v>2</v>
      </c>
      <c r="V10" s="139">
        <v>40</v>
      </c>
      <c r="W10" s="140">
        <v>37</v>
      </c>
      <c r="X10" s="137">
        <f>IF(W10&lt;&gt;"",U10*60+V10+W10/100,"")</f>
        <v>160.37</v>
      </c>
      <c r="Y10" s="137">
        <f>IF(W10&lt;&gt;"",X10-T10,"")</f>
        <v>160.37</v>
      </c>
      <c r="Z10" s="134">
        <v>0</v>
      </c>
      <c r="AA10" s="135">
        <v>0</v>
      </c>
      <c r="AB10" s="136">
        <v>0</v>
      </c>
      <c r="AC10" s="137">
        <f>IF(AB10&lt;&gt;"",Z10*3600+AA10*60+AB10,"")</f>
        <v>0</v>
      </c>
      <c r="AD10" s="134">
        <v>2</v>
      </c>
      <c r="AE10" s="135">
        <v>34</v>
      </c>
      <c r="AF10" s="140">
        <v>40</v>
      </c>
      <c r="AG10" s="137">
        <f>IF(AF10&lt;&gt;"",AD10*60+AE10+AF10/100,"")</f>
        <v>154.4</v>
      </c>
      <c r="AH10" s="137">
        <f>IF(AF10&lt;&gt;"",AG10-AC10,"")</f>
        <v>154.4</v>
      </c>
      <c r="AI10" s="122">
        <f>IF(OR(Y10&lt;&gt;"",AH10&lt;&gt;""),MIN(Y10,AH10),"")</f>
        <v>154.4</v>
      </c>
      <c r="AJ10" s="141">
        <f>IF(AI10&lt;&gt;"",RANK(AI10,$AI$5:$AI$81,1),"")</f>
        <v>6</v>
      </c>
      <c r="AK10" s="132">
        <v>135</v>
      </c>
      <c r="AL10" s="133">
        <f>IF($C10,$C10,"")</f>
        <v>622</v>
      </c>
      <c r="AM10" s="142"/>
      <c r="AN10" s="131"/>
      <c r="AO10" s="143"/>
      <c r="AP10" t="s" s="144">
        <f>IF(AO10&lt;&gt;"",AM10*3600+AN10*60+AO10,"")</f>
      </c>
      <c r="AQ10" s="142"/>
      <c r="AR10" s="131"/>
      <c r="AS10" s="143"/>
      <c r="AT10" t="s" s="145">
        <f>IF(AS10&lt;&gt;"",AQ10*3600+AR10*60+AS10,"")</f>
      </c>
      <c r="AU10" t="s" s="146">
        <f>IF(AO10&lt;&gt;"",AT10-AP10,"")</f>
      </c>
      <c r="AV10" s="147">
        <v>0</v>
      </c>
      <c r="AW10" s="141">
        <v>0</v>
      </c>
      <c r="AX10" s="143"/>
      <c r="AY10" t="s" s="144">
        <f>IF(AX10&lt;&gt;"",AX10-AW10,"")</f>
      </c>
      <c r="AZ10" t="s" s="144">
        <f>IF(AT10&lt;&gt;"",AY10*10000-AU10,"")</f>
      </c>
      <c r="BA10" t="s" s="144">
        <f>IF(AX10&lt;&gt;"",RANK(AZ10,$AZ$5:$AZ$81,0),"")</f>
      </c>
      <c r="BB10" s="148">
        <v>0</v>
      </c>
      <c r="BC10" s="133">
        <f>IF($C10,$C10,"")</f>
        <v>622</v>
      </c>
      <c r="BD10" s="149">
        <v>26</v>
      </c>
      <c r="BE10" s="150"/>
      <c r="BF10" s="151">
        <f>BE10+BD10</f>
        <v>26</v>
      </c>
      <c r="BG10" s="149">
        <v>25</v>
      </c>
      <c r="BH10" s="150"/>
      <c r="BI10" s="151">
        <f>BH10+BG10</f>
        <v>25</v>
      </c>
      <c r="BJ10" s="149">
        <v>11</v>
      </c>
      <c r="BK10" s="150"/>
      <c r="BL10" s="151">
        <f>BK10+BJ10</f>
        <v>11</v>
      </c>
      <c r="BM10" s="149">
        <v>21</v>
      </c>
      <c r="BN10" s="150"/>
      <c r="BO10" s="151">
        <f>BN10+BM10</f>
        <v>21</v>
      </c>
      <c r="BP10" s="122">
        <f>IF(BD10&lt;&gt;"",BO10+BL10+BI10+BF10,"")</f>
        <v>83</v>
      </c>
      <c r="BQ10" s="141">
        <f>IF(BD10&lt;&gt;"",RANK(BP10,$BP$5:$BP$83,0),"")</f>
        <v>9</v>
      </c>
      <c r="BR10" s="132">
        <v>126</v>
      </c>
      <c r="BS10" s="133">
        <f>IF($C10,$C10,"")</f>
        <v>622</v>
      </c>
      <c r="BT10" s="156">
        <f>C1:C669</f>
        <v>622</v>
      </c>
    </row>
    <row r="11" ht="24.95" customHeight="1">
      <c r="A11" s="122">
        <f>IF(C11,RANK(B11,$B$5:$B$81),"")</f>
        <v>6</v>
      </c>
      <c r="B11" s="123">
        <f>IF(C11,(O11+AK11+BB11+BR11),"")</f>
        <v>261</v>
      </c>
      <c r="C11" s="153">
        <v>639</v>
      </c>
      <c r="D11" t="s" s="154">
        <v>257</v>
      </c>
      <c r="E11" t="s" s="154">
        <v>237</v>
      </c>
      <c r="F11" t="s" s="154">
        <v>98</v>
      </c>
      <c r="G11" t="s" s="154">
        <v>78</v>
      </c>
      <c r="H11" t="s" s="126">
        <v>12</v>
      </c>
      <c r="I11" s="127">
        <f>IF(C11,N11,"")</f>
        <v>0</v>
      </c>
      <c r="J11" s="128">
        <f>IF(C11,AJ11,"")</f>
        <v>9</v>
      </c>
      <c r="K11" t="s" s="129">
        <f>IF(C11,BA11,"")</f>
      </c>
      <c r="L11" s="127">
        <f>IF(C11,BL11,"")</f>
        <v>21</v>
      </c>
      <c r="M11" s="130">
        <f>IF($C11,$C11,"")</f>
        <v>639</v>
      </c>
      <c r="N11" s="131"/>
      <c r="O11" s="132">
        <v>0</v>
      </c>
      <c r="P11" s="133">
        <f>IF($C11,$C11,"")</f>
        <v>639</v>
      </c>
      <c r="Q11" s="134">
        <v>0</v>
      </c>
      <c r="R11" s="135">
        <v>0</v>
      </c>
      <c r="S11" s="136">
        <v>0</v>
      </c>
      <c r="T11" s="137">
        <f>IF(S11&lt;&gt;"",Q11*3600+R11*60+S11,"")</f>
        <v>0</v>
      </c>
      <c r="U11" s="138">
        <v>2</v>
      </c>
      <c r="V11" s="139">
        <v>37</v>
      </c>
      <c r="W11" s="140">
        <v>12</v>
      </c>
      <c r="X11" s="137">
        <f>IF(W11&lt;&gt;"",U11*60+V11+W11/100,"")</f>
        <v>157.12</v>
      </c>
      <c r="Y11" s="137">
        <f>IF(W11&lt;&gt;"",X11-T11,"")</f>
        <v>157.12</v>
      </c>
      <c r="Z11" s="134">
        <v>0</v>
      </c>
      <c r="AA11" s="135">
        <v>0</v>
      </c>
      <c r="AB11" s="136">
        <v>0</v>
      </c>
      <c r="AC11" s="137">
        <f>IF(AB11&lt;&gt;"",Z11*3600+AA11*60+AB11,"")</f>
        <v>0</v>
      </c>
      <c r="AD11" s="134">
        <v>2</v>
      </c>
      <c r="AE11" s="135">
        <v>36</v>
      </c>
      <c r="AF11" s="140">
        <v>37</v>
      </c>
      <c r="AG11" s="137">
        <f>IF(AF11&lt;&gt;"",AD11*60+AE11+AF11/100,"")</f>
        <v>156.37</v>
      </c>
      <c r="AH11" s="137">
        <f>IF(AF11&lt;&gt;"",AG11-AC11,"")</f>
        <v>156.37</v>
      </c>
      <c r="AI11" s="122">
        <f>IF(OR(Y11&lt;&gt;"",AH11&lt;&gt;""),MIN(Y11,AH11),"")</f>
        <v>156.37</v>
      </c>
      <c r="AJ11" s="141">
        <f>IF(AI11&lt;&gt;"",RANK(AI11,$AI$5:$AI$81,1),"")</f>
        <v>9</v>
      </c>
      <c r="AK11" s="132">
        <v>126</v>
      </c>
      <c r="AL11" s="133">
        <f>IF($C11,$C11,"")</f>
        <v>639</v>
      </c>
      <c r="AM11" s="142"/>
      <c r="AN11" s="131"/>
      <c r="AO11" s="143"/>
      <c r="AP11" t="s" s="144">
        <f>IF(AO11&lt;&gt;"",AM11*3600+AN11*60+AO11,"")</f>
      </c>
      <c r="AQ11" s="142"/>
      <c r="AR11" s="131"/>
      <c r="AS11" s="143"/>
      <c r="AT11" t="s" s="145">
        <f>IF(AS11&lt;&gt;"",AQ11*3600+AR11*60+AS11,"")</f>
      </c>
      <c r="AU11" t="s" s="146">
        <f>IF(AO11&lt;&gt;"",AT11-AP11,"")</f>
      </c>
      <c r="AV11" s="147">
        <v>0</v>
      </c>
      <c r="AW11" s="141">
        <v>0</v>
      </c>
      <c r="AX11" s="143"/>
      <c r="AY11" t="s" s="144">
        <f>IF(AX11&lt;&gt;"",AX11-AW11,"")</f>
      </c>
      <c r="AZ11" t="s" s="144">
        <f>IF(AT11&lt;&gt;"",AY11*10000-AU11,"")</f>
      </c>
      <c r="BA11" t="s" s="144">
        <f>IF(AX11&lt;&gt;"",RANK(AZ11,$AZ$5:$AZ$81,0),"")</f>
      </c>
      <c r="BB11" s="148">
        <v>0</v>
      </c>
      <c r="BC11" s="133">
        <f>IF($C11,$C11,"")</f>
        <v>639</v>
      </c>
      <c r="BD11" s="149">
        <v>13</v>
      </c>
      <c r="BE11" s="150"/>
      <c r="BF11" s="151">
        <f>BE11+BD11</f>
        <v>13</v>
      </c>
      <c r="BG11" s="149">
        <v>26</v>
      </c>
      <c r="BH11" s="150"/>
      <c r="BI11" s="151">
        <f>BH11+BG11</f>
        <v>26</v>
      </c>
      <c r="BJ11" s="149">
        <v>21</v>
      </c>
      <c r="BK11" s="150"/>
      <c r="BL11" s="151">
        <f>BK11+BJ11</f>
        <v>21</v>
      </c>
      <c r="BM11" s="149">
        <v>31</v>
      </c>
      <c r="BN11" s="150"/>
      <c r="BO11" s="151">
        <f>BN11+BM11</f>
        <v>31</v>
      </c>
      <c r="BP11" s="122">
        <f>IF(BD11&lt;&gt;"",BO11+BL11+BI11+BF11,"")</f>
        <v>91</v>
      </c>
      <c r="BQ11" s="141">
        <f>IF(BD11&lt;&gt;"",RANK(BP11,$BP$5:$BP$83,0),"")</f>
        <v>6</v>
      </c>
      <c r="BR11" s="132">
        <v>135</v>
      </c>
      <c r="BS11" s="133">
        <f>IF($C11,$C11,"")</f>
        <v>639</v>
      </c>
      <c r="BT11" s="160">
        <f>C1:C669</f>
        <v>639</v>
      </c>
    </row>
    <row r="12" ht="25" customHeight="1">
      <c r="A12" s="122">
        <f>IF(C12,RANK(B12,$B$5:$B$81),"")</f>
        <v>8</v>
      </c>
      <c r="B12" s="123">
        <f>IF(C12,(O12+AK12+BB12+BR12),"")</f>
        <v>258</v>
      </c>
      <c r="C12" s="157">
        <v>651</v>
      </c>
      <c r="D12" t="s" s="125">
        <v>258</v>
      </c>
      <c r="E12" t="s" s="125">
        <v>259</v>
      </c>
      <c r="F12" t="s" s="125">
        <v>98</v>
      </c>
      <c r="G12" t="s" s="154">
        <v>74</v>
      </c>
      <c r="H12" t="s" s="126">
        <v>12</v>
      </c>
      <c r="I12" s="127">
        <f>IF(C12,N12,"")</f>
        <v>0</v>
      </c>
      <c r="J12" s="128">
        <f>IF(C12,AJ12,"")</f>
        <v>14</v>
      </c>
      <c r="K12" t="s" s="129">
        <f>IF(C12,BA12,"")</f>
      </c>
      <c r="L12" s="127">
        <f>IF(C12,BL12,"")</f>
        <v>31</v>
      </c>
      <c r="M12" s="130">
        <f>IF($C12,$C12,"")</f>
        <v>651</v>
      </c>
      <c r="N12" s="131"/>
      <c r="O12" s="132">
        <v>0</v>
      </c>
      <c r="P12" s="133">
        <f>IF($C12,$C12,"")</f>
        <v>651</v>
      </c>
      <c r="Q12" s="134">
        <v>0</v>
      </c>
      <c r="R12" s="135">
        <v>0</v>
      </c>
      <c r="S12" s="136">
        <v>0</v>
      </c>
      <c r="T12" s="137">
        <f>IF(S12&lt;&gt;"",Q12*3600+R12*60+S12,"")</f>
        <v>0</v>
      </c>
      <c r="U12" s="138">
        <v>2</v>
      </c>
      <c r="V12" s="139">
        <v>46</v>
      </c>
      <c r="W12" s="140">
        <v>90</v>
      </c>
      <c r="X12" s="137">
        <f>IF(W12&lt;&gt;"",U12*60+V12+W12/100,"")</f>
        <v>166.9</v>
      </c>
      <c r="Y12" s="137">
        <f>IF(W12&lt;&gt;"",X12-T12,"")</f>
        <v>166.9</v>
      </c>
      <c r="Z12" s="134">
        <v>0</v>
      </c>
      <c r="AA12" s="135">
        <v>0</v>
      </c>
      <c r="AB12" s="136">
        <v>0</v>
      </c>
      <c r="AC12" s="137">
        <f>IF(AB12&lt;&gt;"",Z12*3600+AA12*60+AB12,"")</f>
        <v>0</v>
      </c>
      <c r="AD12" s="134">
        <v>2</v>
      </c>
      <c r="AE12" s="135">
        <v>44</v>
      </c>
      <c r="AF12" s="140">
        <v>54</v>
      </c>
      <c r="AG12" s="137">
        <f>IF(AF12&lt;&gt;"",AD12*60+AE12+AF12/100,"")</f>
        <v>164.54</v>
      </c>
      <c r="AH12" s="137">
        <f>IF(AF12&lt;&gt;"",AG12-AC12,"")</f>
        <v>164.54</v>
      </c>
      <c r="AI12" s="122">
        <f>IF(OR(Y12&lt;&gt;"",AH12&lt;&gt;""),MIN(Y12,AH12),"")</f>
        <v>164.54</v>
      </c>
      <c r="AJ12" s="141">
        <f>IF(AI12&lt;&gt;"",RANK(AI12,$AI$5:$AI$81,1),"")</f>
        <v>14</v>
      </c>
      <c r="AK12" s="132">
        <v>114</v>
      </c>
      <c r="AL12" s="133">
        <f>IF($C12,$C12,"")</f>
        <v>651</v>
      </c>
      <c r="AM12" s="142"/>
      <c r="AN12" s="131"/>
      <c r="AO12" s="143"/>
      <c r="AP12" t="s" s="144">
        <f>IF(AO12&lt;&gt;"",AM12*3600+AN12*60+AO12,"")</f>
      </c>
      <c r="AQ12" s="142"/>
      <c r="AR12" s="131"/>
      <c r="AS12" s="143"/>
      <c r="AT12" t="s" s="145">
        <f>IF(AS12&lt;&gt;"",AQ12*3600+AR12*60+AS12,"")</f>
      </c>
      <c r="AU12" t="s" s="146">
        <f>IF(AO12&lt;&gt;"",AT12-AP12,"")</f>
      </c>
      <c r="AV12" s="147">
        <v>0</v>
      </c>
      <c r="AW12" s="141">
        <v>0</v>
      </c>
      <c r="AX12" s="143"/>
      <c r="AY12" t="s" s="144">
        <f>IF(AX12&lt;&gt;"",AX12-AW12,"")</f>
      </c>
      <c r="AZ12" t="s" s="144">
        <f>IF(AT12&lt;&gt;"",AY12*10000-AU12,"")</f>
      </c>
      <c r="BA12" t="s" s="144">
        <f>IF(AX12&lt;&gt;"",RANK(AZ12,$AZ$5:$AZ$81,0),"")</f>
      </c>
      <c r="BB12" s="148">
        <v>0</v>
      </c>
      <c r="BC12" s="133">
        <f>IF($C12,$C12,"")</f>
        <v>651</v>
      </c>
      <c r="BD12" s="149">
        <v>28</v>
      </c>
      <c r="BE12" s="150"/>
      <c r="BF12" s="151">
        <f>BE12+BD12</f>
        <v>28</v>
      </c>
      <c r="BG12" s="149">
        <v>18</v>
      </c>
      <c r="BH12" s="150"/>
      <c r="BI12" s="151">
        <f>BH12+BG12</f>
        <v>18</v>
      </c>
      <c r="BJ12" s="149">
        <v>31</v>
      </c>
      <c r="BK12" s="150"/>
      <c r="BL12" s="151">
        <f>BK12+BJ12</f>
        <v>31</v>
      </c>
      <c r="BM12" s="149">
        <v>26</v>
      </c>
      <c r="BN12" s="150"/>
      <c r="BO12" s="151">
        <f>BN12+BM12</f>
        <v>26</v>
      </c>
      <c r="BP12" s="122">
        <f>IF(BD12&lt;&gt;"",BO12+BL12+BI12+BF12,"")</f>
        <v>103</v>
      </c>
      <c r="BQ12" s="141">
        <f>IF(BD12&lt;&gt;"",RANK(BP12,$BP$5:$BP$83,0),"")</f>
        <v>3</v>
      </c>
      <c r="BR12" s="132">
        <v>144</v>
      </c>
      <c r="BS12" s="133">
        <f>IF($C12,$C12,"")</f>
        <v>651</v>
      </c>
      <c r="BT12" s="168">
        <f>C1:C669</f>
        <v>651</v>
      </c>
    </row>
    <row r="13" ht="25" customHeight="1">
      <c r="A13" s="122">
        <f>IF(C13,RANK(B13,$B$5:$B$81),"")</f>
        <v>9</v>
      </c>
      <c r="B13" s="123">
        <f>IF(C13,(O13+AK13+BB13+BR13),"")</f>
        <v>241</v>
      </c>
      <c r="C13" s="157">
        <v>621</v>
      </c>
      <c r="D13" t="s" s="125">
        <v>260</v>
      </c>
      <c r="E13" t="s" s="125">
        <v>261</v>
      </c>
      <c r="F13" t="s" s="125">
        <v>232</v>
      </c>
      <c r="G13" t="s" s="154">
        <v>74</v>
      </c>
      <c r="H13" t="s" s="126">
        <v>12</v>
      </c>
      <c r="I13" s="127">
        <f>IF(C13,N13,"")</f>
        <v>0</v>
      </c>
      <c r="J13" s="128">
        <f>IF(C13,AJ13,"")</f>
        <v>24</v>
      </c>
      <c r="K13" t="s" s="129">
        <f>IF(C13,BA13,"")</f>
      </c>
      <c r="L13" s="127">
        <f>IF(C13,BL13,"")</f>
        <v>31</v>
      </c>
      <c r="M13" s="130">
        <f>IF($C13,$C13,"")</f>
        <v>621</v>
      </c>
      <c r="N13" s="131"/>
      <c r="O13" s="132">
        <v>0</v>
      </c>
      <c r="P13" s="133">
        <f>IF($C13,$C13,"")</f>
        <v>621</v>
      </c>
      <c r="Q13" s="134">
        <v>0</v>
      </c>
      <c r="R13" s="135">
        <v>0</v>
      </c>
      <c r="S13" s="136">
        <v>0</v>
      </c>
      <c r="T13" s="137">
        <f>IF(S13&lt;&gt;"",Q13*3600+R13*60+S13,"")</f>
        <v>0</v>
      </c>
      <c r="U13" s="138">
        <v>2</v>
      </c>
      <c r="V13" s="139">
        <v>56</v>
      </c>
      <c r="W13" s="140">
        <v>32</v>
      </c>
      <c r="X13" s="137">
        <f>IF(W13&lt;&gt;"",U13*60+V13+W13/100,"")</f>
        <v>176.32</v>
      </c>
      <c r="Y13" s="137">
        <f>IF(W13&lt;&gt;"",X13-T13,"")</f>
        <v>176.32</v>
      </c>
      <c r="Z13" s="134">
        <v>0</v>
      </c>
      <c r="AA13" s="135">
        <v>0</v>
      </c>
      <c r="AB13" s="136">
        <v>0</v>
      </c>
      <c r="AC13" s="137">
        <f>IF(AB13&lt;&gt;"",Z13*3600+AA13*60+AB13,"")</f>
        <v>0</v>
      </c>
      <c r="AD13" s="134">
        <v>2</v>
      </c>
      <c r="AE13" s="135">
        <v>51</v>
      </c>
      <c r="AF13" s="140">
        <v>71</v>
      </c>
      <c r="AG13" s="137">
        <f>IF(AF13&lt;&gt;"",AD13*60+AE13+AF13/100,"")</f>
        <v>171.71</v>
      </c>
      <c r="AH13" s="137">
        <f>IF(AF13&lt;&gt;"",AG13-AC13,"")</f>
        <v>171.71</v>
      </c>
      <c r="AI13" s="122">
        <f>IF(OR(Y13&lt;&gt;"",AH13&lt;&gt;""),MIN(Y13,AH13),"")</f>
        <v>171.71</v>
      </c>
      <c r="AJ13" s="141">
        <f>IF(AI13&lt;&gt;"",RANK(AI13,$AI$5:$AI$81,1),"")</f>
        <v>24</v>
      </c>
      <c r="AK13" s="132">
        <v>94</v>
      </c>
      <c r="AL13" s="133">
        <f>IF($C13,$C13,"")</f>
        <v>621</v>
      </c>
      <c r="AM13" s="142"/>
      <c r="AN13" s="131"/>
      <c r="AO13" s="143"/>
      <c r="AP13" t="s" s="144">
        <f>IF(AO13&lt;&gt;"",AM13*3600+AN13*60+AO13,"")</f>
      </c>
      <c r="AQ13" s="142"/>
      <c r="AR13" s="131"/>
      <c r="AS13" s="143"/>
      <c r="AT13" t="s" s="145">
        <f>IF(AS13&lt;&gt;"",AQ13*3600+AR13*60+AS13,"")</f>
      </c>
      <c r="AU13" t="s" s="146">
        <f>IF(AO13&lt;&gt;"",AT13-AP13,"")</f>
      </c>
      <c r="AV13" s="147">
        <v>0</v>
      </c>
      <c r="AW13" s="141">
        <v>0</v>
      </c>
      <c r="AX13" s="143"/>
      <c r="AY13" t="s" s="144">
        <f>IF(AX13&lt;&gt;"",AX13-AW13,"")</f>
      </c>
      <c r="AZ13" t="s" s="144">
        <f>IF(AT13&lt;&gt;"",AY13*10000-AU13,"")</f>
      </c>
      <c r="BA13" t="s" s="144">
        <f>IF(AX13&lt;&gt;"",RANK(AZ13,$AZ$5:$AZ$81,0),"")</f>
      </c>
      <c r="BB13" s="148">
        <v>0</v>
      </c>
      <c r="BC13" s="133">
        <f>IF($C13,$C13,"")</f>
        <v>621</v>
      </c>
      <c r="BD13" s="149">
        <v>31</v>
      </c>
      <c r="BE13" s="150"/>
      <c r="BF13" s="151">
        <f>BE13+BD13</f>
        <v>31</v>
      </c>
      <c r="BG13" s="149">
        <v>18</v>
      </c>
      <c r="BH13" s="150"/>
      <c r="BI13" s="151">
        <f>BH13+BG13</f>
        <v>18</v>
      </c>
      <c r="BJ13" s="149">
        <v>31</v>
      </c>
      <c r="BK13" s="150"/>
      <c r="BL13" s="151">
        <f>BK13+BJ13</f>
        <v>31</v>
      </c>
      <c r="BM13" s="149">
        <v>26</v>
      </c>
      <c r="BN13" s="150"/>
      <c r="BO13" s="151">
        <f>BN13+BM13</f>
        <v>26</v>
      </c>
      <c r="BP13" s="122">
        <f>IF(BD13&lt;&gt;"",BO13+BL13+BI13+BF13,"")</f>
        <v>106</v>
      </c>
      <c r="BQ13" s="141">
        <f>IF(BD13&lt;&gt;"",RANK(BP13,$BP$5:$BP$83,0),"")</f>
        <v>2</v>
      </c>
      <c r="BR13" s="132">
        <v>147</v>
      </c>
      <c r="BS13" s="133">
        <f>IF($C13,$C13,"")</f>
        <v>621</v>
      </c>
      <c r="BT13" s="156">
        <f>C1:C669</f>
        <v>621</v>
      </c>
    </row>
    <row r="14" ht="24.95" customHeight="1">
      <c r="A14" s="122">
        <f>IF(C14,RANK(B14,$B$5:$B$81),"")</f>
        <v>10</v>
      </c>
      <c r="B14" s="123">
        <f>IF(C14,(O14+AK14+BB14+BR14),"")</f>
        <v>240</v>
      </c>
      <c r="C14" s="153">
        <v>659</v>
      </c>
      <c r="D14" t="s" s="154">
        <v>262</v>
      </c>
      <c r="E14" t="s" s="154">
        <v>164</v>
      </c>
      <c r="F14" t="s" s="154">
        <v>73</v>
      </c>
      <c r="G14" t="s" s="154">
        <v>78</v>
      </c>
      <c r="H14" t="s" s="126">
        <v>12</v>
      </c>
      <c r="I14" s="127">
        <f>IF(C14,N14,"")</f>
        <v>0</v>
      </c>
      <c r="J14" s="128">
        <f>IF(C14,AJ14,"")</f>
        <v>5</v>
      </c>
      <c r="K14" t="s" s="129">
        <f>IF(C14,BA14,"")</f>
      </c>
      <c r="L14" s="127">
        <f>IF(C14,BL14,"")</f>
        <v>11</v>
      </c>
      <c r="M14" s="130">
        <f>IF($C14,$C14,"")</f>
        <v>659</v>
      </c>
      <c r="N14" s="131"/>
      <c r="O14" s="132">
        <v>0</v>
      </c>
      <c r="P14" s="133">
        <f>IF($C14,$C14,"")</f>
        <v>659</v>
      </c>
      <c r="Q14" s="134">
        <v>0</v>
      </c>
      <c r="R14" s="135">
        <v>0</v>
      </c>
      <c r="S14" s="136">
        <v>0</v>
      </c>
      <c r="T14" s="137">
        <f>IF(S14&lt;&gt;"",Q14*3600+R14*60+S14,"")</f>
        <v>0</v>
      </c>
      <c r="U14" s="138">
        <v>2</v>
      </c>
      <c r="V14" s="139">
        <v>32</v>
      </c>
      <c r="W14" s="140">
        <v>48</v>
      </c>
      <c r="X14" s="137">
        <f>IF(W14&lt;&gt;"",U14*60+V14+W14/100,"")</f>
        <v>152.48</v>
      </c>
      <c r="Y14" s="137">
        <f>IF(W14&lt;&gt;"",X14-T14,"")</f>
        <v>152.48</v>
      </c>
      <c r="Z14" s="134">
        <v>0</v>
      </c>
      <c r="AA14" s="135">
        <v>0</v>
      </c>
      <c r="AB14" s="136">
        <v>0</v>
      </c>
      <c r="AC14" s="137">
        <f>IF(AB14&lt;&gt;"",Z14*3600+AA14*60+AB14,"")</f>
        <v>0</v>
      </c>
      <c r="AD14" s="134">
        <v>2</v>
      </c>
      <c r="AE14" s="135">
        <v>32</v>
      </c>
      <c r="AF14" s="140">
        <v>21</v>
      </c>
      <c r="AG14" s="137">
        <f>IF(AF14&lt;&gt;"",AD14*60+AE14+AF14/100,"")</f>
        <v>152.21</v>
      </c>
      <c r="AH14" s="137">
        <f>IF(AF14&lt;&gt;"",AG14-AC14,"")</f>
        <v>152.21</v>
      </c>
      <c r="AI14" s="122">
        <f>IF(OR(Y14&lt;&gt;"",AH14&lt;&gt;""),MIN(Y14,AH14),"")</f>
        <v>152.21</v>
      </c>
      <c r="AJ14" s="141">
        <f>IF(AI14&lt;&gt;"",RANK(AI14,$AI$5:$AI$81,1),"")</f>
        <v>5</v>
      </c>
      <c r="AK14" s="132">
        <v>138</v>
      </c>
      <c r="AL14" s="133">
        <f>IF($C14,$C14,"")</f>
        <v>659</v>
      </c>
      <c r="AM14" s="142"/>
      <c r="AN14" s="131"/>
      <c r="AO14" s="143"/>
      <c r="AP14" t="s" s="144">
        <f>IF(AO14&lt;&gt;"",AM14*3600+AN14*60+AO14,"")</f>
      </c>
      <c r="AQ14" s="142"/>
      <c r="AR14" s="131"/>
      <c r="AS14" s="143"/>
      <c r="AT14" t="s" s="145">
        <f>IF(AS14&lt;&gt;"",AQ14*3600+AR14*60+AS14,"")</f>
      </c>
      <c r="AU14" t="s" s="146">
        <f>IF(AO14&lt;&gt;"",AT14-AP14,"")</f>
      </c>
      <c r="AV14" s="147">
        <v>0</v>
      </c>
      <c r="AW14" s="141">
        <v>0</v>
      </c>
      <c r="AX14" s="143"/>
      <c r="AY14" t="s" s="144">
        <f>IF(AX14&lt;&gt;"",AX14-AW14,"")</f>
      </c>
      <c r="AZ14" t="s" s="144">
        <f>IF(AT14&lt;&gt;"",AY14*10000-AU14,"")</f>
      </c>
      <c r="BA14" t="s" s="144">
        <f>IF(AX14&lt;&gt;"",RANK(AZ14,$AZ$5:$AZ$81,0),"")</f>
      </c>
      <c r="BB14" s="148">
        <v>0</v>
      </c>
      <c r="BC14" s="133">
        <f>IF($C14,$C14,"")</f>
        <v>659</v>
      </c>
      <c r="BD14" s="149">
        <v>8</v>
      </c>
      <c r="BE14" s="150"/>
      <c r="BF14" s="151">
        <f>BE14+BD14</f>
        <v>8</v>
      </c>
      <c r="BG14" s="149">
        <v>10</v>
      </c>
      <c r="BH14" s="150"/>
      <c r="BI14" s="151">
        <f>BH14+BG14</f>
        <v>10</v>
      </c>
      <c r="BJ14" s="149">
        <v>11</v>
      </c>
      <c r="BK14" s="150"/>
      <c r="BL14" s="151">
        <f>BK14+BJ14</f>
        <v>11</v>
      </c>
      <c r="BM14" s="149">
        <v>8</v>
      </c>
      <c r="BN14" s="150"/>
      <c r="BO14" s="151">
        <f>BN14+BM14</f>
        <v>8</v>
      </c>
      <c r="BP14" s="122">
        <f>IF(BD14&lt;&gt;"",BO14+BL14+BI14+BF14,"")</f>
        <v>37</v>
      </c>
      <c r="BQ14" s="141">
        <v>20</v>
      </c>
      <c r="BR14" s="132">
        <v>102</v>
      </c>
      <c r="BS14" s="133">
        <f>IF($C14,$C14,"")</f>
        <v>659</v>
      </c>
      <c r="BT14" s="152">
        <f>C1:C669</f>
        <v>659</v>
      </c>
    </row>
    <row r="15" ht="25" customHeight="1">
      <c r="A15" s="122">
        <f>IF(C15,RANK(B15,$B$5:$B$81),"")</f>
        <v>11</v>
      </c>
      <c r="B15" s="123">
        <f>IF(C15,(O15+AK15+BB15+BR15),"")</f>
        <v>239</v>
      </c>
      <c r="C15" s="153">
        <v>634</v>
      </c>
      <c r="D15" t="s" s="154">
        <v>263</v>
      </c>
      <c r="E15" t="s" s="154">
        <v>264</v>
      </c>
      <c r="F15" t="s" s="154">
        <v>81</v>
      </c>
      <c r="G15" t="s" s="154">
        <v>78</v>
      </c>
      <c r="H15" t="s" s="126">
        <v>12</v>
      </c>
      <c r="I15" s="127">
        <f>IF(C15,N15,"")</f>
        <v>0</v>
      </c>
      <c r="J15" s="128">
        <f>IF(C15,AJ15,"")</f>
        <v>16</v>
      </c>
      <c r="K15" t="s" s="129">
        <f>IF(C15,BA15,"")</f>
      </c>
      <c r="L15" s="127">
        <f>IF(C15,BL15,"")</f>
        <v>21</v>
      </c>
      <c r="M15" s="130">
        <f>IF($C15,$C15,"")</f>
        <v>634</v>
      </c>
      <c r="N15" s="131"/>
      <c r="O15" s="132">
        <v>0</v>
      </c>
      <c r="P15" s="133">
        <f>IF($C15,$C15,"")</f>
        <v>634</v>
      </c>
      <c r="Q15" s="134">
        <v>0</v>
      </c>
      <c r="R15" s="135">
        <v>0</v>
      </c>
      <c r="S15" s="136">
        <v>0</v>
      </c>
      <c r="T15" s="137">
        <f>IF(S15&lt;&gt;"",Q15*3600+R15*60+S15,"")</f>
        <v>0</v>
      </c>
      <c r="U15" s="138">
        <v>2</v>
      </c>
      <c r="V15" s="139">
        <v>45</v>
      </c>
      <c r="W15" s="140">
        <v>16</v>
      </c>
      <c r="X15" s="137">
        <f>IF(W15&lt;&gt;"",U15*60+V15+W15/100,"")</f>
        <v>165.16</v>
      </c>
      <c r="Y15" s="137">
        <f>IF(W15&lt;&gt;"",X15-T15,"")</f>
        <v>165.16</v>
      </c>
      <c r="Z15" s="134">
        <v>0</v>
      </c>
      <c r="AA15" s="135">
        <v>0</v>
      </c>
      <c r="AB15" s="136">
        <v>0</v>
      </c>
      <c r="AC15" s="137">
        <f>IF(AB15&lt;&gt;"",Z15*3600+AA15*60+AB15,"")</f>
        <v>0</v>
      </c>
      <c r="AD15" s="134">
        <v>2</v>
      </c>
      <c r="AE15" s="135">
        <v>46</v>
      </c>
      <c r="AF15" s="140">
        <v>13</v>
      </c>
      <c r="AG15" s="137">
        <f>IF(AF15&lt;&gt;"",AD15*60+AE15+AF15/100,"")</f>
        <v>166.13</v>
      </c>
      <c r="AH15" s="137">
        <f>IF(AF15&lt;&gt;"",AG15-AC15,"")</f>
        <v>166.13</v>
      </c>
      <c r="AI15" s="122">
        <f>IF(OR(Y15&lt;&gt;"",AH15&lt;&gt;""),MIN(Y15,AH15),"")</f>
        <v>165.16</v>
      </c>
      <c r="AJ15" s="141">
        <f>IF(AI15&lt;&gt;"",RANK(AI15,$AI$5:$AI$81,1),"")</f>
        <v>16</v>
      </c>
      <c r="AK15" s="132">
        <v>110</v>
      </c>
      <c r="AL15" s="133">
        <f>IF($C15,$C15,"")</f>
        <v>634</v>
      </c>
      <c r="AM15" s="142"/>
      <c r="AN15" s="131"/>
      <c r="AO15" s="143"/>
      <c r="AP15" t="s" s="144">
        <f>IF(AO15&lt;&gt;"",AM15*3600+AN15*60+AO15,"")</f>
      </c>
      <c r="AQ15" s="142"/>
      <c r="AR15" s="131"/>
      <c r="AS15" s="143"/>
      <c r="AT15" t="s" s="145">
        <f>IF(AS15&lt;&gt;"",AQ15*3600+AR15*60+AS15,"")</f>
      </c>
      <c r="AU15" t="s" s="146">
        <f>IF(AO15&lt;&gt;"",AT15-AP15,"")</f>
      </c>
      <c r="AV15" s="147">
        <v>0</v>
      </c>
      <c r="AW15" s="141">
        <v>0</v>
      </c>
      <c r="AX15" s="143"/>
      <c r="AY15" t="s" s="144">
        <f>IF(AX15&lt;&gt;"",AX15-AW15,"")</f>
      </c>
      <c r="AZ15" t="s" s="144">
        <f>IF(AT15&lt;&gt;"",AY15*10000-AU15,"")</f>
      </c>
      <c r="BA15" t="s" s="144">
        <f>IF(AX15&lt;&gt;"",RANK(AZ15,$AZ$5:$AZ$81,0),"")</f>
      </c>
      <c r="BB15" s="148">
        <v>0</v>
      </c>
      <c r="BC15" s="133">
        <f>IF($C15,$C15,"")</f>
        <v>634</v>
      </c>
      <c r="BD15" s="149">
        <v>8</v>
      </c>
      <c r="BE15" s="150"/>
      <c r="BF15" s="151">
        <f>BE15+BD15</f>
        <v>8</v>
      </c>
      <c r="BG15" s="149">
        <v>28</v>
      </c>
      <c r="BH15" s="150"/>
      <c r="BI15" s="151">
        <f>BH15+BG15</f>
        <v>28</v>
      </c>
      <c r="BJ15" s="149">
        <v>21</v>
      </c>
      <c r="BK15" s="150"/>
      <c r="BL15" s="151">
        <f>BK15+BJ15</f>
        <v>21</v>
      </c>
      <c r="BM15" s="149">
        <v>31</v>
      </c>
      <c r="BN15" s="150"/>
      <c r="BO15" s="151">
        <f>BN15+BM15</f>
        <v>31</v>
      </c>
      <c r="BP15" s="122">
        <f>IF(BD15&lt;&gt;"",BO15+BL15+BI15+BF15,"")</f>
        <v>88</v>
      </c>
      <c r="BQ15" s="141">
        <f>IF(BD15&lt;&gt;"",RANK(BP15,$BP$5:$BP$83,0),"")</f>
        <v>8</v>
      </c>
      <c r="BR15" s="132">
        <v>129</v>
      </c>
      <c r="BS15" s="133">
        <f>IF($C15,$C15,"")</f>
        <v>634</v>
      </c>
      <c r="BT15" s="156">
        <f>C1:C669</f>
        <v>634</v>
      </c>
    </row>
    <row r="16" ht="24.95" customHeight="1">
      <c r="A16" s="122">
        <f>IF(C16,RANK(B16,$B$5:$B$81),"")</f>
        <v>11</v>
      </c>
      <c r="B16" s="123">
        <f>IF(C16,(O16+AK16+BB16+BR16),"")</f>
        <v>239</v>
      </c>
      <c r="C16" s="153">
        <v>658</v>
      </c>
      <c r="D16" t="s" s="154">
        <v>265</v>
      </c>
      <c r="E16" t="s" s="154">
        <v>266</v>
      </c>
      <c r="F16" t="s" s="154">
        <v>98</v>
      </c>
      <c r="G16" t="s" s="154">
        <v>78</v>
      </c>
      <c r="H16" t="s" s="126">
        <v>12</v>
      </c>
      <c r="I16" s="127">
        <f>IF(C16,N16,"")</f>
        <v>0</v>
      </c>
      <c r="J16" s="128">
        <f>IF(C16,AJ16,"")</f>
        <v>4</v>
      </c>
      <c r="K16" t="s" s="129">
        <f>IF(C16,BA16,"")</f>
      </c>
      <c r="L16" s="127">
        <f>IF(C16,BL16,"")</f>
        <v>11</v>
      </c>
      <c r="M16" s="130">
        <f>IF($C16,$C16,"")</f>
        <v>658</v>
      </c>
      <c r="N16" s="131"/>
      <c r="O16" s="132">
        <v>0</v>
      </c>
      <c r="P16" s="133">
        <f>IF($C16,$C16,"")</f>
        <v>658</v>
      </c>
      <c r="Q16" s="134">
        <v>0</v>
      </c>
      <c r="R16" s="135">
        <v>0</v>
      </c>
      <c r="S16" s="136">
        <v>0</v>
      </c>
      <c r="T16" s="137">
        <f>IF(S16&lt;&gt;"",Q16*3600+R16*60+S16,"")</f>
        <v>0</v>
      </c>
      <c r="U16" s="138">
        <v>2</v>
      </c>
      <c r="V16" s="139">
        <v>31</v>
      </c>
      <c r="W16" s="140">
        <v>95</v>
      </c>
      <c r="X16" s="137">
        <f>IF(W16&lt;&gt;"",U16*60+V16+W16/100,"")</f>
        <v>151.95</v>
      </c>
      <c r="Y16" s="137">
        <f>IF(W16&lt;&gt;"",X16-T16,"")</f>
        <v>151.95</v>
      </c>
      <c r="Z16" s="134">
        <v>0</v>
      </c>
      <c r="AA16" s="135">
        <v>0</v>
      </c>
      <c r="AB16" s="136">
        <v>0</v>
      </c>
      <c r="AC16" s="137">
        <f>IF(AB16&lt;&gt;"",Z16*3600+AA16*60+AB16,"")</f>
        <v>0</v>
      </c>
      <c r="AD16" s="134">
        <v>2</v>
      </c>
      <c r="AE16" s="135">
        <v>31</v>
      </c>
      <c r="AF16" s="140">
        <v>20</v>
      </c>
      <c r="AG16" s="137">
        <f>IF(AF16&lt;&gt;"",AD16*60+AE16+AF16/100,"")</f>
        <v>151.2</v>
      </c>
      <c r="AH16" s="137">
        <f>IF(AF16&lt;&gt;"",AG16-AC16,"")</f>
        <v>151.2</v>
      </c>
      <c r="AI16" s="122">
        <f>IF(OR(Y16&lt;&gt;"",AH16&lt;&gt;""),MIN(Y16,AH16),"")</f>
        <v>151.2</v>
      </c>
      <c r="AJ16" s="141">
        <f>IF(AI16&lt;&gt;"",RANK(AI16,$AI$5:$AI$81,1),"")</f>
        <v>4</v>
      </c>
      <c r="AK16" s="132">
        <v>141</v>
      </c>
      <c r="AL16" s="133">
        <f>IF($C16,$C16,"")</f>
        <v>658</v>
      </c>
      <c r="AM16" s="142"/>
      <c r="AN16" s="131"/>
      <c r="AO16" s="143"/>
      <c r="AP16" t="s" s="144">
        <f>IF(AO16&lt;&gt;"",AM16*3600+AN16*60+AO16,"")</f>
      </c>
      <c r="AQ16" s="142"/>
      <c r="AR16" s="131"/>
      <c r="AS16" s="143"/>
      <c r="AT16" t="s" s="145">
        <f>IF(AS16&lt;&gt;"",AQ16*3600+AR16*60+AS16,"")</f>
      </c>
      <c r="AU16" t="s" s="146">
        <f>IF(AO16&lt;&gt;"",AT16-AP16,"")</f>
      </c>
      <c r="AV16" s="147">
        <v>0</v>
      </c>
      <c r="AW16" s="141">
        <v>0</v>
      </c>
      <c r="AX16" s="143"/>
      <c r="AY16" t="s" s="144">
        <f>IF(AX16&lt;&gt;"",AX16-AW16,"")</f>
      </c>
      <c r="AZ16" t="s" s="144">
        <f>IF(AT16&lt;&gt;"",AY16*10000-AU16,"")</f>
      </c>
      <c r="BA16" t="s" s="144">
        <f>IF(AX16&lt;&gt;"",RANK(AZ16,$AZ$5:$AZ$81,0),"")</f>
      </c>
      <c r="BB16" s="148">
        <v>0</v>
      </c>
      <c r="BC16" s="133">
        <f>IF($C16,$C16,"")</f>
        <v>658</v>
      </c>
      <c r="BD16" s="149">
        <v>13</v>
      </c>
      <c r="BE16" s="150"/>
      <c r="BF16" s="151">
        <f>BE16+BD16</f>
        <v>13</v>
      </c>
      <c r="BG16" s="149">
        <v>0</v>
      </c>
      <c r="BH16" s="150"/>
      <c r="BI16" s="151">
        <f>BH16+BG16</f>
        <v>0</v>
      </c>
      <c r="BJ16" s="149">
        <v>11</v>
      </c>
      <c r="BK16" s="150"/>
      <c r="BL16" s="151">
        <f>BK16+BJ16</f>
        <v>11</v>
      </c>
      <c r="BM16" s="149">
        <v>8</v>
      </c>
      <c r="BN16" s="150"/>
      <c r="BO16" s="151">
        <f>BN16+BM16</f>
        <v>8</v>
      </c>
      <c r="BP16" s="122">
        <f>IF(BD16&lt;&gt;"",BO16+BL16+BI16+BF16,"")</f>
        <v>32</v>
      </c>
      <c r="BQ16" s="141">
        <f>IF(BD16&lt;&gt;"",RANK(BP16,$BP$5:$BP$83,0),"")</f>
        <v>22</v>
      </c>
      <c r="BR16" s="132">
        <v>98</v>
      </c>
      <c r="BS16" s="133">
        <f>IF($C16,$C16,"")</f>
        <v>658</v>
      </c>
      <c r="BT16" s="160">
        <f>C1:C669</f>
        <v>658</v>
      </c>
    </row>
    <row r="17" ht="24.95" customHeight="1">
      <c r="A17" s="122">
        <f>IF(C17,RANK(B17,$B$5:$B$81),"")</f>
        <v>13</v>
      </c>
      <c r="B17" s="123">
        <f>IF(C17,(O17+AK17+BB17+BR17),"")</f>
        <v>235</v>
      </c>
      <c r="C17" s="153">
        <v>642</v>
      </c>
      <c r="D17" t="s" s="154">
        <v>267</v>
      </c>
      <c r="E17" t="s" s="154">
        <v>191</v>
      </c>
      <c r="F17" t="s" s="154">
        <v>118</v>
      </c>
      <c r="G17" t="s" s="154">
        <v>78</v>
      </c>
      <c r="H17" t="s" s="126">
        <v>12</v>
      </c>
      <c r="I17" s="127">
        <f>IF(C17,N17,"")</f>
        <v>0</v>
      </c>
      <c r="J17" s="128">
        <f>IF(C17,AJ17,"")</f>
        <v>10</v>
      </c>
      <c r="K17" t="s" s="129">
        <f>IF(C17,BA17,"")</f>
      </c>
      <c r="L17" s="127">
        <f>IF(C17,BL17,"")</f>
        <v>11</v>
      </c>
      <c r="M17" s="130">
        <f>IF($C17,$C17,"")</f>
        <v>642</v>
      </c>
      <c r="N17" s="131"/>
      <c r="O17" s="132">
        <v>0</v>
      </c>
      <c r="P17" s="133">
        <f>IF($C17,$C17,"")</f>
        <v>642</v>
      </c>
      <c r="Q17" s="142"/>
      <c r="R17" s="131"/>
      <c r="S17" s="143"/>
      <c r="T17" t="s" s="144">
        <f>IF(S17&lt;&gt;"",Q17*3600+R17*60+S17,"")</f>
      </c>
      <c r="U17" s="166"/>
      <c r="V17" s="162"/>
      <c r="W17" s="155"/>
      <c r="X17" t="s" s="144">
        <f>IF(W17&lt;&gt;"",U17*60+V17+W17/100,"")</f>
      </c>
      <c r="Y17" t="s" s="144">
        <f>IF(W17&lt;&gt;"",X17-T17,"")</f>
      </c>
      <c r="Z17" s="134">
        <v>0</v>
      </c>
      <c r="AA17" s="135">
        <v>0</v>
      </c>
      <c r="AB17" s="136">
        <v>0</v>
      </c>
      <c r="AC17" s="137">
        <f>IF(AB17&lt;&gt;"",Z17*3600+AA17*60+AB17,"")</f>
        <v>0</v>
      </c>
      <c r="AD17" s="134">
        <v>2</v>
      </c>
      <c r="AE17" s="135">
        <v>40</v>
      </c>
      <c r="AF17" s="140">
        <v>65</v>
      </c>
      <c r="AG17" s="137">
        <f>IF(AF17&lt;&gt;"",AD17*60+AE17+AF17/100,"")</f>
        <v>160.65</v>
      </c>
      <c r="AH17" s="137">
        <f>IF(AF17&lt;&gt;"",AG17-AC17,"")</f>
        <v>160.65</v>
      </c>
      <c r="AI17" s="122">
        <f>IF(OR(Y17&lt;&gt;"",AH17&lt;&gt;""),MIN(Y17,AH17),"")</f>
        <v>160.65</v>
      </c>
      <c r="AJ17" s="141">
        <f>IF(AI17&lt;&gt;"",RANK(AI17,$AI$5:$AI$81,1),"")</f>
        <v>10</v>
      </c>
      <c r="AK17" s="132">
        <v>123</v>
      </c>
      <c r="AL17" s="133">
        <f>IF($C17,$C17,"")</f>
        <v>642</v>
      </c>
      <c r="AM17" s="142"/>
      <c r="AN17" s="131"/>
      <c r="AO17" s="143"/>
      <c r="AP17" t="s" s="144">
        <f>IF(AO17&lt;&gt;"",AM17*3600+AN17*60+AO17,"")</f>
      </c>
      <c r="AQ17" s="142"/>
      <c r="AR17" s="131"/>
      <c r="AS17" s="143"/>
      <c r="AT17" t="s" s="145">
        <f>IF(AS17&lt;&gt;"",AQ17*3600+AR17*60+AS17,"")</f>
      </c>
      <c r="AU17" t="s" s="146">
        <f>IF(AO17&lt;&gt;"",AT17-AP17,"")</f>
      </c>
      <c r="AV17" s="147">
        <v>0</v>
      </c>
      <c r="AW17" s="141">
        <v>0</v>
      </c>
      <c r="AX17" s="143"/>
      <c r="AY17" t="s" s="144">
        <f>IF(AX17&lt;&gt;"",AX17-AW17,"")</f>
      </c>
      <c r="AZ17" t="s" s="144">
        <f>IF(AT17&lt;&gt;"",AY17*10000-AU17,"")</f>
      </c>
      <c r="BA17" t="s" s="144">
        <f>IF(AX17&lt;&gt;"",RANK(AZ17,$AZ$5:$AZ$81,0),"")</f>
      </c>
      <c r="BB17" s="148">
        <v>0</v>
      </c>
      <c r="BC17" s="133">
        <f>IF($C17,$C17,"")</f>
        <v>642</v>
      </c>
      <c r="BD17" s="149">
        <v>16</v>
      </c>
      <c r="BE17" s="150"/>
      <c r="BF17" s="151">
        <f>BE17+BD17</f>
        <v>16</v>
      </c>
      <c r="BG17" s="149">
        <v>5</v>
      </c>
      <c r="BH17" s="150"/>
      <c r="BI17" s="151">
        <f>BH17+BG17</f>
        <v>5</v>
      </c>
      <c r="BJ17" s="149">
        <v>11</v>
      </c>
      <c r="BK17" s="150"/>
      <c r="BL17" s="151">
        <f>BK17+BJ17</f>
        <v>11</v>
      </c>
      <c r="BM17" s="149">
        <v>13</v>
      </c>
      <c r="BN17" s="150"/>
      <c r="BO17" s="151">
        <f>BN17+BM17</f>
        <v>13</v>
      </c>
      <c r="BP17" s="122">
        <f>IF(BD17&lt;&gt;"",BO17+BL17+BI17+BF17,"")</f>
        <v>45</v>
      </c>
      <c r="BQ17" s="141">
        <f>IF(BD17&lt;&gt;"",RANK(BP17,$BP$5:$BP$83,0),"")</f>
        <v>15</v>
      </c>
      <c r="BR17" s="132">
        <v>112</v>
      </c>
      <c r="BS17" s="133">
        <f>IF($C17,$C17,"")</f>
        <v>642</v>
      </c>
      <c r="BT17" s="168">
        <f>C1:C669</f>
        <v>642</v>
      </c>
    </row>
    <row r="18" ht="24.95" customHeight="1">
      <c r="A18" s="122">
        <f>IF(C18,RANK(B18,$B$5:$B$81),"")</f>
        <v>14</v>
      </c>
      <c r="B18" s="123">
        <f>IF(C18,(O18+AK18+BB18+BR18),"")</f>
        <v>231</v>
      </c>
      <c r="C18" s="157">
        <v>656</v>
      </c>
      <c r="D18" t="s" s="125">
        <v>268</v>
      </c>
      <c r="E18" t="s" s="125">
        <v>269</v>
      </c>
      <c r="F18" t="s" s="125">
        <v>84</v>
      </c>
      <c r="G18" t="s" s="154">
        <v>74</v>
      </c>
      <c r="H18" t="s" s="126">
        <v>12</v>
      </c>
      <c r="I18" s="127">
        <f>IF(C18,N18,"")</f>
        <v>0</v>
      </c>
      <c r="J18" s="128">
        <f>IF(C18,AJ18,"")</f>
        <v>17</v>
      </c>
      <c r="K18" t="s" s="129">
        <f>IF(C18,BA18,"")</f>
      </c>
      <c r="L18" s="127">
        <f>IF(C18,BL18,"")</f>
        <v>8</v>
      </c>
      <c r="M18" s="130">
        <f>IF($C18,$C18,"")</f>
        <v>656</v>
      </c>
      <c r="N18" s="131"/>
      <c r="O18" s="132">
        <v>0</v>
      </c>
      <c r="P18" s="133">
        <f>IF($C18,$C18,"")</f>
        <v>656</v>
      </c>
      <c r="Q18" s="134">
        <v>0</v>
      </c>
      <c r="R18" s="135">
        <v>0</v>
      </c>
      <c r="S18" s="136">
        <v>0</v>
      </c>
      <c r="T18" s="137">
        <f>IF(S18&lt;&gt;"",Q18*3600+R18*60+S18,"")</f>
        <v>0</v>
      </c>
      <c r="U18" s="138">
        <v>4</v>
      </c>
      <c r="V18" s="139">
        <v>21</v>
      </c>
      <c r="W18" s="140">
        <v>98</v>
      </c>
      <c r="X18" s="137">
        <f>IF(W18&lt;&gt;"",U18*60+V18+W18/100,"")</f>
        <v>261.98</v>
      </c>
      <c r="Y18" s="137">
        <f>IF(W18&lt;&gt;"",X18-T18,"")</f>
        <v>261.98</v>
      </c>
      <c r="Z18" s="134">
        <v>0</v>
      </c>
      <c r="AA18" s="135">
        <v>0</v>
      </c>
      <c r="AB18" s="136">
        <v>0</v>
      </c>
      <c r="AC18" s="137">
        <f>IF(AB18&lt;&gt;"",Z18*3600+AA18*60+AB18,"")</f>
        <v>0</v>
      </c>
      <c r="AD18" s="134">
        <v>2</v>
      </c>
      <c r="AE18" s="135">
        <v>45</v>
      </c>
      <c r="AF18" s="140">
        <v>38</v>
      </c>
      <c r="AG18" s="137">
        <f>IF(AF18&lt;&gt;"",AD18*60+AE18+AF18/100,"")</f>
        <v>165.38</v>
      </c>
      <c r="AH18" s="137">
        <f>IF(AF18&lt;&gt;"",AG18-AC18,"")</f>
        <v>165.38</v>
      </c>
      <c r="AI18" s="122">
        <f>IF(OR(Y18&lt;&gt;"",AH18&lt;&gt;""),MIN(Y18,AH18),"")</f>
        <v>165.38</v>
      </c>
      <c r="AJ18" s="141">
        <f>IF(AI18&lt;&gt;"",RANK(AI18,$AI$5:$AI$81,1),"")</f>
        <v>17</v>
      </c>
      <c r="AK18" s="132">
        <v>108</v>
      </c>
      <c r="AL18" s="133">
        <f>IF($C18,$C18,"")</f>
        <v>656</v>
      </c>
      <c r="AM18" s="142"/>
      <c r="AN18" s="131"/>
      <c r="AO18" s="143"/>
      <c r="AP18" t="s" s="144">
        <f>IF(AO18&lt;&gt;"",AM18*3600+AN18*60+AO18,"")</f>
      </c>
      <c r="AQ18" s="142"/>
      <c r="AR18" s="131"/>
      <c r="AS18" s="143"/>
      <c r="AT18" t="s" s="145">
        <f>IF(AS18&lt;&gt;"",AQ18*3600+AR18*60+AS18,"")</f>
      </c>
      <c r="AU18" t="s" s="146">
        <f>IF(AO18&lt;&gt;"",AT18-AP18,"")</f>
      </c>
      <c r="AV18" s="147">
        <v>0</v>
      </c>
      <c r="AW18" s="141">
        <v>0</v>
      </c>
      <c r="AX18" s="143"/>
      <c r="AY18" t="s" s="144">
        <f>IF(AX18&lt;&gt;"",AX18-AW18,"")</f>
      </c>
      <c r="AZ18" t="s" s="144">
        <f>IF(AT18&lt;&gt;"",AY18*10000-AU18,"")</f>
      </c>
      <c r="BA18" t="s" s="144">
        <f>IF(AX18&lt;&gt;"",RANK(AZ18,$AZ$5:$AZ$81,0),"")</f>
      </c>
      <c r="BB18" s="148">
        <v>0</v>
      </c>
      <c r="BC18" s="133">
        <f>IF($C18,$C18,"")</f>
        <v>656</v>
      </c>
      <c r="BD18" s="149">
        <v>18</v>
      </c>
      <c r="BE18" s="150"/>
      <c r="BF18" s="151">
        <f>BE18+BD18</f>
        <v>18</v>
      </c>
      <c r="BG18" s="149">
        <v>18</v>
      </c>
      <c r="BH18" s="150"/>
      <c r="BI18" s="151">
        <f>BH18+BG18</f>
        <v>18</v>
      </c>
      <c r="BJ18" s="149">
        <v>8</v>
      </c>
      <c r="BK18" s="150"/>
      <c r="BL18" s="151">
        <f>BK18+BJ18</f>
        <v>8</v>
      </c>
      <c r="BM18" s="149">
        <v>26</v>
      </c>
      <c r="BN18" s="150"/>
      <c r="BO18" s="151">
        <f>BN18+BM18</f>
        <v>26</v>
      </c>
      <c r="BP18" s="122">
        <f>IF(BD18&lt;&gt;"",BO18+BL18+BI18+BF18,"")</f>
        <v>70</v>
      </c>
      <c r="BQ18" s="141">
        <f>IF(BD18&lt;&gt;"",RANK(BP18,$BP$5:$BP$83,0),"")</f>
        <v>10</v>
      </c>
      <c r="BR18" s="132">
        <v>123</v>
      </c>
      <c r="BS18" s="133">
        <f>IF($C18,$C18,"")</f>
        <v>656</v>
      </c>
      <c r="BT18" s="186">
        <f>C1:C669</f>
        <v>656</v>
      </c>
    </row>
    <row r="19" ht="24.95" customHeight="1">
      <c r="A19" s="122">
        <f>IF(C19,RANK(B19,$B$5:$B$81),"")</f>
        <v>15</v>
      </c>
      <c r="B19" s="123">
        <f>IF(C19,(O19+AK19+BB19+BR19),"")</f>
        <v>228</v>
      </c>
      <c r="C19" s="153">
        <v>655</v>
      </c>
      <c r="D19" t="s" s="154">
        <v>270</v>
      </c>
      <c r="E19" t="s" s="154">
        <v>271</v>
      </c>
      <c r="F19" t="s" s="154">
        <v>118</v>
      </c>
      <c r="G19" t="s" s="154">
        <v>78</v>
      </c>
      <c r="H19" t="s" s="126">
        <v>12</v>
      </c>
      <c r="I19" s="127">
        <f>IF(C19,N19,"")</f>
        <v>0</v>
      </c>
      <c r="J19" s="128">
        <f>IF(C19,AJ19,"")</f>
        <v>11</v>
      </c>
      <c r="K19" t="s" s="129">
        <f>IF(C19,BA19,"")</f>
      </c>
      <c r="L19" s="127">
        <f>IF(C19,BL19,"")</f>
        <v>11</v>
      </c>
      <c r="M19" s="130">
        <f>IF($C19,$C19,"")</f>
        <v>655</v>
      </c>
      <c r="N19" s="131"/>
      <c r="O19" s="132">
        <v>0</v>
      </c>
      <c r="P19" s="133">
        <f>IF($C19,$C19,"")</f>
        <v>655</v>
      </c>
      <c r="Q19" s="134">
        <v>0</v>
      </c>
      <c r="R19" s="135">
        <v>0</v>
      </c>
      <c r="S19" s="136">
        <v>0</v>
      </c>
      <c r="T19" s="137">
        <f>IF(S19&lt;&gt;"",Q19*3600+R19*60+S19,"")</f>
        <v>0</v>
      </c>
      <c r="U19" s="138">
        <v>2</v>
      </c>
      <c r="V19" s="139">
        <v>40</v>
      </c>
      <c r="W19" s="140">
        <v>92</v>
      </c>
      <c r="X19" s="137">
        <f>IF(W19&lt;&gt;"",U19*60+V19+W19/100,"")</f>
        <v>160.92</v>
      </c>
      <c r="Y19" s="137">
        <f>IF(W19&lt;&gt;"",X19-T19,"")</f>
        <v>160.92</v>
      </c>
      <c r="Z19" s="134">
        <v>0</v>
      </c>
      <c r="AA19" s="135">
        <v>0</v>
      </c>
      <c r="AB19" s="136">
        <v>0</v>
      </c>
      <c r="AC19" s="137">
        <f>IF(AB19&lt;&gt;"",Z19*3600+AA19*60+AB19,"")</f>
        <v>0</v>
      </c>
      <c r="AD19" s="134">
        <v>2</v>
      </c>
      <c r="AE19" s="135">
        <v>40</v>
      </c>
      <c r="AF19" s="140">
        <v>83</v>
      </c>
      <c r="AG19" s="137">
        <f>IF(AF19&lt;&gt;"",AD19*60+AE19+AF19/100,"")</f>
        <v>160.83</v>
      </c>
      <c r="AH19" s="137">
        <f>IF(AF19&lt;&gt;"",AG19-AC19,"")</f>
        <v>160.83</v>
      </c>
      <c r="AI19" s="122">
        <f>IF(OR(Y19&lt;&gt;"",AH19&lt;&gt;""),MIN(Y19,AH19),"")</f>
        <v>160.83</v>
      </c>
      <c r="AJ19" s="141">
        <f>IF(AI19&lt;&gt;"",RANK(AI19,$AI$5:$AI$81,1),"")</f>
        <v>11</v>
      </c>
      <c r="AK19" s="132">
        <v>120</v>
      </c>
      <c r="AL19" s="133">
        <f>IF($C19,$C19,"")</f>
        <v>655</v>
      </c>
      <c r="AM19" s="142"/>
      <c r="AN19" s="131"/>
      <c r="AO19" s="143"/>
      <c r="AP19" t="s" s="144">
        <f>IF(AO19&lt;&gt;"",AM19*3600+AN19*60+AO19,"")</f>
      </c>
      <c r="AQ19" s="142"/>
      <c r="AR19" s="131"/>
      <c r="AS19" s="143"/>
      <c r="AT19" t="s" s="145">
        <f>IF(AS19&lt;&gt;"",AQ19*3600+AR19*60+AS19,"")</f>
      </c>
      <c r="AU19" t="s" s="146">
        <f>IF(AO19&lt;&gt;"",AT19-AP19,"")</f>
      </c>
      <c r="AV19" s="147">
        <v>0</v>
      </c>
      <c r="AW19" s="141">
        <v>0</v>
      </c>
      <c r="AX19" s="143"/>
      <c r="AY19" t="s" s="144">
        <f>IF(AX19&lt;&gt;"",AX19-AW19,"")</f>
      </c>
      <c r="AZ19" t="s" s="144">
        <f>IF(AT19&lt;&gt;"",AY19*10000-AU19,"")</f>
      </c>
      <c r="BA19" t="s" s="144">
        <f>IF(AX19&lt;&gt;"",RANK(AZ19,$AZ$5:$AZ$81,0),"")</f>
      </c>
      <c r="BB19" s="148">
        <v>0</v>
      </c>
      <c r="BC19" s="133">
        <f>IF($C19,$C19,"")</f>
        <v>655</v>
      </c>
      <c r="BD19" s="149">
        <v>11</v>
      </c>
      <c r="BE19" s="150"/>
      <c r="BF19" s="151">
        <f>BE19+BD19</f>
        <v>11</v>
      </c>
      <c r="BG19" s="149">
        <v>20</v>
      </c>
      <c r="BH19" s="150"/>
      <c r="BI19" s="151">
        <f>BH19+BG19</f>
        <v>20</v>
      </c>
      <c r="BJ19" s="149">
        <v>11</v>
      </c>
      <c r="BK19" s="150"/>
      <c r="BL19" s="151">
        <f>BK19+BJ19</f>
        <v>11</v>
      </c>
      <c r="BM19" s="149">
        <v>0</v>
      </c>
      <c r="BN19" s="150"/>
      <c r="BO19" s="151">
        <f>BN19+BM19</f>
        <v>0</v>
      </c>
      <c r="BP19" s="122">
        <f>IF(BD19&lt;&gt;"",BO19+BL19+BI19+BF19,"")</f>
        <v>42</v>
      </c>
      <c r="BQ19" s="141">
        <f>IF(BD19&lt;&gt;"",RANK(BP19,$BP$5:$BP$83,0),"")</f>
        <v>17</v>
      </c>
      <c r="BR19" s="132">
        <v>108</v>
      </c>
      <c r="BS19" s="133">
        <f>IF($C19,$C19,"")</f>
        <v>655</v>
      </c>
      <c r="BT19" s="160">
        <f>C1:C669</f>
        <v>655</v>
      </c>
    </row>
    <row r="20" ht="24.95" customHeight="1">
      <c r="A20" s="122">
        <f>IF(C20,RANK(B20,$B$5:$B$81),"")</f>
        <v>16</v>
      </c>
      <c r="B20" s="123">
        <f>IF(C20,(O20+AK20+BB20+BR20),"")</f>
        <v>224</v>
      </c>
      <c r="C20" s="153">
        <v>667</v>
      </c>
      <c r="D20" t="s" s="154">
        <v>160</v>
      </c>
      <c r="E20" t="s" s="154">
        <v>254</v>
      </c>
      <c r="F20" t="s" s="154">
        <v>162</v>
      </c>
      <c r="G20" t="s" s="154">
        <v>78</v>
      </c>
      <c r="H20" t="s" s="126">
        <v>12</v>
      </c>
      <c r="I20" s="127">
        <f>IF(C20,N20,"")</f>
        <v>0</v>
      </c>
      <c r="J20" s="128">
        <f>IF(C20,AJ20,"")</f>
        <v>12</v>
      </c>
      <c r="K20" t="s" s="129">
        <f>IF(C20,BA20,"")</f>
      </c>
      <c r="L20" s="127">
        <f>IF(C20,BL20,"")</f>
        <v>16</v>
      </c>
      <c r="M20" s="130">
        <f>IF($C20,$C20,"")</f>
        <v>667</v>
      </c>
      <c r="N20" s="131"/>
      <c r="O20" s="132">
        <v>0</v>
      </c>
      <c r="P20" s="133">
        <f>IF($C20,$C20,"")</f>
        <v>667</v>
      </c>
      <c r="Q20" s="134">
        <v>0</v>
      </c>
      <c r="R20" s="135">
        <v>0</v>
      </c>
      <c r="S20" s="136">
        <v>0</v>
      </c>
      <c r="T20" s="137">
        <f>IF(S20&lt;&gt;"",Q20*3600+R20*60+S20,"")</f>
        <v>0</v>
      </c>
      <c r="U20" s="138">
        <v>2</v>
      </c>
      <c r="V20" s="139">
        <v>42</v>
      </c>
      <c r="W20" s="140">
        <v>95</v>
      </c>
      <c r="X20" s="137">
        <f>IF(W20&lt;&gt;"",U20*60+V20+W20/100,"")</f>
        <v>162.95</v>
      </c>
      <c r="Y20" s="137">
        <f>IF(W20&lt;&gt;"",X20-T20,"")</f>
        <v>162.95</v>
      </c>
      <c r="Z20" s="134">
        <v>0</v>
      </c>
      <c r="AA20" s="135">
        <v>0</v>
      </c>
      <c r="AB20" s="136">
        <v>0</v>
      </c>
      <c r="AC20" s="137">
        <f>IF(AB20&lt;&gt;"",Z20*3600+AA20*60+AB20,"")</f>
        <v>0</v>
      </c>
      <c r="AD20" s="134">
        <v>2</v>
      </c>
      <c r="AE20" s="135">
        <v>42</v>
      </c>
      <c r="AF20" s="140">
        <v>97</v>
      </c>
      <c r="AG20" s="137">
        <f>IF(AF20&lt;&gt;"",AD20*60+AE20+AF20/100,"")</f>
        <v>162.97</v>
      </c>
      <c r="AH20" s="137">
        <f>IF(AF20&lt;&gt;"",AG20-AC20,"")</f>
        <v>162.97</v>
      </c>
      <c r="AI20" s="122">
        <f>IF(OR(Y20&lt;&gt;"",AH20&lt;&gt;""),MIN(Y20,AH20),"")</f>
        <v>162.95</v>
      </c>
      <c r="AJ20" s="141">
        <f>IF(AI20&lt;&gt;"",RANK(AI20,$AI$5:$AI$81,1),"")</f>
        <v>12</v>
      </c>
      <c r="AK20" s="132">
        <v>118</v>
      </c>
      <c r="AL20" s="133">
        <f>IF($C20,$C20,"")</f>
        <v>667</v>
      </c>
      <c r="AM20" s="142"/>
      <c r="AN20" s="131"/>
      <c r="AO20" s="143"/>
      <c r="AP20" t="s" s="144">
        <f>IF(AO20&lt;&gt;"",AM20*3600+AN20*60+AO20,"")</f>
      </c>
      <c r="AQ20" s="142"/>
      <c r="AR20" s="131"/>
      <c r="AS20" s="143"/>
      <c r="AT20" t="s" s="145">
        <f>IF(AS20&lt;&gt;"",AQ20*3600+AR20*60+AS20,"")</f>
      </c>
      <c r="AU20" t="s" s="146">
        <f>IF(AO20&lt;&gt;"",AT20-AP20,"")</f>
      </c>
      <c r="AV20" s="147">
        <v>0</v>
      </c>
      <c r="AW20" s="141">
        <v>0</v>
      </c>
      <c r="AX20" s="143"/>
      <c r="AY20" t="s" s="144">
        <f>IF(AX20&lt;&gt;"",AX20-AW20,"")</f>
      </c>
      <c r="AZ20" t="s" s="144">
        <f>IF(AT20&lt;&gt;"",AY20*10000-AU20,"")</f>
      </c>
      <c r="BA20" t="s" s="144">
        <f>IF(AX20&lt;&gt;"",RANK(AZ20,$AZ$5:$AZ$81,0),"")</f>
      </c>
      <c r="BB20" s="148">
        <v>0</v>
      </c>
      <c r="BC20" s="133">
        <f>IF($C20,$C20,"")</f>
        <v>667</v>
      </c>
      <c r="BD20" s="149">
        <v>3</v>
      </c>
      <c r="BE20" s="150"/>
      <c r="BF20" s="151">
        <f>BE20+BD20</f>
        <v>3</v>
      </c>
      <c r="BG20" s="149">
        <v>15</v>
      </c>
      <c r="BH20" s="150"/>
      <c r="BI20" s="151">
        <f>BH20+BG20</f>
        <v>15</v>
      </c>
      <c r="BJ20" s="149">
        <v>16</v>
      </c>
      <c r="BK20" s="150"/>
      <c r="BL20" s="151">
        <f>BK20+BJ20</f>
        <v>16</v>
      </c>
      <c r="BM20" s="149">
        <v>5</v>
      </c>
      <c r="BN20" s="150"/>
      <c r="BO20" s="151">
        <f>BN20+BM20</f>
        <v>5</v>
      </c>
      <c r="BP20" s="122">
        <f>IF(BD20&lt;&gt;"",BO20+BL20+BI20+BF20,"")</f>
        <v>39</v>
      </c>
      <c r="BQ20" s="141">
        <f>IF(BD20&lt;&gt;"",RANK(BP20,$BP$5:$BP$83,0),"")</f>
        <v>18</v>
      </c>
      <c r="BR20" s="132">
        <v>106</v>
      </c>
      <c r="BS20" s="133">
        <f>IF($C20,$C20,"")</f>
        <v>667</v>
      </c>
      <c r="BT20" s="168">
        <f>C1:C669</f>
        <v>667</v>
      </c>
    </row>
    <row r="21" ht="25" customHeight="1">
      <c r="A21" s="122">
        <f>IF(C21,RANK(B21,$B$5:$B$81),"")</f>
        <v>17</v>
      </c>
      <c r="B21" s="123">
        <f>IF(C21,(O21+AK21+BB21+BR21),"")</f>
        <v>218</v>
      </c>
      <c r="C21" s="153">
        <v>635</v>
      </c>
      <c r="D21" t="s" s="154">
        <v>272</v>
      </c>
      <c r="E21" t="s" s="154">
        <v>273</v>
      </c>
      <c r="F21" t="s" s="154">
        <v>81</v>
      </c>
      <c r="G21" t="s" s="154">
        <v>78</v>
      </c>
      <c r="H21" t="s" s="126">
        <v>12</v>
      </c>
      <c r="I21" s="127">
        <f>IF(C21,N21,"")</f>
        <v>0</v>
      </c>
      <c r="J21" s="128">
        <f>IF(C21,AJ21,"")</f>
        <v>21</v>
      </c>
      <c r="K21" t="s" s="129">
        <f>IF(C21,BA21,"")</f>
      </c>
      <c r="L21" s="127">
        <f>IF(C21,BL21,"")</f>
        <v>3</v>
      </c>
      <c r="M21" s="130">
        <f>IF($C21,$C21,"")</f>
        <v>635</v>
      </c>
      <c r="N21" s="131"/>
      <c r="O21" s="132">
        <v>0</v>
      </c>
      <c r="P21" s="133">
        <f>IF($C21,$C21,"")</f>
        <v>635</v>
      </c>
      <c r="Q21" s="134">
        <v>0</v>
      </c>
      <c r="R21" s="135">
        <v>0</v>
      </c>
      <c r="S21" s="136">
        <v>0</v>
      </c>
      <c r="T21" s="137">
        <f>IF(S21&lt;&gt;"",Q21*3600+R21*60+S21,"")</f>
        <v>0</v>
      </c>
      <c r="U21" s="138">
        <v>2</v>
      </c>
      <c r="V21" s="139">
        <v>49</v>
      </c>
      <c r="W21" s="140">
        <v>41</v>
      </c>
      <c r="X21" s="137">
        <f>IF(W21&lt;&gt;"",U21*60+V21+W21/100,"")</f>
        <v>169.41</v>
      </c>
      <c r="Y21" s="137">
        <f>IF(W21&lt;&gt;"",X21-T21,"")</f>
        <v>169.41</v>
      </c>
      <c r="Z21" s="134">
        <v>0</v>
      </c>
      <c r="AA21" s="135">
        <v>0</v>
      </c>
      <c r="AB21" s="136">
        <v>0</v>
      </c>
      <c r="AC21" s="137">
        <f>IF(AB21&lt;&gt;"",Z21*3600+AA21*60+AB21,"")</f>
        <v>0</v>
      </c>
      <c r="AD21" s="134">
        <v>2</v>
      </c>
      <c r="AE21" s="135">
        <v>47</v>
      </c>
      <c r="AF21" s="140">
        <v>10</v>
      </c>
      <c r="AG21" s="137">
        <f>IF(AF21&lt;&gt;"",AD21*60+AE21+AF21/100,"")</f>
        <v>167.1</v>
      </c>
      <c r="AH21" s="137">
        <f>IF(AF21&lt;&gt;"",AG21-AC21,"")</f>
        <v>167.1</v>
      </c>
      <c r="AI21" s="122">
        <f>IF(OR(Y21&lt;&gt;"",AH21&lt;&gt;""),MIN(Y21,AH21),"")</f>
        <v>167.1</v>
      </c>
      <c r="AJ21" s="141">
        <f>IF(AI21&lt;&gt;"",RANK(AI21,$AI$5:$AI$81,1),"")</f>
        <v>21</v>
      </c>
      <c r="AK21" s="132">
        <v>100</v>
      </c>
      <c r="AL21" s="133">
        <f>IF($C21,$C21,"")</f>
        <v>635</v>
      </c>
      <c r="AM21" s="142"/>
      <c r="AN21" s="131"/>
      <c r="AO21" s="143"/>
      <c r="AP21" t="s" s="144">
        <f>IF(AO21&lt;&gt;"",AM21*3600+AN21*60+AO21,"")</f>
      </c>
      <c r="AQ21" s="142"/>
      <c r="AR21" s="131"/>
      <c r="AS21" s="143"/>
      <c r="AT21" t="s" s="145">
        <f>IF(AS21&lt;&gt;"",AQ21*3600+AR21*60+AS21,"")</f>
      </c>
      <c r="AU21" t="s" s="146">
        <f>IF(AO21&lt;&gt;"",AT21-AP21,"")</f>
      </c>
      <c r="AV21" s="147">
        <v>0</v>
      </c>
      <c r="AW21" s="141">
        <v>0</v>
      </c>
      <c r="AX21" s="143"/>
      <c r="AY21" t="s" s="144">
        <f>IF(AX21&lt;&gt;"",AX21-AW21,"")</f>
      </c>
      <c r="AZ21" t="s" s="144">
        <f>IF(AT21&lt;&gt;"",AY21*10000-AU21,"")</f>
      </c>
      <c r="BA21" t="s" s="144">
        <f>IF(AX21&lt;&gt;"",RANK(AZ21,$AZ$5:$AZ$81,0),"")</f>
      </c>
      <c r="BB21" s="148">
        <v>0</v>
      </c>
      <c r="BC21" s="133">
        <f>IF($C21,$C21,"")</f>
        <v>635</v>
      </c>
      <c r="BD21" s="149">
        <v>26</v>
      </c>
      <c r="BE21" s="150"/>
      <c r="BF21" s="151">
        <f>BE21+BD21</f>
        <v>26</v>
      </c>
      <c r="BG21" s="149">
        <v>10</v>
      </c>
      <c r="BH21" s="150"/>
      <c r="BI21" s="151">
        <f>BH21+BG21</f>
        <v>10</v>
      </c>
      <c r="BJ21" s="149">
        <v>3</v>
      </c>
      <c r="BK21" s="150"/>
      <c r="BL21" s="151">
        <f>BK21+BJ21</f>
        <v>3</v>
      </c>
      <c r="BM21" s="149">
        <v>28</v>
      </c>
      <c r="BN21" s="150"/>
      <c r="BO21" s="151">
        <f>BN21+BM21</f>
        <v>28</v>
      </c>
      <c r="BP21" s="122">
        <f>IF(BD21&lt;&gt;"",BO21+BL21+BI21+BF21,"")</f>
        <v>67</v>
      </c>
      <c r="BQ21" s="141">
        <f>IF(BD21&lt;&gt;"",RANK(BP21,$BP$5:$BP$83,0),"")</f>
        <v>12</v>
      </c>
      <c r="BR21" s="132">
        <v>118</v>
      </c>
      <c r="BS21" s="133">
        <f>IF($C21,$C21,"")</f>
        <v>635</v>
      </c>
      <c r="BT21" s="168">
        <f>C1:C669</f>
        <v>635</v>
      </c>
    </row>
    <row r="22" ht="24.95" customHeight="1">
      <c r="A22" s="122">
        <f>IF(C22,RANK(B22,$B$5:$B$81),"")</f>
        <v>17</v>
      </c>
      <c r="B22" s="123">
        <f>IF(C22,(O22+AK22+BB22+BR22),"")</f>
        <v>218</v>
      </c>
      <c r="C22" s="157">
        <v>665</v>
      </c>
      <c r="D22" t="s" s="125">
        <v>274</v>
      </c>
      <c r="E22" t="s" s="125">
        <v>275</v>
      </c>
      <c r="F22" t="s" s="125">
        <v>241</v>
      </c>
      <c r="G22" t="s" s="154">
        <v>74</v>
      </c>
      <c r="H22" t="s" s="126">
        <v>12</v>
      </c>
      <c r="I22" s="127">
        <f>IF(C22,N22,"")</f>
        <v>0</v>
      </c>
      <c r="J22" s="128">
        <f>IF(C22,AJ22,"")</f>
        <v>20</v>
      </c>
      <c r="K22" t="s" s="129">
        <f>IF(C22,BA22,"")</f>
      </c>
      <c r="L22" s="127">
        <f>IF(C22,BL22,"")</f>
        <v>21</v>
      </c>
      <c r="M22" s="130">
        <f>IF($C22,$C22,"")</f>
        <v>665</v>
      </c>
      <c r="N22" s="131"/>
      <c r="O22" s="132">
        <v>0</v>
      </c>
      <c r="P22" s="133">
        <f>IF($C22,$C22,"")</f>
        <v>665</v>
      </c>
      <c r="Q22" s="134">
        <v>0</v>
      </c>
      <c r="R22" s="135">
        <v>0</v>
      </c>
      <c r="S22" s="136">
        <v>0</v>
      </c>
      <c r="T22" s="137">
        <f>IF(S22&lt;&gt;"",Q22*3600+R22*60+S22,"")</f>
        <v>0</v>
      </c>
      <c r="U22" s="138">
        <v>2</v>
      </c>
      <c r="V22" s="139">
        <v>47</v>
      </c>
      <c r="W22" s="140">
        <v>96</v>
      </c>
      <c r="X22" s="137">
        <f>IF(W22&lt;&gt;"",U22*60+V22+W22/100,"")</f>
        <v>167.96</v>
      </c>
      <c r="Y22" s="137">
        <f>IF(W22&lt;&gt;"",X22-T22,"")</f>
        <v>167.96</v>
      </c>
      <c r="Z22" s="134">
        <v>0</v>
      </c>
      <c r="AA22" s="135">
        <v>0</v>
      </c>
      <c r="AB22" s="136">
        <v>0</v>
      </c>
      <c r="AC22" s="137">
        <f>IF(AB22&lt;&gt;"",Z22*3600+AA22*60+AB22,"")</f>
        <v>0</v>
      </c>
      <c r="AD22" s="134">
        <v>2</v>
      </c>
      <c r="AE22" s="135">
        <v>46</v>
      </c>
      <c r="AF22" s="140">
        <v>66</v>
      </c>
      <c r="AG22" s="137">
        <f>IF(AF22&lt;&gt;"",AD22*60+AE22+AF22/100,"")</f>
        <v>166.66</v>
      </c>
      <c r="AH22" s="137">
        <f>IF(AF22&lt;&gt;"",AG22-AC22,"")</f>
        <v>166.66</v>
      </c>
      <c r="AI22" s="122">
        <f>IF(OR(Y22&lt;&gt;"",AH22&lt;&gt;""),MIN(Y22,AH22),"")</f>
        <v>166.66</v>
      </c>
      <c r="AJ22" s="141">
        <f>IF(AI22&lt;&gt;"",RANK(AI22,$AI$5:$AI$81,1),"")</f>
        <v>20</v>
      </c>
      <c r="AK22" s="132">
        <v>102</v>
      </c>
      <c r="AL22" s="133">
        <f>IF($C22,$C22,"")</f>
        <v>665</v>
      </c>
      <c r="AM22" s="142"/>
      <c r="AN22" s="131"/>
      <c r="AO22" s="143"/>
      <c r="AP22" t="s" s="144">
        <f>IF(AO22&lt;&gt;"",AM22*3600+AN22*60+AO22,"")</f>
      </c>
      <c r="AQ22" s="142"/>
      <c r="AR22" s="131"/>
      <c r="AS22" s="143"/>
      <c r="AT22" t="s" s="145">
        <f>IF(AS22&lt;&gt;"",AQ22*3600+AR22*60+AS22,"")</f>
      </c>
      <c r="AU22" t="s" s="146">
        <f>IF(AO22&lt;&gt;"",AT22-AP22,"")</f>
      </c>
      <c r="AV22" s="147">
        <v>0</v>
      </c>
      <c r="AW22" s="141">
        <v>0</v>
      </c>
      <c r="AX22" s="143"/>
      <c r="AY22" t="s" s="144">
        <f>IF(AX22&lt;&gt;"",AX22-AW22,"")</f>
      </c>
      <c r="AZ22" t="s" s="144">
        <f>IF(AT22&lt;&gt;"",AY22*10000-AU22,"")</f>
      </c>
      <c r="BA22" t="s" s="144">
        <f>IF(AX22&lt;&gt;"",RANK(AZ22,$AZ$5:$AZ$81,0),"")</f>
      </c>
      <c r="BB22" s="148">
        <v>0</v>
      </c>
      <c r="BC22" s="133">
        <f>IF($C22,$C22,"")</f>
        <v>665</v>
      </c>
      <c r="BD22" s="149">
        <v>13</v>
      </c>
      <c r="BE22" s="150"/>
      <c r="BF22" s="151">
        <f>BE22+BD22</f>
        <v>13</v>
      </c>
      <c r="BG22" s="149">
        <v>8</v>
      </c>
      <c r="BH22" s="150"/>
      <c r="BI22" s="151">
        <f>BH22+BG22</f>
        <v>8</v>
      </c>
      <c r="BJ22" s="149">
        <v>21</v>
      </c>
      <c r="BK22" s="150"/>
      <c r="BL22" s="151">
        <f>BK22+BJ22</f>
        <v>21</v>
      </c>
      <c r="BM22" s="149">
        <v>11</v>
      </c>
      <c r="BN22" s="150"/>
      <c r="BO22" s="151">
        <f>BN22+BM22</f>
        <v>11</v>
      </c>
      <c r="BP22" s="122">
        <f>IF(BD22&lt;&gt;"",BO22+BL22+BI22+BF22,"")</f>
        <v>53</v>
      </c>
      <c r="BQ22" s="141">
        <f>IF(BD22&lt;&gt;"",RANK(BP22,$BP$5:$BP$83,0),"")</f>
        <v>13</v>
      </c>
      <c r="BR22" s="132">
        <v>116</v>
      </c>
      <c r="BS22" s="133">
        <f>IF($C22,$C22,"")</f>
        <v>665</v>
      </c>
      <c r="BT22" s="156">
        <f>C1:C669</f>
        <v>665</v>
      </c>
    </row>
    <row r="23" ht="24.95" customHeight="1">
      <c r="A23" s="122">
        <f>IF(C23,RANK(B23,$B$5:$B$81),"")</f>
        <v>19</v>
      </c>
      <c r="B23" s="123">
        <f>IF(C23,(O23+AK23+BB23+BR23),"")</f>
        <v>206</v>
      </c>
      <c r="C23" s="153">
        <v>653</v>
      </c>
      <c r="D23" t="s" s="154">
        <v>276</v>
      </c>
      <c r="E23" t="s" s="154">
        <v>277</v>
      </c>
      <c r="F23" t="s" s="154">
        <v>81</v>
      </c>
      <c r="G23" t="s" s="154">
        <v>78</v>
      </c>
      <c r="H23" t="s" s="126">
        <v>12</v>
      </c>
      <c r="I23" s="127">
        <f>IF(C23,N23,"")</f>
        <v>0</v>
      </c>
      <c r="J23" s="128">
        <f>IF(C23,AJ23,"")</f>
        <v>15</v>
      </c>
      <c r="K23" t="s" s="129">
        <f>IF(C23,BA23,"")</f>
      </c>
      <c r="L23" s="127">
        <f>IF(C23,BL23,"")</f>
        <v>11</v>
      </c>
      <c r="M23" s="130">
        <f>IF($C23,$C23,"")</f>
        <v>653</v>
      </c>
      <c r="N23" s="131"/>
      <c r="O23" s="132">
        <v>0</v>
      </c>
      <c r="P23" s="133">
        <f>IF($C23,$C23,"")</f>
        <v>653</v>
      </c>
      <c r="Q23" s="134">
        <v>0</v>
      </c>
      <c r="R23" s="135">
        <v>0</v>
      </c>
      <c r="S23" s="136">
        <v>0</v>
      </c>
      <c r="T23" s="137">
        <f>IF(S23&lt;&gt;"",Q23*3600+R23*60+S23,"")</f>
        <v>0</v>
      </c>
      <c r="U23" s="138">
        <v>2</v>
      </c>
      <c r="V23" s="139">
        <v>45</v>
      </c>
      <c r="W23" s="140">
        <v>73</v>
      </c>
      <c r="X23" s="137">
        <f>IF(W23&lt;&gt;"",U23*60+V23+W23/100,"")</f>
        <v>165.73</v>
      </c>
      <c r="Y23" s="137">
        <f>IF(W23&lt;&gt;"",X23-T23,"")</f>
        <v>165.73</v>
      </c>
      <c r="Z23" s="134">
        <v>0</v>
      </c>
      <c r="AA23" s="135">
        <v>0</v>
      </c>
      <c r="AB23" s="136">
        <v>0</v>
      </c>
      <c r="AC23" s="137">
        <f>IF(AB23&lt;&gt;"",Z23*3600+AA23*60+AB23,"")</f>
        <v>0</v>
      </c>
      <c r="AD23" s="134">
        <v>2</v>
      </c>
      <c r="AE23" s="135">
        <v>45</v>
      </c>
      <c r="AF23" s="140">
        <v>12</v>
      </c>
      <c r="AG23" s="137">
        <f>IF(AF23&lt;&gt;"",AD23*60+AE23+AF23/100,"")</f>
        <v>165.12</v>
      </c>
      <c r="AH23" s="137">
        <f>IF(AF23&lt;&gt;"",AG23-AC23,"")</f>
        <v>165.12</v>
      </c>
      <c r="AI23" s="122">
        <f>IF(OR(Y23&lt;&gt;"",AH23&lt;&gt;""),MIN(Y23,AH23),"")</f>
        <v>165.12</v>
      </c>
      <c r="AJ23" s="141">
        <f>IF(AI23&lt;&gt;"",RANK(AI23,$AI$5:$AI$81,1),"")</f>
        <v>15</v>
      </c>
      <c r="AK23" s="132">
        <v>112</v>
      </c>
      <c r="AL23" s="133">
        <f>IF($C23,$C23,"")</f>
        <v>653</v>
      </c>
      <c r="AM23" s="142"/>
      <c r="AN23" s="131"/>
      <c r="AO23" s="143"/>
      <c r="AP23" t="s" s="144">
        <f>IF(AO23&lt;&gt;"",AM23*3600+AN23*60+AO23,"")</f>
      </c>
      <c r="AQ23" s="142"/>
      <c r="AR23" s="131"/>
      <c r="AS23" s="143"/>
      <c r="AT23" t="s" s="145">
        <f>IF(AS23&lt;&gt;"",AQ23*3600+AR23*60+AS23,"")</f>
      </c>
      <c r="AU23" t="s" s="146">
        <f>IF(AO23&lt;&gt;"",AT23-AP23,"")</f>
      </c>
      <c r="AV23" s="147">
        <v>0</v>
      </c>
      <c r="AW23" s="141">
        <v>0</v>
      </c>
      <c r="AX23" s="143"/>
      <c r="AY23" t="s" s="144">
        <f>IF(AX23&lt;&gt;"",AX23-AW23,"")</f>
      </c>
      <c r="AZ23" t="s" s="144">
        <f>IF(AT23&lt;&gt;"",AY23*10000-AU23,"")</f>
      </c>
      <c r="BA23" t="s" s="144">
        <f>IF(AX23&lt;&gt;"",RANK(AZ23,$AZ$5:$AZ$81,0),"")</f>
      </c>
      <c r="BB23" s="148">
        <v>0</v>
      </c>
      <c r="BC23" s="133">
        <f>IF($C23,$C23,"")</f>
        <v>653</v>
      </c>
      <c r="BD23" s="149">
        <v>0</v>
      </c>
      <c r="BE23" s="150"/>
      <c r="BF23" s="151">
        <f>BE23+BD23</f>
        <v>0</v>
      </c>
      <c r="BG23" s="149">
        <v>10</v>
      </c>
      <c r="BH23" s="150"/>
      <c r="BI23" s="151">
        <f>BH23+BG23</f>
        <v>10</v>
      </c>
      <c r="BJ23" s="149">
        <v>11</v>
      </c>
      <c r="BK23" s="150"/>
      <c r="BL23" s="151">
        <f>BK23+BJ23</f>
        <v>11</v>
      </c>
      <c r="BM23" s="149">
        <v>5</v>
      </c>
      <c r="BN23" s="150"/>
      <c r="BO23" s="151">
        <f>BN23+BM23</f>
        <v>5</v>
      </c>
      <c r="BP23" s="122">
        <f>IF(BD23&lt;&gt;"",BO23+BL23+BI23+BF23,"")</f>
        <v>26</v>
      </c>
      <c r="BQ23" s="141">
        <f>IF(BD23&lt;&gt;"",RANK(BP23,$BP$5:$BP$83,0),"")</f>
        <v>24</v>
      </c>
      <c r="BR23" s="132">
        <v>94</v>
      </c>
      <c r="BS23" s="133">
        <f>IF($C23,$C23,"")</f>
        <v>653</v>
      </c>
      <c r="BT23" s="160">
        <f>C1:C669</f>
        <v>653</v>
      </c>
    </row>
    <row r="24" ht="24.95" customHeight="1">
      <c r="A24" s="122">
        <f>IF(C24,RANK(B24,$B$5:$B$81),"")</f>
        <v>19</v>
      </c>
      <c r="B24" s="123">
        <f>IF(C24,(O24+AK24+BB24+BR24),"")</f>
        <v>206</v>
      </c>
      <c r="C24" s="153">
        <v>663</v>
      </c>
      <c r="D24" t="s" s="154">
        <v>165</v>
      </c>
      <c r="E24" t="s" s="154">
        <v>278</v>
      </c>
      <c r="F24" t="s" s="154">
        <v>84</v>
      </c>
      <c r="G24" t="s" s="154">
        <v>78</v>
      </c>
      <c r="H24" t="s" s="126">
        <v>12</v>
      </c>
      <c r="I24" s="127">
        <f>IF(C24,N24,"")</f>
        <v>0</v>
      </c>
      <c r="J24" s="128">
        <f>IF(C24,AJ24,"")</f>
        <v>18</v>
      </c>
      <c r="K24" t="s" s="129">
        <f>IF(C24,BA24,"")</f>
      </c>
      <c r="L24" s="127">
        <f>IF(C24,BL24,"")</f>
        <v>11</v>
      </c>
      <c r="M24" s="130">
        <f>IF($C24,$C24,"")</f>
        <v>663</v>
      </c>
      <c r="N24" s="131"/>
      <c r="O24" s="132">
        <v>0</v>
      </c>
      <c r="P24" s="133">
        <f>IF($C24,$C24,"")</f>
        <v>663</v>
      </c>
      <c r="Q24" s="134">
        <v>0</v>
      </c>
      <c r="R24" s="135">
        <v>0</v>
      </c>
      <c r="S24" s="136">
        <v>0</v>
      </c>
      <c r="T24" s="137">
        <f>IF(S24&lt;&gt;"",Q24*3600+R24*60+S24,"")</f>
        <v>0</v>
      </c>
      <c r="U24" s="138">
        <v>2</v>
      </c>
      <c r="V24" s="139">
        <v>48</v>
      </c>
      <c r="W24" s="140">
        <v>72</v>
      </c>
      <c r="X24" s="137">
        <f>IF(W24&lt;&gt;"",U24*60+V24+W24/100,"")</f>
        <v>168.72</v>
      </c>
      <c r="Y24" s="137">
        <f>IF(W24&lt;&gt;"",X24-T24,"")</f>
        <v>168.72</v>
      </c>
      <c r="Z24" s="134">
        <v>0</v>
      </c>
      <c r="AA24" s="135">
        <v>0</v>
      </c>
      <c r="AB24" s="136">
        <v>0</v>
      </c>
      <c r="AC24" s="137">
        <f>IF(AB24&lt;&gt;"",Z24*3600+AA24*60+AB24,"")</f>
        <v>0</v>
      </c>
      <c r="AD24" s="134">
        <v>2</v>
      </c>
      <c r="AE24" s="135">
        <v>45</v>
      </c>
      <c r="AF24" s="140">
        <v>83</v>
      </c>
      <c r="AG24" s="137">
        <f>IF(AF24&lt;&gt;"",AD24*60+AE24+AF24/100,"")</f>
        <v>165.83</v>
      </c>
      <c r="AH24" s="137">
        <f>IF(AF24&lt;&gt;"",AG24-AC24,"")</f>
        <v>165.83</v>
      </c>
      <c r="AI24" s="122">
        <f>IF(OR(Y24&lt;&gt;"",AH24&lt;&gt;""),MIN(Y24,AH24),"")</f>
        <v>165.83</v>
      </c>
      <c r="AJ24" s="141">
        <f>IF(AI24&lt;&gt;"",RANK(AI24,$AI$5:$AI$81,1),"")</f>
        <v>18</v>
      </c>
      <c r="AK24" s="132">
        <v>106</v>
      </c>
      <c r="AL24" s="133">
        <f>IF($C24,$C24,"")</f>
        <v>663</v>
      </c>
      <c r="AM24" s="142"/>
      <c r="AN24" s="131"/>
      <c r="AO24" s="143"/>
      <c r="AP24" t="s" s="144">
        <f>IF(AO24&lt;&gt;"",AM24*3600+AN24*60+AO24,"")</f>
      </c>
      <c r="AQ24" s="142"/>
      <c r="AR24" s="131"/>
      <c r="AS24" s="143"/>
      <c r="AT24" t="s" s="145">
        <f>IF(AS24&lt;&gt;"",AQ24*3600+AR24*60+AS24,"")</f>
      </c>
      <c r="AU24" t="s" s="146">
        <f>IF(AO24&lt;&gt;"",AT24-AP24,"")</f>
      </c>
      <c r="AV24" s="147">
        <v>0</v>
      </c>
      <c r="AW24" s="141">
        <v>0</v>
      </c>
      <c r="AX24" s="143"/>
      <c r="AY24" t="s" s="144">
        <f>IF(AX24&lt;&gt;"",AX24-AW24,"")</f>
      </c>
      <c r="AZ24" t="s" s="144">
        <f>IF(AT24&lt;&gt;"",AY24*10000-AU24,"")</f>
      </c>
      <c r="BA24" t="s" s="144">
        <f>IF(AX24&lt;&gt;"",RANK(AZ24,$AZ$5:$AZ$81,0),"")</f>
      </c>
      <c r="BB24" s="148">
        <v>0</v>
      </c>
      <c r="BC24" s="133">
        <f>IF($C24,$C24,"")</f>
        <v>663</v>
      </c>
      <c r="BD24" s="149">
        <v>3</v>
      </c>
      <c r="BE24" s="150"/>
      <c r="BF24" s="151">
        <f>BE24+BD24</f>
        <v>3</v>
      </c>
      <c r="BG24" s="149">
        <v>10</v>
      </c>
      <c r="BH24" s="150"/>
      <c r="BI24" s="151">
        <f>BH24+BG24</f>
        <v>10</v>
      </c>
      <c r="BJ24" s="149">
        <v>11</v>
      </c>
      <c r="BK24" s="150"/>
      <c r="BL24" s="151">
        <f>BK24+BJ24</f>
        <v>11</v>
      </c>
      <c r="BM24" s="149">
        <v>10</v>
      </c>
      <c r="BN24" s="150"/>
      <c r="BO24" s="151">
        <f>BN24+BM24</f>
        <v>10</v>
      </c>
      <c r="BP24" s="122">
        <f>IF(BD24&lt;&gt;"",BO24+BL24+BI24+BF24,"")</f>
        <v>34</v>
      </c>
      <c r="BQ24" s="141">
        <f>IF(BD24&lt;&gt;"",RANK(BP24,$BP$5:$BP$83,0),"")</f>
        <v>21</v>
      </c>
      <c r="BR24" s="132">
        <v>100</v>
      </c>
      <c r="BS24" s="133">
        <f>IF($C24,$C24,"")</f>
        <v>663</v>
      </c>
      <c r="BT24" s="156">
        <f>C1:C669</f>
        <v>663</v>
      </c>
    </row>
    <row r="25" ht="25" customHeight="1">
      <c r="A25" s="122">
        <f>IF(C25,RANK(B25,$B$5:$B$81),"")</f>
        <v>21</v>
      </c>
      <c r="B25" s="123">
        <f>IF(C25,(O25+AK25+BB25+BR25),"")</f>
        <v>204</v>
      </c>
      <c r="C25" s="153">
        <v>611</v>
      </c>
      <c r="D25" t="s" s="154">
        <v>279</v>
      </c>
      <c r="E25" t="s" s="154">
        <v>194</v>
      </c>
      <c r="F25" t="s" s="154">
        <v>73</v>
      </c>
      <c r="G25" t="s" s="154">
        <v>78</v>
      </c>
      <c r="H25" t="s" s="126">
        <v>12</v>
      </c>
      <c r="I25" s="127">
        <f>IF(C25,N25,"")</f>
        <v>0</v>
      </c>
      <c r="J25" s="128">
        <f>IF(C25,AJ25,"")</f>
        <v>13</v>
      </c>
      <c r="K25" t="s" s="129">
        <f>IF(C25,BA25,"")</f>
      </c>
      <c r="L25" s="127">
        <f>IF(C25,BL25,"")</f>
        <v>6</v>
      </c>
      <c r="M25" s="130">
        <f>IF($C25,$C25,"")</f>
        <v>611</v>
      </c>
      <c r="N25" s="131"/>
      <c r="O25" s="132">
        <v>0</v>
      </c>
      <c r="P25" s="133">
        <f>IF($C25,$C25,"")</f>
        <v>611</v>
      </c>
      <c r="Q25" s="134">
        <v>0</v>
      </c>
      <c r="R25" s="135">
        <v>0</v>
      </c>
      <c r="S25" s="136">
        <v>0</v>
      </c>
      <c r="T25" s="137">
        <f>IF(S25&lt;&gt;"",Q25*3600+R25*60+S25,"")</f>
        <v>0</v>
      </c>
      <c r="U25" s="138">
        <v>2</v>
      </c>
      <c r="V25" s="139">
        <v>46</v>
      </c>
      <c r="W25" s="140">
        <v>65</v>
      </c>
      <c r="X25" s="137">
        <f>IF(W25&lt;&gt;"",U25*60+V25+W25/100,"")</f>
        <v>166.65</v>
      </c>
      <c r="Y25" s="137">
        <f>IF(W25&lt;&gt;"",X25-T25,"")</f>
        <v>166.65</v>
      </c>
      <c r="Z25" s="134">
        <v>0</v>
      </c>
      <c r="AA25" s="135">
        <v>0</v>
      </c>
      <c r="AB25" s="136">
        <v>0</v>
      </c>
      <c r="AC25" s="137">
        <f>IF(AB25&lt;&gt;"",Z25*3600+AA25*60+AB25,"")</f>
        <v>0</v>
      </c>
      <c r="AD25" s="134">
        <v>2</v>
      </c>
      <c r="AE25" s="135">
        <v>43</v>
      </c>
      <c r="AF25" s="140">
        <v>73</v>
      </c>
      <c r="AG25" s="137">
        <f>IF(AF25&lt;&gt;"",AD25*60+AE25+AF25/100,"")</f>
        <v>163.73</v>
      </c>
      <c r="AH25" s="137">
        <f>IF(AF25&lt;&gt;"",AG25-AC25,"")</f>
        <v>163.73</v>
      </c>
      <c r="AI25" s="122">
        <f>IF(OR(Y25&lt;&gt;"",AH25&lt;&gt;""),MIN(Y25,AH25),"")</f>
        <v>163.73</v>
      </c>
      <c r="AJ25" s="141">
        <f>IF(AI25&lt;&gt;"",RANK(AI25,$AI$5:$AI$81,1),"")</f>
        <v>13</v>
      </c>
      <c r="AK25" s="132">
        <v>116</v>
      </c>
      <c r="AL25" s="133">
        <f>IF($C25,$C25,"")</f>
        <v>611</v>
      </c>
      <c r="AM25" s="142"/>
      <c r="AN25" s="131"/>
      <c r="AO25" s="143"/>
      <c r="AP25" t="s" s="144">
        <f>IF(AO25&lt;&gt;"",AM25*3600+AN25*60+AO25,"")</f>
      </c>
      <c r="AQ25" s="142"/>
      <c r="AR25" s="131"/>
      <c r="AS25" s="143"/>
      <c r="AT25" t="s" s="145">
        <f>IF(AS25&lt;&gt;"",AQ25*3600+AR25*60+AS25,"")</f>
      </c>
      <c r="AU25" t="s" s="146">
        <f>IF(AO25&lt;&gt;"",AT25-AP25,"")</f>
      </c>
      <c r="AV25" s="147">
        <v>0</v>
      </c>
      <c r="AW25" s="141">
        <v>0</v>
      </c>
      <c r="AX25" s="143"/>
      <c r="AY25" t="s" s="144">
        <f>IF(AX25&lt;&gt;"",AX25-AW25,"")</f>
      </c>
      <c r="AZ25" t="s" s="144">
        <f>IF(AT25&lt;&gt;"",AY25*10000-AU25,"")</f>
      </c>
      <c r="BA25" t="s" s="144">
        <f>IF(AX25&lt;&gt;"",RANK(AZ25,$AZ$5:$AZ$81,0),"")</f>
      </c>
      <c r="BB25" s="148">
        <v>0</v>
      </c>
      <c r="BC25" s="133">
        <f>IF($C25,$C25,"")</f>
        <v>611</v>
      </c>
      <c r="BD25" s="149">
        <v>0</v>
      </c>
      <c r="BE25" s="150"/>
      <c r="BF25" s="151">
        <f>BE25+BD25</f>
        <v>0</v>
      </c>
      <c r="BG25" s="149">
        <v>15</v>
      </c>
      <c r="BH25" s="150"/>
      <c r="BI25" s="151">
        <f>BH25+BG25</f>
        <v>15</v>
      </c>
      <c r="BJ25" s="149">
        <v>6</v>
      </c>
      <c r="BK25" s="150"/>
      <c r="BL25" s="151">
        <f>BK25+BJ25</f>
        <v>6</v>
      </c>
      <c r="BM25" s="149">
        <v>0</v>
      </c>
      <c r="BN25" s="150"/>
      <c r="BO25" s="151">
        <f>BN25+BM25</f>
        <v>0</v>
      </c>
      <c r="BP25" s="122">
        <f>IF(BD25&lt;&gt;"",BO25+BL25+BI25+BF25,"")</f>
        <v>21</v>
      </c>
      <c r="BQ25" s="141">
        <f>IF(BD25&lt;&gt;"",RANK(BP25,$BP$5:$BP$83,0),"")</f>
        <v>27</v>
      </c>
      <c r="BR25" s="132">
        <v>88</v>
      </c>
      <c r="BS25" s="133">
        <f>IF($C25,$C25,"")</f>
        <v>611</v>
      </c>
      <c r="BT25" s="152">
        <f>C1:C669</f>
        <v>611</v>
      </c>
    </row>
    <row r="26" ht="24.95" customHeight="1">
      <c r="A26" s="122">
        <f>IF(C26,RANK(B26,$B$5:$B$81),"")</f>
        <v>22</v>
      </c>
      <c r="B26" s="123">
        <f>IF(C26,(O26+AK26+BB26+BR26),"")</f>
        <v>198</v>
      </c>
      <c r="C26" s="157">
        <v>661</v>
      </c>
      <c r="D26" t="s" s="125">
        <v>218</v>
      </c>
      <c r="E26" t="s" s="125">
        <v>280</v>
      </c>
      <c r="F26" t="s" s="125">
        <v>281</v>
      </c>
      <c r="G26" t="s" s="154">
        <v>74</v>
      </c>
      <c r="H26" t="s" s="126">
        <v>12</v>
      </c>
      <c r="I26" s="127">
        <f>IF(C26,N26,"")</f>
        <v>0</v>
      </c>
      <c r="J26" s="128">
        <f>IF(C26,AJ26,"")</f>
        <v>29</v>
      </c>
      <c r="K26" t="s" s="129">
        <f>IF(C26,BA26,"")</f>
      </c>
      <c r="L26" s="127">
        <f>IF(C26,BL26,"")</f>
        <v>21</v>
      </c>
      <c r="M26" s="130">
        <f>IF($C26,$C26,"")</f>
        <v>661</v>
      </c>
      <c r="N26" s="131"/>
      <c r="O26" s="132">
        <v>0</v>
      </c>
      <c r="P26" s="133">
        <f>IF($C26,$C26,"")</f>
        <v>661</v>
      </c>
      <c r="Q26" s="134">
        <v>0</v>
      </c>
      <c r="R26" s="135">
        <v>0</v>
      </c>
      <c r="S26" s="136">
        <v>0</v>
      </c>
      <c r="T26" s="137">
        <f>IF(S26&lt;&gt;"",Q26*3600+R26*60+S26,"")</f>
        <v>0</v>
      </c>
      <c r="U26" s="138">
        <v>3</v>
      </c>
      <c r="V26" s="139">
        <v>16</v>
      </c>
      <c r="W26" s="140">
        <v>75</v>
      </c>
      <c r="X26" s="137">
        <f>IF(W26&lt;&gt;"",U26*60+V26+W26/100,"")</f>
        <v>196.75</v>
      </c>
      <c r="Y26" s="137">
        <f>IF(W26&lt;&gt;"",X26-T26,"")</f>
        <v>196.75</v>
      </c>
      <c r="Z26" s="134">
        <v>0</v>
      </c>
      <c r="AA26" s="135">
        <v>0</v>
      </c>
      <c r="AB26" s="136">
        <v>0</v>
      </c>
      <c r="AC26" s="137">
        <f>IF(AB26&lt;&gt;"",Z26*3600+AA26*60+AB26,"")</f>
        <v>0</v>
      </c>
      <c r="AD26" s="134">
        <v>3</v>
      </c>
      <c r="AE26" s="135">
        <v>12</v>
      </c>
      <c r="AF26" s="140">
        <v>87</v>
      </c>
      <c r="AG26" s="137">
        <f>IF(AF26&lt;&gt;"",AD26*60+AE26+AF26/100,"")</f>
        <v>192.87</v>
      </c>
      <c r="AH26" s="137">
        <f>IF(AF26&lt;&gt;"",AG26-AC26,"")</f>
        <v>192.87</v>
      </c>
      <c r="AI26" s="122">
        <f>IF(OR(Y26&lt;&gt;"",AH26&lt;&gt;""),MIN(Y26,AH26),"")</f>
        <v>192.87</v>
      </c>
      <c r="AJ26" s="141">
        <f>IF(AI26&lt;&gt;"",RANK(AI26,$AI$5:$AI$81,1),"")</f>
        <v>29</v>
      </c>
      <c r="AK26" s="132">
        <v>84</v>
      </c>
      <c r="AL26" s="133">
        <f>IF($C26,$C26,"")</f>
        <v>661</v>
      </c>
      <c r="AM26" s="142"/>
      <c r="AN26" s="131"/>
      <c r="AO26" s="143"/>
      <c r="AP26" t="s" s="144">
        <f>IF(AO26&lt;&gt;"",AM26*3600+AN26*60+AO26,"")</f>
      </c>
      <c r="AQ26" s="142"/>
      <c r="AR26" s="131"/>
      <c r="AS26" s="143"/>
      <c r="AT26" t="s" s="145">
        <f>IF(AS26&lt;&gt;"",AQ26*3600+AR26*60+AS26,"")</f>
      </c>
      <c r="AU26" t="s" s="146">
        <f>IF(AO26&lt;&gt;"",AT26-AP26,"")</f>
      </c>
      <c r="AV26" s="147">
        <v>0</v>
      </c>
      <c r="AW26" s="141">
        <v>0</v>
      </c>
      <c r="AX26" s="143"/>
      <c r="AY26" t="s" s="144">
        <f>IF(AX26&lt;&gt;"",AX26-AW26,"")</f>
      </c>
      <c r="AZ26" t="s" s="144">
        <f>IF(AT26&lt;&gt;"",AY26*10000-AU26,"")</f>
      </c>
      <c r="BA26" t="s" s="144">
        <f>IF(AX26&lt;&gt;"",RANK(AZ26,$AZ$5:$AZ$81,0),"")</f>
      </c>
      <c r="BB26" s="148">
        <v>0</v>
      </c>
      <c r="BC26" s="133">
        <f>IF($C26,$C26,"")</f>
        <v>661</v>
      </c>
      <c r="BD26" s="149">
        <v>5</v>
      </c>
      <c r="BE26" s="150"/>
      <c r="BF26" s="151">
        <f>BE26+BD26</f>
        <v>5</v>
      </c>
      <c r="BG26" s="149">
        <v>13</v>
      </c>
      <c r="BH26" s="150"/>
      <c r="BI26" s="151">
        <f>BH26+BG26</f>
        <v>13</v>
      </c>
      <c r="BJ26" s="149">
        <v>21</v>
      </c>
      <c r="BK26" s="150"/>
      <c r="BL26" s="151">
        <f>BK26+BJ26</f>
        <v>21</v>
      </c>
      <c r="BM26" s="149">
        <v>8</v>
      </c>
      <c r="BN26" s="150"/>
      <c r="BO26" s="151">
        <f>BN26+BM26</f>
        <v>8</v>
      </c>
      <c r="BP26" s="122">
        <f>IF(BD26&lt;&gt;"",BO26+BL26+BI26+BF26,"")</f>
        <v>47</v>
      </c>
      <c r="BQ26" s="141">
        <f>IF(BD26&lt;&gt;"",RANK(BP26,$BP$5:$BP$83,0),"")</f>
        <v>14</v>
      </c>
      <c r="BR26" s="132">
        <v>114</v>
      </c>
      <c r="BS26" s="133">
        <f>IF($C26,$C26,"")</f>
        <v>661</v>
      </c>
      <c r="BT26" s="168">
        <f>C1:C669</f>
        <v>661</v>
      </c>
    </row>
    <row r="27" ht="24.95" customHeight="1">
      <c r="A27" s="122">
        <f>IF(C27,RANK(B27,$B$5:$B$81),"")</f>
        <v>23</v>
      </c>
      <c r="B27" s="123">
        <f>IF(C27,(O27+AK27+BB27+BR27),"")</f>
        <v>196</v>
      </c>
      <c r="C27" s="153">
        <v>657</v>
      </c>
      <c r="D27" t="s" s="154">
        <v>282</v>
      </c>
      <c r="E27" t="s" s="154">
        <v>283</v>
      </c>
      <c r="F27" t="s" s="154">
        <v>118</v>
      </c>
      <c r="G27" t="s" s="154">
        <v>78</v>
      </c>
      <c r="H27" t="s" s="126">
        <v>12</v>
      </c>
      <c r="I27" s="127">
        <f>IF(C27,N27,"")</f>
        <v>0</v>
      </c>
      <c r="J27" s="128">
        <f>IF(C27,AJ27,"")</f>
        <v>28</v>
      </c>
      <c r="K27" t="s" s="129">
        <f>IF(C27,BA27,"")</f>
      </c>
      <c r="L27" s="127">
        <f>IF(C27,BL27,"")</f>
        <v>11</v>
      </c>
      <c r="M27" s="130">
        <f>IF($C27,$C27,"")</f>
        <v>657</v>
      </c>
      <c r="N27" s="131"/>
      <c r="O27" s="132">
        <v>0</v>
      </c>
      <c r="P27" s="133">
        <f>IF($C27,$C27,"")</f>
        <v>657</v>
      </c>
      <c r="Q27" s="134">
        <v>0</v>
      </c>
      <c r="R27" s="135">
        <v>0</v>
      </c>
      <c r="S27" s="136">
        <v>0</v>
      </c>
      <c r="T27" s="137">
        <f>IF(S27&lt;&gt;"",Q27*3600+R27*60+S27,"")</f>
        <v>0</v>
      </c>
      <c r="U27" s="138">
        <v>3</v>
      </c>
      <c r="V27" s="139">
        <v>6</v>
      </c>
      <c r="W27" s="140">
        <v>20</v>
      </c>
      <c r="X27" s="137">
        <f>IF(W27&lt;&gt;"",U27*60+V27+W27/100,"")</f>
        <v>186.2</v>
      </c>
      <c r="Y27" s="137">
        <f>IF(W27&lt;&gt;"",X27-T27,"")</f>
        <v>186.2</v>
      </c>
      <c r="Z27" s="134">
        <v>0</v>
      </c>
      <c r="AA27" s="135">
        <v>0</v>
      </c>
      <c r="AB27" s="136">
        <v>0</v>
      </c>
      <c r="AC27" s="137">
        <f>IF(AB27&lt;&gt;"",Z27*3600+AA27*60+AB27,"")</f>
        <v>0</v>
      </c>
      <c r="AD27" s="134">
        <v>3</v>
      </c>
      <c r="AE27" s="135">
        <v>2</v>
      </c>
      <c r="AF27" s="140">
        <v>36</v>
      </c>
      <c r="AG27" s="137">
        <f>IF(AF27&lt;&gt;"",AD27*60+AE27+AF27/100,"")</f>
        <v>182.36</v>
      </c>
      <c r="AH27" s="137">
        <f>IF(AF27&lt;&gt;"",AG27-AC27,"")</f>
        <v>182.36</v>
      </c>
      <c r="AI27" s="122">
        <f>IF(OR(Y27&lt;&gt;"",AH27&lt;&gt;""),MIN(Y27,AH27),"")</f>
        <v>182.36</v>
      </c>
      <c r="AJ27" s="141">
        <f>IF(AI27&lt;&gt;"",RANK(AI27,$AI$5:$AI$81,1),"")</f>
        <v>28</v>
      </c>
      <c r="AK27" s="132">
        <v>86</v>
      </c>
      <c r="AL27" s="133">
        <f>IF($C27,$C27,"")</f>
        <v>657</v>
      </c>
      <c r="AM27" s="142"/>
      <c r="AN27" s="131"/>
      <c r="AO27" s="143"/>
      <c r="AP27" t="s" s="144">
        <f>IF(AO27&lt;&gt;"",AM27*3600+AN27*60+AO27,"")</f>
      </c>
      <c r="AQ27" s="142"/>
      <c r="AR27" s="131"/>
      <c r="AS27" s="143"/>
      <c r="AT27" t="s" s="145">
        <f>IF(AS27&lt;&gt;"",AQ27*3600+AR27*60+AS27,"")</f>
      </c>
      <c r="AU27" t="s" s="146">
        <f>IF(AO27&lt;&gt;"",AT27-AP27,"")</f>
      </c>
      <c r="AV27" s="147">
        <v>0</v>
      </c>
      <c r="AW27" s="141">
        <v>0</v>
      </c>
      <c r="AX27" s="143"/>
      <c r="AY27" t="s" s="144">
        <f>IF(AX27&lt;&gt;"",AX27-AW27,"")</f>
      </c>
      <c r="AZ27" t="s" s="144">
        <f>IF(AT27&lt;&gt;"",AY27*10000-AU27,"")</f>
      </c>
      <c r="BA27" t="s" s="144">
        <f>IF(AX27&lt;&gt;"",RANK(AZ27,$AZ$5:$AZ$81,0),"")</f>
      </c>
      <c r="BB27" s="148">
        <v>0</v>
      </c>
      <c r="BC27" s="133">
        <f>IF($C27,$C27,"")</f>
        <v>657</v>
      </c>
      <c r="BD27" s="149">
        <v>6</v>
      </c>
      <c r="BE27" s="150"/>
      <c r="BF27" s="151">
        <f>BE27+BD27</f>
        <v>6</v>
      </c>
      <c r="BG27" s="149">
        <v>20</v>
      </c>
      <c r="BH27" s="150"/>
      <c r="BI27" s="151">
        <f>BH27+BG27</f>
        <v>20</v>
      </c>
      <c r="BJ27" s="149">
        <v>11</v>
      </c>
      <c r="BK27" s="150"/>
      <c r="BL27" s="151">
        <f>BK27+BJ27</f>
        <v>11</v>
      </c>
      <c r="BM27" s="149">
        <v>6</v>
      </c>
      <c r="BN27" s="150"/>
      <c r="BO27" s="151">
        <f>BN27+BM27</f>
        <v>6</v>
      </c>
      <c r="BP27" s="122">
        <f>IF(BD27&lt;&gt;"",BO27+BL27+BI27+BF27,"")</f>
        <v>43</v>
      </c>
      <c r="BQ27" s="141">
        <f>IF(BD27&lt;&gt;"",RANK(BP27,$BP$5:$BP$83,0),"")</f>
        <v>16</v>
      </c>
      <c r="BR27" s="132">
        <v>110</v>
      </c>
      <c r="BS27" s="133">
        <f>IF($C27,$C27,"")</f>
        <v>657</v>
      </c>
      <c r="BT27" s="156">
        <f>C1:C669</f>
        <v>657</v>
      </c>
    </row>
    <row r="28" ht="24.95" customHeight="1">
      <c r="A28" s="122">
        <f>IF(C28,RANK(B28,$B$5:$B$81),"")</f>
        <v>24</v>
      </c>
      <c r="B28" s="123">
        <f>IF(C28,(O28+AK28+BB28+BR28),"")</f>
        <v>190</v>
      </c>
      <c r="C28" s="153">
        <v>652</v>
      </c>
      <c r="D28" t="s" s="154">
        <v>284</v>
      </c>
      <c r="E28" t="s" s="154">
        <v>277</v>
      </c>
      <c r="F28" t="s" s="154">
        <v>73</v>
      </c>
      <c r="G28" t="s" s="154">
        <v>78</v>
      </c>
      <c r="H28" t="s" s="126">
        <v>12</v>
      </c>
      <c r="I28" s="127">
        <f>IF(C28,N28,"")</f>
        <v>0</v>
      </c>
      <c r="J28" s="128">
        <f>IF(C28,AJ28,"")</f>
        <v>19</v>
      </c>
      <c r="K28" t="s" s="129">
        <f>IF(C28,BA28,"")</f>
      </c>
      <c r="L28" s="127">
        <f>IF(C28,BL28,"")</f>
        <v>3</v>
      </c>
      <c r="M28" s="130">
        <f>IF($C28,$C28,"")</f>
        <v>652</v>
      </c>
      <c r="N28" s="131"/>
      <c r="O28" s="132">
        <v>0</v>
      </c>
      <c r="P28" s="133">
        <f>IF($C28,$C28,"")</f>
        <v>652</v>
      </c>
      <c r="Q28" s="134">
        <v>0</v>
      </c>
      <c r="R28" s="135">
        <v>0</v>
      </c>
      <c r="S28" s="136">
        <v>0</v>
      </c>
      <c r="T28" s="137">
        <f>IF(S28&lt;&gt;"",Q28*3600+R28*60+S28,"")</f>
        <v>0</v>
      </c>
      <c r="U28" s="138">
        <v>2</v>
      </c>
      <c r="V28" s="139">
        <v>46</v>
      </c>
      <c r="W28" s="140">
        <v>62</v>
      </c>
      <c r="X28" s="137">
        <f>IF(W28&lt;&gt;"",U28*60+V28+W28/100,"")</f>
        <v>166.62</v>
      </c>
      <c r="Y28" s="137">
        <f>IF(W28&lt;&gt;"",X28-T28,"")</f>
        <v>166.62</v>
      </c>
      <c r="Z28" s="134">
        <v>0</v>
      </c>
      <c r="AA28" s="135">
        <v>0</v>
      </c>
      <c r="AB28" s="136">
        <v>0</v>
      </c>
      <c r="AC28" s="137">
        <f>IF(AB28&lt;&gt;"",Z28*3600+AA28*60+AB28,"")</f>
        <v>0</v>
      </c>
      <c r="AD28" s="134">
        <v>2</v>
      </c>
      <c r="AE28" s="135">
        <v>48</v>
      </c>
      <c r="AF28" s="140">
        <v>95</v>
      </c>
      <c r="AG28" s="137">
        <f>IF(AF28&lt;&gt;"",AD28*60+AE28+AF28/100,"")</f>
        <v>168.95</v>
      </c>
      <c r="AH28" s="137">
        <f>IF(AF28&lt;&gt;"",AG28-AC28,"")</f>
        <v>168.95</v>
      </c>
      <c r="AI28" s="122">
        <f>IF(OR(Y28&lt;&gt;"",AH28&lt;&gt;""),MIN(Y28,AH28),"")</f>
        <v>166.62</v>
      </c>
      <c r="AJ28" s="141">
        <f>IF(AI28&lt;&gt;"",RANK(AI28,$AI$5:$AI$81,1),"")</f>
        <v>19</v>
      </c>
      <c r="AK28" s="132">
        <v>104</v>
      </c>
      <c r="AL28" s="133">
        <f>IF($C28,$C28,"")</f>
        <v>652</v>
      </c>
      <c r="AM28" s="142"/>
      <c r="AN28" s="131"/>
      <c r="AO28" s="143"/>
      <c r="AP28" t="s" s="144">
        <f>IF(AO28&lt;&gt;"",AM28*3600+AN28*60+AO28,"")</f>
      </c>
      <c r="AQ28" s="142"/>
      <c r="AR28" s="131"/>
      <c r="AS28" s="143"/>
      <c r="AT28" t="s" s="145">
        <f>IF(AS28&lt;&gt;"",AQ28*3600+AR28*60+AS28,"")</f>
      </c>
      <c r="AU28" t="s" s="146">
        <f>IF(AO28&lt;&gt;"",AT28-AP28,"")</f>
      </c>
      <c r="AV28" s="147">
        <v>0</v>
      </c>
      <c r="AW28" s="141">
        <v>0</v>
      </c>
      <c r="AX28" s="143"/>
      <c r="AY28" t="s" s="144">
        <f>IF(AX28&lt;&gt;"",AX28-AW28,"")</f>
      </c>
      <c r="AZ28" t="s" s="144">
        <f>IF(AT28&lt;&gt;"",AY28*10000-AU28,"")</f>
      </c>
      <c r="BA28" t="s" s="144">
        <f>IF(AX28&lt;&gt;"",RANK(AZ28,$AZ$5:$AZ$81,0),"")</f>
      </c>
      <c r="BB28" s="148">
        <v>0</v>
      </c>
      <c r="BC28" s="133">
        <f>IF($C28,$C28,"")</f>
        <v>652</v>
      </c>
      <c r="BD28" s="149">
        <v>3</v>
      </c>
      <c r="BE28" s="150"/>
      <c r="BF28" s="151">
        <f>BE28+BD28</f>
        <v>3</v>
      </c>
      <c r="BG28" s="149">
        <v>5</v>
      </c>
      <c r="BH28" s="150"/>
      <c r="BI28" s="151">
        <f>BH28+BG28</f>
        <v>5</v>
      </c>
      <c r="BJ28" s="149">
        <v>3</v>
      </c>
      <c r="BK28" s="150"/>
      <c r="BL28" s="151">
        <f>BK28+BJ28</f>
        <v>3</v>
      </c>
      <c r="BM28" s="149">
        <v>8</v>
      </c>
      <c r="BN28" s="150"/>
      <c r="BO28" s="151">
        <f>BN28+BM28</f>
        <v>8</v>
      </c>
      <c r="BP28" s="122">
        <f>IF(BD28&lt;&gt;"",BO28+BL28+BI28+BF28,"")</f>
        <v>19</v>
      </c>
      <c r="BQ28" s="141">
        <f>IF(BD28&lt;&gt;"",RANK(BP28,$BP$5:$BP$83,0),"")</f>
        <v>28</v>
      </c>
      <c r="BR28" s="132">
        <v>86</v>
      </c>
      <c r="BS28" s="133">
        <f>IF($C28,$C28,"")</f>
        <v>652</v>
      </c>
      <c r="BT28" s="160">
        <f>C1:C669</f>
        <v>652</v>
      </c>
    </row>
    <row r="29" ht="24.95" customHeight="1">
      <c r="A29" s="122">
        <f>IF(C29,RANK(B29,$B$5:$B$81),"")</f>
        <v>25</v>
      </c>
      <c r="B29" s="123">
        <f>IF(C29,(O29+AK29+BB29+BR29),"")</f>
        <v>188</v>
      </c>
      <c r="C29" s="153">
        <v>628</v>
      </c>
      <c r="D29" t="s" s="154">
        <v>140</v>
      </c>
      <c r="E29" t="s" s="154">
        <v>169</v>
      </c>
      <c r="F29" t="s" s="154">
        <v>126</v>
      </c>
      <c r="G29" t="s" s="154">
        <v>78</v>
      </c>
      <c r="H29" t="s" s="126">
        <v>12</v>
      </c>
      <c r="I29" s="127">
        <f>IF(C29,N29,"")</f>
        <v>0</v>
      </c>
      <c r="J29" s="128">
        <f>IF(C29,AJ29,"")</f>
        <v>22</v>
      </c>
      <c r="K29" t="s" s="129">
        <f>IF(C29,BA29,"")</f>
      </c>
      <c r="L29" s="127">
        <f>IF(C29,BL29,"")</f>
        <v>11</v>
      </c>
      <c r="M29" s="130">
        <f>IF($C29,$C29,"")</f>
        <v>628</v>
      </c>
      <c r="N29" s="131"/>
      <c r="O29" s="132">
        <v>0</v>
      </c>
      <c r="P29" s="133">
        <f>IF($C29,$C29,"")</f>
        <v>628</v>
      </c>
      <c r="Q29" s="134">
        <v>0</v>
      </c>
      <c r="R29" s="135">
        <v>0</v>
      </c>
      <c r="S29" s="136">
        <v>0</v>
      </c>
      <c r="T29" s="137">
        <f>IF(S29&lt;&gt;"",Q29*3600+R29*60+S29,"")</f>
        <v>0</v>
      </c>
      <c r="U29" s="138">
        <v>2</v>
      </c>
      <c r="V29" s="139">
        <v>49</v>
      </c>
      <c r="W29" s="140">
        <v>97</v>
      </c>
      <c r="X29" s="137">
        <f>IF(W29&lt;&gt;"",U29*60+V29+W29/100,"")</f>
        <v>169.97</v>
      </c>
      <c r="Y29" s="137">
        <f>IF(W29&lt;&gt;"",X29-T29,"")</f>
        <v>169.97</v>
      </c>
      <c r="Z29" s="134">
        <v>0</v>
      </c>
      <c r="AA29" s="135">
        <v>0</v>
      </c>
      <c r="AB29" s="136">
        <v>0</v>
      </c>
      <c r="AC29" s="137">
        <f>IF(AB29&lt;&gt;"",Z29*3600+AA29*60+AB29,"")</f>
        <v>0</v>
      </c>
      <c r="AD29" s="134">
        <v>2</v>
      </c>
      <c r="AE29" s="135">
        <v>50</v>
      </c>
      <c r="AF29" s="140">
        <v>85</v>
      </c>
      <c r="AG29" s="137">
        <f>IF(AF29&lt;&gt;"",AD29*60+AE29+AF29/100,"")</f>
        <v>170.85</v>
      </c>
      <c r="AH29" s="137">
        <f>IF(AF29&lt;&gt;"",AG29-AC29,"")</f>
        <v>170.85</v>
      </c>
      <c r="AI29" s="122">
        <f>IF(OR(Y29&lt;&gt;"",AH29&lt;&gt;""),MIN(Y29,AH29),"")</f>
        <v>169.97</v>
      </c>
      <c r="AJ29" s="141">
        <f>IF(AI29&lt;&gt;"",RANK(AI29,$AI$5:$AI$81,1),"")</f>
        <v>22</v>
      </c>
      <c r="AK29" s="132">
        <v>98</v>
      </c>
      <c r="AL29" s="133">
        <f>IF($C29,$C29,"")</f>
        <v>628</v>
      </c>
      <c r="AM29" s="142"/>
      <c r="AN29" s="131"/>
      <c r="AO29" s="143"/>
      <c r="AP29" t="s" s="144">
        <f>IF(AO29&lt;&gt;"",AM29*3600+AN29*60+AO29,"")</f>
      </c>
      <c r="AQ29" s="142"/>
      <c r="AR29" s="131"/>
      <c r="AS29" s="143"/>
      <c r="AT29" t="s" s="145">
        <f>IF(AS29&lt;&gt;"",AQ29*3600+AR29*60+AS29,"")</f>
      </c>
      <c r="AU29" t="s" s="146">
        <f>IF(AO29&lt;&gt;"",AT29-AP29,"")</f>
      </c>
      <c r="AV29" s="147">
        <v>0</v>
      </c>
      <c r="AW29" s="141">
        <v>0</v>
      </c>
      <c r="AX29" s="143"/>
      <c r="AY29" t="s" s="144">
        <f>IF(AX29&lt;&gt;"",AX29-AW29,"")</f>
      </c>
      <c r="AZ29" t="s" s="144">
        <f>IF(AT29&lt;&gt;"",AY29*10000-AU29,"")</f>
      </c>
      <c r="BA29" t="s" s="144">
        <f>IF(AX29&lt;&gt;"",RANK(AZ29,$AZ$5:$AZ$81,0),"")</f>
      </c>
      <c r="BB29" s="148">
        <v>0</v>
      </c>
      <c r="BC29" s="133">
        <f>IF($C29,$C29,"")</f>
        <v>628</v>
      </c>
      <c r="BD29" s="149">
        <v>3</v>
      </c>
      <c r="BE29" s="150"/>
      <c r="BF29" s="151">
        <f>BE29+BD29</f>
        <v>3</v>
      </c>
      <c r="BG29" s="149">
        <v>0</v>
      </c>
      <c r="BH29" s="150"/>
      <c r="BI29" s="151">
        <f>BH29+BG29</f>
        <v>0</v>
      </c>
      <c r="BJ29" s="149">
        <v>11</v>
      </c>
      <c r="BK29" s="150"/>
      <c r="BL29" s="151">
        <f>BK29+BJ29</f>
        <v>11</v>
      </c>
      <c r="BM29" s="149">
        <v>8</v>
      </c>
      <c r="BN29" s="150"/>
      <c r="BO29" s="151">
        <f>BN29+BM29</f>
        <v>8</v>
      </c>
      <c r="BP29" s="122">
        <f>IF(BD29&lt;&gt;"",BO29+BL29+BI29+BF29,"")</f>
        <v>22</v>
      </c>
      <c r="BQ29" s="141">
        <f>IF(BD29&lt;&gt;"",RANK(BP29,$BP$5:$BP$83,0),"")</f>
        <v>26</v>
      </c>
      <c r="BR29" s="132">
        <v>90</v>
      </c>
      <c r="BS29" s="133">
        <f>IF($C29,$C29,"")</f>
        <v>628</v>
      </c>
      <c r="BT29" s="168">
        <f>C1:C669</f>
        <v>628</v>
      </c>
    </row>
    <row r="30" ht="24.95" customHeight="1">
      <c r="A30" s="122">
        <f>IF(C30,RANK(B30,$B$5:$B$81),"")</f>
        <v>25</v>
      </c>
      <c r="B30" s="123">
        <f>IF(C30,(O30+AK30+BB30+BR30),"")</f>
        <v>188</v>
      </c>
      <c r="C30" s="153">
        <v>666</v>
      </c>
      <c r="D30" t="s" s="154">
        <v>285</v>
      </c>
      <c r="E30" t="s" s="154">
        <v>286</v>
      </c>
      <c r="F30" t="s" s="154">
        <v>77</v>
      </c>
      <c r="G30" t="s" s="154">
        <v>78</v>
      </c>
      <c r="H30" t="s" s="126">
        <v>12</v>
      </c>
      <c r="I30" s="127">
        <f>IF(C30,N30,"")</f>
        <v>0</v>
      </c>
      <c r="J30" s="128">
        <f>IF(C30,AJ30,"")</f>
        <v>23</v>
      </c>
      <c r="K30" t="s" s="129">
        <f>IF(C30,BA30,"")</f>
      </c>
      <c r="L30" s="127">
        <f>IF(C30,BL30,"")</f>
        <v>3</v>
      </c>
      <c r="M30" s="130">
        <f>IF($C30,$C30,"")</f>
        <v>666</v>
      </c>
      <c r="N30" s="131"/>
      <c r="O30" s="132">
        <v>0</v>
      </c>
      <c r="P30" s="133">
        <f>IF($C30,$C30,"")</f>
        <v>666</v>
      </c>
      <c r="Q30" s="134">
        <v>0</v>
      </c>
      <c r="R30" s="135">
        <v>0</v>
      </c>
      <c r="S30" s="136">
        <v>0</v>
      </c>
      <c r="T30" s="137">
        <f>IF(S30&lt;&gt;"",Q30*3600+R30*60+S30,"")</f>
        <v>0</v>
      </c>
      <c r="U30" s="138">
        <v>2</v>
      </c>
      <c r="V30" s="139">
        <v>50</v>
      </c>
      <c r="W30" s="140">
        <v>76</v>
      </c>
      <c r="X30" s="137">
        <f>IF(W30&lt;&gt;"",U30*60+V30+W30/100,"")</f>
        <v>170.76</v>
      </c>
      <c r="Y30" s="137">
        <f>IF(W30&lt;&gt;"",X30-T30,"")</f>
        <v>170.76</v>
      </c>
      <c r="Z30" s="134">
        <v>0</v>
      </c>
      <c r="AA30" s="135">
        <v>0</v>
      </c>
      <c r="AB30" s="136">
        <v>0</v>
      </c>
      <c r="AC30" s="137">
        <f>IF(AB30&lt;&gt;"",Z30*3600+AA30*60+AB30,"")</f>
        <v>0</v>
      </c>
      <c r="AD30" s="134">
        <v>2</v>
      </c>
      <c r="AE30" s="135">
        <v>50</v>
      </c>
      <c r="AF30" s="140">
        <v>89</v>
      </c>
      <c r="AG30" s="137">
        <f>IF(AF30&lt;&gt;"",AD30*60+AE30+AF30/100,"")</f>
        <v>170.89</v>
      </c>
      <c r="AH30" s="137">
        <f>IF(AF30&lt;&gt;"",AG30-AC30,"")</f>
        <v>170.89</v>
      </c>
      <c r="AI30" s="122">
        <f>IF(OR(Y30&lt;&gt;"",AH30&lt;&gt;""),MIN(Y30,AH30),"")</f>
        <v>170.76</v>
      </c>
      <c r="AJ30" s="141">
        <f>IF(AI30&lt;&gt;"",RANK(AI30,$AI$5:$AI$81,1),"")</f>
        <v>23</v>
      </c>
      <c r="AK30" s="132">
        <v>96</v>
      </c>
      <c r="AL30" s="133">
        <f>IF($C30,$C30,"")</f>
        <v>666</v>
      </c>
      <c r="AM30" s="142"/>
      <c r="AN30" s="131"/>
      <c r="AO30" s="143"/>
      <c r="AP30" t="s" s="144">
        <f>IF(AO30&lt;&gt;"",AM30*3600+AN30*60+AO30,"")</f>
      </c>
      <c r="AQ30" s="142"/>
      <c r="AR30" s="131"/>
      <c r="AS30" s="143"/>
      <c r="AT30" t="s" s="145">
        <f>IF(AS30&lt;&gt;"",AQ30*3600+AR30*60+AS30,"")</f>
      </c>
      <c r="AU30" t="s" s="146">
        <f>IF(AO30&lt;&gt;"",AT30-AP30,"")</f>
      </c>
      <c r="AV30" s="147">
        <v>0</v>
      </c>
      <c r="AW30" s="141">
        <v>0</v>
      </c>
      <c r="AX30" s="143"/>
      <c r="AY30" t="s" s="144">
        <f>IF(AX30&lt;&gt;"",AX30-AW30,"")</f>
      </c>
      <c r="AZ30" t="s" s="144">
        <f>IF(AT30&lt;&gt;"",AY30*10000-AU30,"")</f>
      </c>
      <c r="BA30" t="s" s="144">
        <f>IF(AX30&lt;&gt;"",RANK(AZ30,$AZ$5:$AZ$81,0),"")</f>
      </c>
      <c r="BB30" s="148">
        <v>0</v>
      </c>
      <c r="BC30" s="133">
        <f>IF($C30,$C30,"")</f>
        <v>666</v>
      </c>
      <c r="BD30" s="149">
        <v>0</v>
      </c>
      <c r="BE30" s="150"/>
      <c r="BF30" s="151">
        <f>BE30+BD30</f>
        <v>0</v>
      </c>
      <c r="BG30" s="149">
        <v>20</v>
      </c>
      <c r="BH30" s="150"/>
      <c r="BI30" s="151">
        <f>BH30+BG30</f>
        <v>20</v>
      </c>
      <c r="BJ30" s="149">
        <v>3</v>
      </c>
      <c r="BK30" s="150"/>
      <c r="BL30" s="151">
        <f>BK30+BJ30</f>
        <v>3</v>
      </c>
      <c r="BM30" s="149">
        <v>0</v>
      </c>
      <c r="BN30" s="150"/>
      <c r="BO30" s="151">
        <f>BN30+BM30</f>
        <v>0</v>
      </c>
      <c r="BP30" s="122">
        <f>IF(BD30&lt;&gt;"",BO30+BL30+BI30+BF30,"")</f>
        <v>23</v>
      </c>
      <c r="BQ30" s="141">
        <f>IF(BD30&lt;&gt;"",RANK(BP30,$BP$5:$BP$83,0),"")</f>
        <v>25</v>
      </c>
      <c r="BR30" s="132">
        <v>92</v>
      </c>
      <c r="BS30" s="133">
        <f>IF($C30,$C30,"")</f>
        <v>666</v>
      </c>
      <c r="BT30" s="168">
        <f>C1:C669</f>
        <v>666</v>
      </c>
    </row>
    <row r="31" ht="24.95" customHeight="1">
      <c r="A31" s="122">
        <f>IF(C31,RANK(B31,$B$5:$B$81),"")</f>
        <v>27</v>
      </c>
      <c r="B31" s="123">
        <f>IF(C31,(O31+AK31+BB31+BR31),"")</f>
        <v>186</v>
      </c>
      <c r="C31" s="153">
        <v>662</v>
      </c>
      <c r="D31" t="s" s="154">
        <v>152</v>
      </c>
      <c r="E31" t="s" s="154">
        <v>200</v>
      </c>
      <c r="F31" t="s" s="154">
        <v>73</v>
      </c>
      <c r="G31" t="s" s="154">
        <v>78</v>
      </c>
      <c r="H31" t="s" s="126">
        <v>12</v>
      </c>
      <c r="I31" s="127">
        <f>IF(C31,N31,"")</f>
        <v>0</v>
      </c>
      <c r="J31" s="128">
        <f>IF(C31,AJ31,"")</f>
        <v>30</v>
      </c>
      <c r="K31" t="s" s="129">
        <f>IF(C31,BA31,"")</f>
      </c>
      <c r="L31" s="127">
        <f>IF(C31,BL31,"")</f>
        <v>11</v>
      </c>
      <c r="M31" s="130">
        <f>IF($C31,$C31,"")</f>
        <v>662</v>
      </c>
      <c r="N31" s="131"/>
      <c r="O31" s="132">
        <v>0</v>
      </c>
      <c r="P31" s="133">
        <f>IF($C31,$C31,"")</f>
        <v>662</v>
      </c>
      <c r="Q31" s="142"/>
      <c r="R31" s="131"/>
      <c r="S31" s="143"/>
      <c r="T31" t="s" s="144">
        <f>IF(S31&lt;&gt;"",Q31*3600+R31*60+S31,"")</f>
      </c>
      <c r="U31" s="166"/>
      <c r="V31" s="162"/>
      <c r="W31" s="155"/>
      <c r="X31" t="s" s="144">
        <f>IF(W31&lt;&gt;"",U31*60+V31+W31/100,"")</f>
      </c>
      <c r="Y31" t="s" s="144">
        <f>IF(W31&lt;&gt;"",X31-T31,"")</f>
      </c>
      <c r="Z31" s="134">
        <v>0</v>
      </c>
      <c r="AA31" s="135">
        <v>0</v>
      </c>
      <c r="AB31" s="136">
        <v>0</v>
      </c>
      <c r="AC31" s="137">
        <f>IF(AB31&lt;&gt;"",Z31*3600+AA31*60+AB31,"")</f>
        <v>0</v>
      </c>
      <c r="AD31" s="134">
        <v>3</v>
      </c>
      <c r="AE31" s="135">
        <v>23</v>
      </c>
      <c r="AF31" s="140">
        <v>4</v>
      </c>
      <c r="AG31" s="137">
        <f>IF(AF31&lt;&gt;"",AD31*60+AE31+AF31/100,"")</f>
        <v>203.04</v>
      </c>
      <c r="AH31" s="137">
        <f>IF(AF31&lt;&gt;"",AG31-AC31,"")</f>
        <v>203.04</v>
      </c>
      <c r="AI31" s="122">
        <f>IF(OR(Y31&lt;&gt;"",AH31&lt;&gt;""),MIN(Y31,AH31),"")</f>
        <v>203.04</v>
      </c>
      <c r="AJ31" s="141">
        <f>IF(AI31&lt;&gt;"",RANK(AI31,$AI$5:$AI$81,1),"")</f>
        <v>30</v>
      </c>
      <c r="AK31" s="132">
        <v>82</v>
      </c>
      <c r="AL31" s="133">
        <f>IF($C31,$C31,"")</f>
        <v>662</v>
      </c>
      <c r="AM31" s="142"/>
      <c r="AN31" s="131"/>
      <c r="AO31" s="143"/>
      <c r="AP31" t="s" s="144">
        <f>IF(AO31&lt;&gt;"",AM31*3600+AN31*60+AO31,"")</f>
      </c>
      <c r="AQ31" s="142"/>
      <c r="AR31" s="131"/>
      <c r="AS31" s="143"/>
      <c r="AT31" t="s" s="145">
        <f>IF(AS31&lt;&gt;"",AQ31*3600+AR31*60+AS31,"")</f>
      </c>
      <c r="AU31" t="s" s="146">
        <f>IF(AO31&lt;&gt;"",AT31-AP31,"")</f>
      </c>
      <c r="AV31" s="147">
        <v>0</v>
      </c>
      <c r="AW31" s="141">
        <v>0</v>
      </c>
      <c r="AX31" s="143"/>
      <c r="AY31" t="s" s="144">
        <f>IF(AX31&lt;&gt;"",AX31-AW31,"")</f>
      </c>
      <c r="AZ31" t="s" s="144">
        <f>IF(AT31&lt;&gt;"",AY31*10000-AU31,"")</f>
      </c>
      <c r="BA31" t="s" s="144">
        <f>IF(AX31&lt;&gt;"",RANK(AZ31,$AZ$5:$AZ$81,0),"")</f>
      </c>
      <c r="BB31" s="148">
        <v>0</v>
      </c>
      <c r="BC31" s="133">
        <f>IF($C31,$C31,"")</f>
        <v>662</v>
      </c>
      <c r="BD31" s="149">
        <v>6</v>
      </c>
      <c r="BE31" s="150"/>
      <c r="BF31" s="151">
        <f>BE31+BD31</f>
        <v>6</v>
      </c>
      <c r="BG31" s="149">
        <v>15</v>
      </c>
      <c r="BH31" s="150"/>
      <c r="BI31" s="151">
        <f>BH31+BG31</f>
        <v>15</v>
      </c>
      <c r="BJ31" s="149">
        <v>11</v>
      </c>
      <c r="BK31" s="150"/>
      <c r="BL31" s="151">
        <f>BK31+BJ31</f>
        <v>11</v>
      </c>
      <c r="BM31" s="149">
        <v>5</v>
      </c>
      <c r="BN31" s="150"/>
      <c r="BO31" s="151">
        <f>BN31+BM31</f>
        <v>5</v>
      </c>
      <c r="BP31" s="122">
        <f>IF(BD31&lt;&gt;"",BO31+BL31+BI31+BF31,"")</f>
        <v>37</v>
      </c>
      <c r="BQ31" s="141">
        <f>IF(BD31&lt;&gt;"",RANK(BP31,$BP$5:$BP$83,0),"")</f>
        <v>19</v>
      </c>
      <c r="BR31" s="132">
        <v>104</v>
      </c>
      <c r="BS31" s="133">
        <f>IF($C31,$C31,"")</f>
        <v>662</v>
      </c>
      <c r="BT31" s="156">
        <f>C1:C669</f>
        <v>662</v>
      </c>
    </row>
    <row r="32" ht="24.95" customHeight="1">
      <c r="A32" s="122">
        <f>IF(C32,RANK(B32,$B$5:$B$81),"")</f>
        <v>28</v>
      </c>
      <c r="B32" s="123">
        <f>IF(C32,(O32+AK32+BB32+BR32),"")</f>
        <v>184</v>
      </c>
      <c r="C32" s="153">
        <v>631</v>
      </c>
      <c r="D32" t="s" s="154">
        <v>82</v>
      </c>
      <c r="E32" t="s" s="154">
        <v>97</v>
      </c>
      <c r="F32" t="s" s="154">
        <v>84</v>
      </c>
      <c r="G32" t="s" s="154">
        <v>78</v>
      </c>
      <c r="H32" t="s" s="126">
        <v>12</v>
      </c>
      <c r="I32" s="127">
        <f>IF(C32,N32,"")</f>
        <v>0</v>
      </c>
      <c r="J32" s="128">
        <f>IF(C32,AJ32,"")</f>
        <v>27</v>
      </c>
      <c r="K32" t="s" s="129">
        <f>IF(C32,BA32,"")</f>
      </c>
      <c r="L32" s="127">
        <f>IF(C32,BL32,"")</f>
        <v>6</v>
      </c>
      <c r="M32" s="130">
        <f>IF($C32,$C32,"")</f>
        <v>631</v>
      </c>
      <c r="N32" s="131"/>
      <c r="O32" s="132">
        <v>0</v>
      </c>
      <c r="P32" s="133">
        <f>IF($C32,$C32,"")</f>
        <v>631</v>
      </c>
      <c r="Q32" s="134">
        <v>0</v>
      </c>
      <c r="R32" s="135">
        <v>0</v>
      </c>
      <c r="S32" s="136">
        <v>0</v>
      </c>
      <c r="T32" s="137">
        <f>IF(S32&lt;&gt;"",Q32*3600+R32*60+S32,"")</f>
        <v>0</v>
      </c>
      <c r="U32" s="138">
        <v>2</v>
      </c>
      <c r="V32" s="139">
        <v>57</v>
      </c>
      <c r="W32" s="140">
        <v>98</v>
      </c>
      <c r="X32" s="137">
        <f>IF(W32&lt;&gt;"",U32*60+V32+W32/100,"")</f>
        <v>177.98</v>
      </c>
      <c r="Y32" s="137">
        <f>IF(W32&lt;&gt;"",X32-T32,"")</f>
        <v>177.98</v>
      </c>
      <c r="Z32" s="134">
        <v>0</v>
      </c>
      <c r="AA32" s="135">
        <v>0</v>
      </c>
      <c r="AB32" s="136">
        <v>0</v>
      </c>
      <c r="AC32" s="137">
        <f>IF(AB32&lt;&gt;"",Z32*3600+AA32*60+AB32,"")</f>
        <v>0</v>
      </c>
      <c r="AD32" s="134">
        <v>2</v>
      </c>
      <c r="AE32" s="135">
        <v>59</v>
      </c>
      <c r="AF32" s="140">
        <v>1</v>
      </c>
      <c r="AG32" s="137">
        <f>IF(AF32&lt;&gt;"",AD32*60+AE32+AF32/100,"")</f>
        <v>179.01</v>
      </c>
      <c r="AH32" s="137">
        <f>IF(AF32&lt;&gt;"",AG32-AC32,"")</f>
        <v>179.01</v>
      </c>
      <c r="AI32" s="122">
        <f>IF(OR(Y32&lt;&gt;"",AH32&lt;&gt;""),MIN(Y32,AH32),"")</f>
        <v>177.98</v>
      </c>
      <c r="AJ32" s="141">
        <f>IF(AI32&lt;&gt;"",RANK(AI32,$AI$5:$AI$81,1),"")</f>
        <v>27</v>
      </c>
      <c r="AK32" s="132">
        <v>88</v>
      </c>
      <c r="AL32" s="133">
        <f>IF($C32,$C32,"")</f>
        <v>631</v>
      </c>
      <c r="AM32" s="142"/>
      <c r="AN32" s="131"/>
      <c r="AO32" s="143"/>
      <c r="AP32" t="s" s="144">
        <f>IF(AO32&lt;&gt;"",AM32*3600+AN32*60+AO32,"")</f>
      </c>
      <c r="AQ32" s="142"/>
      <c r="AR32" s="131"/>
      <c r="AS32" s="143"/>
      <c r="AT32" t="s" s="145">
        <f>IF(AS32&lt;&gt;"",AQ32*3600+AR32*60+AS32,"")</f>
      </c>
      <c r="AU32" t="s" s="146">
        <f>IF(AO32&lt;&gt;"",AT32-AP32,"")</f>
      </c>
      <c r="AV32" s="147">
        <v>0</v>
      </c>
      <c r="AW32" s="141">
        <v>0</v>
      </c>
      <c r="AX32" s="143"/>
      <c r="AY32" t="s" s="144">
        <f>IF(AX32&lt;&gt;"",AX32-AW32,"")</f>
      </c>
      <c r="AZ32" t="s" s="144">
        <f>IF(AT32&lt;&gt;"",AY32*10000-AU32,"")</f>
      </c>
      <c r="BA32" t="s" s="144">
        <f>IF(AX32&lt;&gt;"",RANK(AZ32,$AZ$5:$AZ$81,0),"")</f>
      </c>
      <c r="BB32" s="148">
        <v>0</v>
      </c>
      <c r="BC32" s="133">
        <f>IF($C32,$C32,"")</f>
        <v>631</v>
      </c>
      <c r="BD32" s="149">
        <v>3</v>
      </c>
      <c r="BE32" s="150"/>
      <c r="BF32" s="151">
        <f>BE32+BD32</f>
        <v>3</v>
      </c>
      <c r="BG32" s="149">
        <v>10</v>
      </c>
      <c r="BH32" s="150"/>
      <c r="BI32" s="151">
        <f>BH32+BG32</f>
        <v>10</v>
      </c>
      <c r="BJ32" s="149">
        <v>6</v>
      </c>
      <c r="BK32" s="150"/>
      <c r="BL32" s="151">
        <f>BK32+BJ32</f>
        <v>6</v>
      </c>
      <c r="BM32" s="149">
        <v>10</v>
      </c>
      <c r="BN32" s="150"/>
      <c r="BO32" s="151">
        <f>BN32+BM32</f>
        <v>10</v>
      </c>
      <c r="BP32" s="122">
        <f>IF(BD32&lt;&gt;"",BO32+BL32+BI32+BF32,"")</f>
        <v>29</v>
      </c>
      <c r="BQ32" s="141">
        <f>IF(BD32&lt;&gt;"",RANK(BP32,$BP$5:$BP$83,0),"")</f>
        <v>23</v>
      </c>
      <c r="BR32" s="132">
        <v>96</v>
      </c>
      <c r="BS32" s="133">
        <f>IF($C32,$C32,"")</f>
        <v>631</v>
      </c>
      <c r="BT32" s="138">
        <f>C1:C669</f>
        <v>631</v>
      </c>
    </row>
    <row r="33" ht="24.95" customHeight="1">
      <c r="A33" s="122">
        <f>IF(C33,RANK(B33,$B$5:$B$81),"")</f>
        <v>29</v>
      </c>
      <c r="B33" s="123">
        <f>IF(C33,(O33+AK33+BB33+BR33),"")</f>
        <v>176</v>
      </c>
      <c r="C33" s="153">
        <v>668</v>
      </c>
      <c r="D33" t="s" s="154">
        <v>136</v>
      </c>
      <c r="E33" t="s" s="154">
        <v>287</v>
      </c>
      <c r="F33" t="s" s="154">
        <v>115</v>
      </c>
      <c r="G33" t="s" s="154">
        <v>78</v>
      </c>
      <c r="H33" t="s" s="126">
        <v>12</v>
      </c>
      <c r="I33" s="127">
        <f>IF(C33,N33,"")</f>
        <v>0</v>
      </c>
      <c r="J33" s="128">
        <f>IF(C33,AJ33,"")</f>
        <v>25</v>
      </c>
      <c r="K33" t="s" s="129">
        <f>IF(C33,BA33,"")</f>
      </c>
      <c r="L33" s="127">
        <f>IF(C33,BL33,"")</f>
        <v>6</v>
      </c>
      <c r="M33" s="130">
        <f>IF($C33,$C33,"")</f>
        <v>668</v>
      </c>
      <c r="N33" s="131"/>
      <c r="O33" s="132">
        <v>0</v>
      </c>
      <c r="P33" s="133">
        <f>IF($C33,$C33,"")</f>
        <v>668</v>
      </c>
      <c r="Q33" s="134">
        <v>0</v>
      </c>
      <c r="R33" s="135">
        <v>0</v>
      </c>
      <c r="S33" s="136">
        <v>0</v>
      </c>
      <c r="T33" s="137">
        <f>IF(S33&lt;&gt;"",Q33*3600+R33*60+S33,"")</f>
        <v>0</v>
      </c>
      <c r="U33" s="138">
        <v>2</v>
      </c>
      <c r="V33" s="139">
        <v>52</v>
      </c>
      <c r="W33" s="140">
        <v>75</v>
      </c>
      <c r="X33" s="137">
        <f>IF(W33&lt;&gt;"",U33*60+V33+W33/100,"")</f>
        <v>172.75</v>
      </c>
      <c r="Y33" s="137">
        <f>IF(W33&lt;&gt;"",X33-T33,"")</f>
        <v>172.75</v>
      </c>
      <c r="Z33" s="134">
        <v>0</v>
      </c>
      <c r="AA33" s="135">
        <v>0</v>
      </c>
      <c r="AB33" s="136">
        <v>0</v>
      </c>
      <c r="AC33" s="137">
        <f>IF(AB33&lt;&gt;"",Z33*3600+AA33*60+AB33,"")</f>
        <v>0</v>
      </c>
      <c r="AD33" s="134">
        <v>3</v>
      </c>
      <c r="AE33" s="135">
        <v>6</v>
      </c>
      <c r="AF33" s="140">
        <v>45</v>
      </c>
      <c r="AG33" s="137">
        <f>IF(AF33&lt;&gt;"",AD33*60+AE33+AF33/100,"")</f>
        <v>186.45</v>
      </c>
      <c r="AH33" s="137">
        <f>IF(AF33&lt;&gt;"",AG33-AC33,"")</f>
        <v>186.45</v>
      </c>
      <c r="AI33" s="122">
        <f>IF(OR(Y33&lt;&gt;"",AH33&lt;&gt;""),MIN(Y33,AH33),"")</f>
        <v>172.75</v>
      </c>
      <c r="AJ33" s="141">
        <f>IF(AI33&lt;&gt;"",RANK(AI33,$AI$5:$AI$81,1),"")</f>
        <v>25</v>
      </c>
      <c r="AK33" s="132">
        <v>92</v>
      </c>
      <c r="AL33" s="133">
        <f>IF($C33,$C33,"")</f>
        <v>668</v>
      </c>
      <c r="AM33" s="142"/>
      <c r="AN33" s="131"/>
      <c r="AO33" s="143"/>
      <c r="AP33" t="s" s="144">
        <f>IF(AO33&lt;&gt;"",AM33*3600+AN33*60+AO33,"")</f>
      </c>
      <c r="AQ33" s="142"/>
      <c r="AR33" s="131"/>
      <c r="AS33" s="143"/>
      <c r="AT33" t="s" s="145">
        <f>IF(AS33&lt;&gt;"",AQ33*3600+AR33*60+AS33,"")</f>
      </c>
      <c r="AU33" t="s" s="146">
        <f>IF(AO33&lt;&gt;"",AT33-AP33,"")</f>
      </c>
      <c r="AV33" s="147">
        <v>0</v>
      </c>
      <c r="AW33" s="141">
        <v>0</v>
      </c>
      <c r="AX33" s="143"/>
      <c r="AY33" t="s" s="144">
        <f>IF(AX33&lt;&gt;"",AX33-AW33,"")</f>
      </c>
      <c r="AZ33" t="s" s="144">
        <f>IF(AT33&lt;&gt;"",AY33*10000-AU33,"")</f>
      </c>
      <c r="BA33" t="s" s="144">
        <f>IF(AX33&lt;&gt;"",RANK(AZ33,$AZ$5:$AZ$81,0),"")</f>
      </c>
      <c r="BB33" s="148">
        <v>0</v>
      </c>
      <c r="BC33" s="133">
        <f>IF($C33,$C33,"")</f>
        <v>668</v>
      </c>
      <c r="BD33" s="149">
        <v>0</v>
      </c>
      <c r="BE33" s="150"/>
      <c r="BF33" s="151">
        <f>BE33+BD33</f>
        <v>0</v>
      </c>
      <c r="BG33" s="149">
        <v>10</v>
      </c>
      <c r="BH33" s="150"/>
      <c r="BI33" s="151">
        <f>BH33+BG33</f>
        <v>10</v>
      </c>
      <c r="BJ33" s="149">
        <v>6</v>
      </c>
      <c r="BK33" s="150"/>
      <c r="BL33" s="151">
        <f>BK33+BJ33</f>
        <v>6</v>
      </c>
      <c r="BM33" s="149">
        <v>0</v>
      </c>
      <c r="BN33" s="150"/>
      <c r="BO33" s="151">
        <f>BN33+BM33</f>
        <v>0</v>
      </c>
      <c r="BP33" s="122">
        <f>IF(BD33&lt;&gt;"",BO33+BL33+BI33+BF33,"")</f>
        <v>16</v>
      </c>
      <c r="BQ33" s="141">
        <f>IF(BD33&lt;&gt;"",RANK(BP33,$BP$5:$BP$83,0),"")</f>
        <v>29</v>
      </c>
      <c r="BR33" s="132">
        <v>84</v>
      </c>
      <c r="BS33" s="133">
        <f>IF($C33,$C33,"")</f>
        <v>668</v>
      </c>
      <c r="BT33" s="159">
        <f>C1:C669</f>
        <v>668</v>
      </c>
    </row>
    <row r="34" ht="25" customHeight="1">
      <c r="A34" s="122">
        <f>IF(C34,RANK(B34,$B$5:$B$81),"")</f>
        <v>30</v>
      </c>
      <c r="B34" s="123">
        <f>IF(C34,(O34+AK34+BB34+BR34),"")</f>
        <v>172</v>
      </c>
      <c r="C34" s="153">
        <v>654</v>
      </c>
      <c r="D34" t="s" s="154">
        <v>288</v>
      </c>
      <c r="E34" t="s" s="154">
        <v>191</v>
      </c>
      <c r="F34" t="s" s="154">
        <v>241</v>
      </c>
      <c r="G34" t="s" s="154">
        <v>78</v>
      </c>
      <c r="H34" t="s" s="126">
        <v>12</v>
      </c>
      <c r="I34" s="127">
        <f>IF(C34,N34,"")</f>
        <v>0</v>
      </c>
      <c r="J34" s="128">
        <f>IF(C34,AJ34,"")</f>
        <v>26</v>
      </c>
      <c r="K34" t="s" s="129">
        <f>IF(C34,BA34,"")</f>
      </c>
      <c r="L34" s="127">
        <f>IF(C34,BL34,"")</f>
        <v>6</v>
      </c>
      <c r="M34" s="130">
        <f>IF($C34,$C34,"")</f>
        <v>654</v>
      </c>
      <c r="N34" s="131"/>
      <c r="O34" s="132">
        <v>0</v>
      </c>
      <c r="P34" s="133">
        <f>IF($C34,$C34,"")</f>
        <v>654</v>
      </c>
      <c r="Q34" s="134">
        <v>0</v>
      </c>
      <c r="R34" s="135">
        <v>0</v>
      </c>
      <c r="S34" s="136">
        <v>0</v>
      </c>
      <c r="T34" s="137">
        <f>IF(S34&lt;&gt;"",Q34*3600+R34*60+S34,"")</f>
        <v>0</v>
      </c>
      <c r="U34" s="138">
        <v>2</v>
      </c>
      <c r="V34" s="139">
        <v>56</v>
      </c>
      <c r="W34" s="140">
        <v>47</v>
      </c>
      <c r="X34" s="137">
        <f>IF(W34&lt;&gt;"",U34*60+V34+W34/100,"")</f>
        <v>176.47</v>
      </c>
      <c r="Y34" s="137">
        <f>IF(W34&lt;&gt;"",X34-T34,"")</f>
        <v>176.47</v>
      </c>
      <c r="Z34" s="134">
        <v>0</v>
      </c>
      <c r="AA34" s="135">
        <v>0</v>
      </c>
      <c r="AB34" s="136">
        <v>0</v>
      </c>
      <c r="AC34" s="137">
        <f>IF(AB34&lt;&gt;"",Z34*3600+AA34*60+AB34,"")</f>
        <v>0</v>
      </c>
      <c r="AD34" s="134">
        <v>3</v>
      </c>
      <c r="AE34" s="135">
        <v>13</v>
      </c>
      <c r="AF34" s="140">
        <v>38</v>
      </c>
      <c r="AG34" s="137">
        <f>IF(AF34&lt;&gt;"",AD34*60+AE34+AF34/100,"")</f>
        <v>193.38</v>
      </c>
      <c r="AH34" s="137">
        <f>IF(AF34&lt;&gt;"",AG34-AC34,"")</f>
        <v>193.38</v>
      </c>
      <c r="AI34" s="122">
        <f>IF(OR(Y34&lt;&gt;"",AH34&lt;&gt;""),MIN(Y34,AH34),"")</f>
        <v>176.47</v>
      </c>
      <c r="AJ34" s="141">
        <f>IF(AI34&lt;&gt;"",RANK(AI34,$AI$5:$AI$81,1),"")</f>
        <v>26</v>
      </c>
      <c r="AK34" s="132">
        <v>90</v>
      </c>
      <c r="AL34" s="133">
        <f>IF($C34,$C34,"")</f>
        <v>654</v>
      </c>
      <c r="AM34" s="142"/>
      <c r="AN34" s="131"/>
      <c r="AO34" s="143"/>
      <c r="AP34" t="s" s="144">
        <f>IF(AO34&lt;&gt;"",AM34*3600+AN34*60+AO34,"")</f>
      </c>
      <c r="AQ34" s="142"/>
      <c r="AR34" s="131"/>
      <c r="AS34" s="143"/>
      <c r="AT34" t="s" s="145">
        <f>IF(AS34&lt;&gt;"",AQ34*3600+AR34*60+AS34,"")</f>
      </c>
      <c r="AU34" t="s" s="146">
        <f>IF(AO34&lt;&gt;"",AT34-AP34,"")</f>
      </c>
      <c r="AV34" s="147">
        <v>0</v>
      </c>
      <c r="AW34" s="141">
        <v>0</v>
      </c>
      <c r="AX34" s="143"/>
      <c r="AY34" t="s" s="144">
        <f>IF(AX34&lt;&gt;"",AX34-AW34,"")</f>
      </c>
      <c r="AZ34" t="s" s="144">
        <f>IF(AT34&lt;&gt;"",AY34*10000-AU34,"")</f>
      </c>
      <c r="BA34" t="s" s="144">
        <f>IF(AX34&lt;&gt;"",RANK(AZ34,$AZ$5:$AZ$81,0),"")</f>
      </c>
      <c r="BB34" s="148">
        <v>0</v>
      </c>
      <c r="BC34" s="133">
        <f>IF($C34,$C34,"")</f>
        <v>654</v>
      </c>
      <c r="BD34" s="149">
        <v>3</v>
      </c>
      <c r="BE34" s="150"/>
      <c r="BF34" s="151">
        <f>BE34+BD34</f>
        <v>3</v>
      </c>
      <c r="BG34" s="149">
        <v>0</v>
      </c>
      <c r="BH34" s="150"/>
      <c r="BI34" s="151">
        <f>BH34+BG34</f>
        <v>0</v>
      </c>
      <c r="BJ34" s="149">
        <v>6</v>
      </c>
      <c r="BK34" s="150"/>
      <c r="BL34" s="151">
        <f>BK34+BJ34</f>
        <v>6</v>
      </c>
      <c r="BM34" s="149">
        <v>5</v>
      </c>
      <c r="BN34" s="150"/>
      <c r="BO34" s="151">
        <f>BN34+BM34</f>
        <v>5</v>
      </c>
      <c r="BP34" s="122">
        <f>IF(BD34&lt;&gt;"",BO34+BL34+BI34+BF34,"")</f>
        <v>14</v>
      </c>
      <c r="BQ34" s="141">
        <f>IF(BD34&lt;&gt;"",RANK(BP34,$BP$5:$BP$83,0),"")</f>
        <v>30</v>
      </c>
      <c r="BR34" s="132">
        <v>82</v>
      </c>
      <c r="BS34" s="133">
        <f>IF($C34,$C34,"")</f>
        <v>654</v>
      </c>
      <c r="BT34" s="152">
        <f>C1:C669</f>
        <v>654</v>
      </c>
    </row>
    <row r="35" ht="15" customHeight="1">
      <c r="A35" t="s" s="145">
        <f>IF(C35,RANK(B35,$B$5:$B$81),"")</f>
      </c>
      <c r="B35" t="s" s="161">
        <f>IF(C35,(O35+AK35+BB35+BR35),"")</f>
      </c>
      <c r="C35" s="162"/>
      <c r="D35" s="169"/>
      <c r="E35" s="169"/>
      <c r="F35" s="169"/>
      <c r="G35" s="126"/>
      <c r="H35" s="126"/>
      <c r="I35" t="s" s="129">
        <f>IF(C35,N35,"")</f>
      </c>
      <c r="J35" t="s" s="163">
        <f>IF(C35,AJ35,"")</f>
      </c>
      <c r="K35" t="s" s="129">
        <f>IF(C35,BA35,"")</f>
      </c>
      <c r="L35" t="s" s="129">
        <f>IF(C35,BL35,"")</f>
      </c>
      <c r="M35" t="s" s="164">
        <f>IF($C35,$C35,"")</f>
      </c>
      <c r="N35" s="131"/>
      <c r="O35" s="132">
        <v>0</v>
      </c>
      <c r="P35" t="s" s="165">
        <f>IF($C35,$C35,"")</f>
      </c>
      <c r="Q35" s="142"/>
      <c r="R35" s="131"/>
      <c r="S35" s="143"/>
      <c r="T35" t="s" s="144">
        <f>IF(S35&lt;&gt;"",Q35*3600+R35*60+S35,"")</f>
      </c>
      <c r="U35" s="166"/>
      <c r="V35" s="162"/>
      <c r="W35" s="155"/>
      <c r="X35" t="s" s="144">
        <f>IF(W35&lt;&gt;"",U35*60+V35+W35/100,"")</f>
      </c>
      <c r="Y35" t="s" s="144">
        <f>IF(W35&lt;&gt;"",X35-T35,"")</f>
      </c>
      <c r="Z35" s="142"/>
      <c r="AA35" s="131"/>
      <c r="AB35" s="143"/>
      <c r="AC35" t="s" s="144">
        <f>IF(AB35&lt;&gt;"",Z35*3600+AA35*60+AB35,"")</f>
      </c>
      <c r="AD35" s="142"/>
      <c r="AE35" s="131"/>
      <c r="AF35" s="155"/>
      <c r="AG35" t="s" s="144">
        <f>IF(AF35&lt;&gt;"",AD35*60+AE35+AF35/100,"")</f>
      </c>
      <c r="AH35" t="s" s="144">
        <f>IF(AF35&lt;&gt;"",AG35-AC35,"")</f>
      </c>
      <c r="AI35" t="s" s="145">
        <f>IF(OR(Y35&lt;&gt;"",AH35&lt;&gt;""),MIN(Y35,AH35),"")</f>
      </c>
      <c r="AJ35" t="s" s="146">
        <f>IF(AI35&lt;&gt;"",RANK(AI35,$AI$5:$AI$81,1),"")</f>
      </c>
      <c r="AK35" s="132">
        <v>0</v>
      </c>
      <c r="AL35" t="s" s="165">
        <f>IF($C35,$C35,"")</f>
      </c>
      <c r="AM35" s="142"/>
      <c r="AN35" s="131"/>
      <c r="AO35" s="143"/>
      <c r="AP35" t="s" s="144">
        <f>IF(AO35&lt;&gt;"",AM35*3600+AN35*60+AO35,"")</f>
      </c>
      <c r="AQ35" s="142"/>
      <c r="AR35" s="131"/>
      <c r="AS35" s="143"/>
      <c r="AT35" t="s" s="145">
        <f>IF(AS35&lt;&gt;"",AQ35*3600+AR35*60+AS35,"")</f>
      </c>
      <c r="AU35" t="s" s="146">
        <f>IF(AO35&lt;&gt;"",AT35-AP35,"")</f>
      </c>
      <c r="AV35" s="147">
        <v>0</v>
      </c>
      <c r="AW35" s="141">
        <v>0</v>
      </c>
      <c r="AX35" s="143"/>
      <c r="AY35" t="s" s="144">
        <f>IF(AX35&lt;&gt;"",AX35-AW35,"")</f>
      </c>
      <c r="AZ35" t="s" s="144">
        <f>IF(AT35&lt;&gt;"",AY35*10000-AU35,"")</f>
      </c>
      <c r="BA35" t="s" s="144">
        <f>IF(AX35&lt;&gt;"",RANK(AZ35,$AZ$5:$AZ$81,0),"")</f>
      </c>
      <c r="BB35" s="148">
        <v>0</v>
      </c>
      <c r="BC35" t="s" s="165">
        <f>IF($C35,$C35,"")</f>
      </c>
      <c r="BD35" s="167"/>
      <c r="BE35" s="150"/>
      <c r="BF35" s="151">
        <f>BE35+BD35</f>
        <v>0</v>
      </c>
      <c r="BG35" s="167"/>
      <c r="BH35" s="150"/>
      <c r="BI35" s="151">
        <f>BH35+BG35</f>
        <v>0</v>
      </c>
      <c r="BJ35" s="167"/>
      <c r="BK35" s="150"/>
      <c r="BL35" s="151">
        <f>BK35+BJ35</f>
        <v>0</v>
      </c>
      <c r="BM35" s="167"/>
      <c r="BN35" s="150"/>
      <c r="BO35" s="151">
        <f>BN35+BM35</f>
        <v>0</v>
      </c>
      <c r="BP35" t="s" s="145">
        <f>IF(BD35&lt;&gt;"",BO35+BL35+BI35+BF35,"")</f>
      </c>
      <c r="BQ35" t="s" s="146">
        <f>IF(BD35&lt;&gt;"",RANK(BP35,$BP$5:$BP$83,0),"")</f>
      </c>
      <c r="BR35" s="132">
        <v>0</v>
      </c>
      <c r="BS35" t="s" s="165">
        <f>IF($C35,$C35,"")</f>
      </c>
      <c r="BT35" s="168">
        <f>C1:C669</f>
        <v>0</v>
      </c>
    </row>
    <row r="36" ht="15" customHeight="1">
      <c r="A36" t="s" s="145">
        <f>IF(C36,RANK(B36,$B$5:$B$81),"")</f>
      </c>
      <c r="B36" t="s" s="161">
        <f>IF(C36,(O36+AK36+BB36+BR36),"")</f>
      </c>
      <c r="C36" s="162"/>
      <c r="D36" s="169"/>
      <c r="E36" s="169"/>
      <c r="F36" s="169"/>
      <c r="G36" s="126"/>
      <c r="H36" s="126"/>
      <c r="I36" t="s" s="129">
        <f>IF(C36,N36,"")</f>
      </c>
      <c r="J36" t="s" s="163">
        <f>IF(C36,AJ36,"")</f>
      </c>
      <c r="K36" t="s" s="129">
        <f>IF(C36,BA36,"")</f>
      </c>
      <c r="L36" t="s" s="129">
        <f>IF(C36,BL36,"")</f>
      </c>
      <c r="M36" t="s" s="164">
        <f>IF($C36,$C36,"")</f>
      </c>
      <c r="N36" s="131"/>
      <c r="O36" s="132">
        <v>0</v>
      </c>
      <c r="P36" t="s" s="165">
        <f>IF($C36,$C36,"")</f>
      </c>
      <c r="Q36" s="142"/>
      <c r="R36" s="131"/>
      <c r="S36" s="143"/>
      <c r="T36" t="s" s="144">
        <f>IF(S36&lt;&gt;"",Q36*3600+R36*60+S36,"")</f>
      </c>
      <c r="U36" s="166"/>
      <c r="V36" s="162"/>
      <c r="W36" s="155"/>
      <c r="X36" t="s" s="144">
        <f>IF(W36&lt;&gt;"",U36*60+V36+W36/100,"")</f>
      </c>
      <c r="Y36" t="s" s="144">
        <f>IF(W36&lt;&gt;"",X36-T36,"")</f>
      </c>
      <c r="Z36" s="142"/>
      <c r="AA36" s="131"/>
      <c r="AB36" s="143"/>
      <c r="AC36" t="s" s="144">
        <f>IF(AB36&lt;&gt;"",Z36*3600+AA36*60+AB36,"")</f>
      </c>
      <c r="AD36" s="142"/>
      <c r="AE36" s="131"/>
      <c r="AF36" s="155"/>
      <c r="AG36" t="s" s="144">
        <f>IF(AF36&lt;&gt;"",AD36*60+AE36+AF36/100,"")</f>
      </c>
      <c r="AH36" t="s" s="144">
        <f>IF(AF36&lt;&gt;"",AG36-AC36,"")</f>
      </c>
      <c r="AI36" t="s" s="145">
        <f>IF(OR(Y36&lt;&gt;"",AH36&lt;&gt;""),MIN(Y36,AH36),"")</f>
      </c>
      <c r="AJ36" t="s" s="146">
        <f>IF(AI36&lt;&gt;"",RANK(AI36,$AI$5:$AI$81,1),"")</f>
      </c>
      <c r="AK36" s="132">
        <v>0</v>
      </c>
      <c r="AL36" t="s" s="165">
        <f>IF($C36,$C36,"")</f>
      </c>
      <c r="AM36" s="142"/>
      <c r="AN36" s="131"/>
      <c r="AO36" s="143"/>
      <c r="AP36" t="s" s="144">
        <f>IF(AO36&lt;&gt;"",AM36*3600+AN36*60+AO36,"")</f>
      </c>
      <c r="AQ36" s="142"/>
      <c r="AR36" s="131"/>
      <c r="AS36" s="143"/>
      <c r="AT36" t="s" s="145">
        <f>IF(AS36&lt;&gt;"",AQ36*3600+AR36*60+AS36,"")</f>
      </c>
      <c r="AU36" t="s" s="146">
        <f>IF(AO36&lt;&gt;"",AT36-AP36,"")</f>
      </c>
      <c r="AV36" s="147">
        <v>0</v>
      </c>
      <c r="AW36" s="141">
        <v>0</v>
      </c>
      <c r="AX36" s="143"/>
      <c r="AY36" t="s" s="144">
        <f>IF(AX36&lt;&gt;"",AX36-AW36,"")</f>
      </c>
      <c r="AZ36" t="s" s="144">
        <f>IF(AT36&lt;&gt;"",AY36*10000-AU36,"")</f>
      </c>
      <c r="BA36" t="s" s="144">
        <f>IF(AX36&lt;&gt;"",RANK(AZ36,$AZ$5:$AZ$81,0),"")</f>
      </c>
      <c r="BB36" s="148">
        <v>0</v>
      </c>
      <c r="BC36" t="s" s="165">
        <f>IF($C36,$C36,"")</f>
      </c>
      <c r="BD36" s="167"/>
      <c r="BE36" s="150"/>
      <c r="BF36" s="151">
        <f>BE36+BD36</f>
        <v>0</v>
      </c>
      <c r="BG36" s="167"/>
      <c r="BH36" s="150"/>
      <c r="BI36" s="151">
        <f>BH36+BG36</f>
        <v>0</v>
      </c>
      <c r="BJ36" s="167"/>
      <c r="BK36" s="150"/>
      <c r="BL36" s="151">
        <f>BK36+BJ36</f>
        <v>0</v>
      </c>
      <c r="BM36" s="167"/>
      <c r="BN36" s="150"/>
      <c r="BO36" s="151">
        <f>BN36+BM36</f>
        <v>0</v>
      </c>
      <c r="BP36" t="s" s="145">
        <f>IF(BD36&lt;&gt;"",BO36+BL36+BI36+BF36,"")</f>
      </c>
      <c r="BQ36" t="s" s="146">
        <f>IF(BD36&lt;&gt;"",RANK(BP36,$BP$5:$BP$83,0),"")</f>
      </c>
      <c r="BR36" s="132">
        <v>0</v>
      </c>
      <c r="BS36" t="s" s="165">
        <f>IF($C36,$C36,"")</f>
      </c>
      <c r="BT36" s="168">
        <f>C1:C669</f>
        <v>0</v>
      </c>
    </row>
    <row r="37" ht="15" customHeight="1">
      <c r="A37" t="s" s="145">
        <f>IF(C37,RANK(B37,$B$5:$B$81),"")</f>
      </c>
      <c r="B37" t="s" s="161">
        <f>IF(C37,(O37+AK37+BB37+BR37),"")</f>
      </c>
      <c r="C37" s="162"/>
      <c r="D37" s="169"/>
      <c r="E37" s="169"/>
      <c r="F37" s="169"/>
      <c r="G37" s="126"/>
      <c r="H37" s="126"/>
      <c r="I37" t="s" s="129">
        <f>IF(C37,N37,"")</f>
      </c>
      <c r="J37" t="s" s="163">
        <f>IF(C37,AJ37,"")</f>
      </c>
      <c r="K37" t="s" s="129">
        <f>IF(C37,BA37,"")</f>
      </c>
      <c r="L37" t="s" s="129">
        <f>IF(C37,BL37,"")</f>
      </c>
      <c r="M37" t="s" s="164">
        <f>IF($C37,$C37,"")</f>
      </c>
      <c r="N37" s="131"/>
      <c r="O37" s="132">
        <v>0</v>
      </c>
      <c r="P37" t="s" s="165">
        <f>IF($C37,$C37,"")</f>
      </c>
      <c r="Q37" s="142"/>
      <c r="R37" s="131"/>
      <c r="S37" s="143"/>
      <c r="T37" t="s" s="144">
        <f>IF(S37&lt;&gt;"",Q37*3600+R37*60+S37,"")</f>
      </c>
      <c r="U37" s="166"/>
      <c r="V37" s="162"/>
      <c r="W37" s="155"/>
      <c r="X37" t="s" s="144">
        <f>IF(W37&lt;&gt;"",U37*60+V37+W37/100,"")</f>
      </c>
      <c r="Y37" t="s" s="144">
        <f>IF(W37&lt;&gt;"",X37-T37,"")</f>
      </c>
      <c r="Z37" s="142"/>
      <c r="AA37" s="131"/>
      <c r="AB37" s="143"/>
      <c r="AC37" t="s" s="144">
        <f>IF(AB37&lt;&gt;"",Z37*3600+AA37*60+AB37,"")</f>
      </c>
      <c r="AD37" s="142"/>
      <c r="AE37" s="131"/>
      <c r="AF37" s="155"/>
      <c r="AG37" t="s" s="144">
        <f>IF(AF37&lt;&gt;"",AD37*60+AE37+AF37/100,"")</f>
      </c>
      <c r="AH37" t="s" s="144">
        <f>IF(AF37&lt;&gt;"",AG37-AC37,"")</f>
      </c>
      <c r="AI37" t="s" s="145">
        <f>IF(OR(Y37&lt;&gt;"",AH37&lt;&gt;""),MIN(Y37,AH37),"")</f>
      </c>
      <c r="AJ37" t="s" s="146">
        <f>IF(AI37&lt;&gt;"",RANK(AI37,$AI$5:$AI$81,1),"")</f>
      </c>
      <c r="AK37" s="132">
        <v>0</v>
      </c>
      <c r="AL37" t="s" s="165">
        <f>IF($C37,$C37,"")</f>
      </c>
      <c r="AM37" s="142"/>
      <c r="AN37" s="131"/>
      <c r="AO37" s="143"/>
      <c r="AP37" t="s" s="144">
        <f>IF(AO37&lt;&gt;"",AM37*3600+AN37*60+AO37,"")</f>
      </c>
      <c r="AQ37" s="142"/>
      <c r="AR37" s="131"/>
      <c r="AS37" s="143"/>
      <c r="AT37" t="s" s="145">
        <f>IF(AS37&lt;&gt;"",AQ37*3600+AR37*60+AS37,"")</f>
      </c>
      <c r="AU37" t="s" s="146">
        <f>IF(AO37&lt;&gt;"",AT37-AP37,"")</f>
      </c>
      <c r="AV37" s="147">
        <v>0</v>
      </c>
      <c r="AW37" s="141">
        <v>0</v>
      </c>
      <c r="AX37" s="143"/>
      <c r="AY37" t="s" s="144">
        <f>IF(AX37&lt;&gt;"",AX37-AW37,"")</f>
      </c>
      <c r="AZ37" t="s" s="144">
        <f>IF(AT37&lt;&gt;"",AY37*10000-AU37,"")</f>
      </c>
      <c r="BA37" t="s" s="144">
        <f>IF(AX37&lt;&gt;"",RANK(AZ37,$AZ$5:$AZ$81,0),"")</f>
      </c>
      <c r="BB37" s="148">
        <v>0</v>
      </c>
      <c r="BC37" t="s" s="165">
        <f>IF($C37,$C37,"")</f>
      </c>
      <c r="BD37" s="167"/>
      <c r="BE37" s="150"/>
      <c r="BF37" s="151">
        <f>BE37+BD37</f>
        <v>0</v>
      </c>
      <c r="BG37" s="167"/>
      <c r="BH37" s="150"/>
      <c r="BI37" s="151">
        <f>BH37+BG37</f>
        <v>0</v>
      </c>
      <c r="BJ37" s="167"/>
      <c r="BK37" s="150"/>
      <c r="BL37" s="151">
        <f>BK37+BJ37</f>
        <v>0</v>
      </c>
      <c r="BM37" s="167"/>
      <c r="BN37" s="150"/>
      <c r="BO37" s="151">
        <f>BN37+BM37</f>
        <v>0</v>
      </c>
      <c r="BP37" t="s" s="145">
        <f>IF(BD37&lt;&gt;"",BO37+BL37+BI37+BF37,"")</f>
      </c>
      <c r="BQ37" t="s" s="146">
        <f>IF(BD37&lt;&gt;"",RANK(BP37,$BP$5:$BP$83,0),"")</f>
      </c>
      <c r="BR37" s="132">
        <v>0</v>
      </c>
      <c r="BS37" t="s" s="165">
        <f>IF($C37,$C37,"")</f>
      </c>
      <c r="BT37" s="168">
        <f>C1:C669</f>
        <v>0</v>
      </c>
    </row>
    <row r="38" ht="15" customHeight="1">
      <c r="A38" t="s" s="145">
        <f>IF(C38,RANK(B38,$B$5:$B$81),"")</f>
      </c>
      <c r="B38" t="s" s="161">
        <f>IF(C38,(O38+AK38+BB38+BR38),"")</f>
      </c>
      <c r="C38" s="162"/>
      <c r="D38" s="169"/>
      <c r="E38" s="169"/>
      <c r="F38" s="169"/>
      <c r="G38" s="126"/>
      <c r="H38" s="126"/>
      <c r="I38" t="s" s="129">
        <f>IF(C38,N38,"")</f>
      </c>
      <c r="J38" t="s" s="163">
        <f>IF(C38,AJ38,"")</f>
      </c>
      <c r="K38" t="s" s="129">
        <f>IF(C38,BA38,"")</f>
      </c>
      <c r="L38" t="s" s="129">
        <f>IF(C38,BL38,"")</f>
      </c>
      <c r="M38" t="s" s="164">
        <f>IF($C38,$C38,"")</f>
      </c>
      <c r="N38" s="131"/>
      <c r="O38" s="132">
        <v>0</v>
      </c>
      <c r="P38" t="s" s="165">
        <f>IF($C38,$C38,"")</f>
      </c>
      <c r="Q38" s="142"/>
      <c r="R38" s="131"/>
      <c r="S38" s="143"/>
      <c r="T38" t="s" s="144">
        <f>IF(S38&lt;&gt;"",Q38*3600+R38*60+S38,"")</f>
      </c>
      <c r="U38" s="166"/>
      <c r="V38" s="162"/>
      <c r="W38" s="155"/>
      <c r="X38" t="s" s="144">
        <f>IF(W38&lt;&gt;"",U38*60+V38+W38/100,"")</f>
      </c>
      <c r="Y38" t="s" s="144">
        <f>IF(W38&lt;&gt;"",X38-T38,"")</f>
      </c>
      <c r="Z38" s="142"/>
      <c r="AA38" s="131"/>
      <c r="AB38" s="143"/>
      <c r="AC38" t="s" s="144">
        <f>IF(AB38&lt;&gt;"",Z38*3600+AA38*60+AB38,"")</f>
      </c>
      <c r="AD38" s="142"/>
      <c r="AE38" s="131"/>
      <c r="AF38" s="155"/>
      <c r="AG38" t="s" s="144">
        <f>IF(AF38&lt;&gt;"",AD38*60+AE38+AF38/100,"")</f>
      </c>
      <c r="AH38" t="s" s="144">
        <f>IF(AF38&lt;&gt;"",AG38-AC38,"")</f>
      </c>
      <c r="AI38" t="s" s="145">
        <f>IF(OR(Y38&lt;&gt;"",AH38&lt;&gt;""),MIN(Y38,AH38),"")</f>
      </c>
      <c r="AJ38" t="s" s="146">
        <f>IF(AI38&lt;&gt;"",RANK(AI38,$AI$5:$AI$81,1),"")</f>
      </c>
      <c r="AK38" s="132">
        <v>0</v>
      </c>
      <c r="AL38" t="s" s="165">
        <f>IF($C38,$C38,"")</f>
      </c>
      <c r="AM38" s="142"/>
      <c r="AN38" s="131"/>
      <c r="AO38" s="143"/>
      <c r="AP38" t="s" s="144">
        <f>IF(AO38&lt;&gt;"",AM38*3600+AN38*60+AO38,"")</f>
      </c>
      <c r="AQ38" s="142"/>
      <c r="AR38" s="131"/>
      <c r="AS38" s="143"/>
      <c r="AT38" t="s" s="145">
        <f>IF(AS38&lt;&gt;"",AQ38*3600+AR38*60+AS38,"")</f>
      </c>
      <c r="AU38" t="s" s="146">
        <f>IF(AO38&lt;&gt;"",AT38-AP38,"")</f>
      </c>
      <c r="AV38" s="147">
        <v>0</v>
      </c>
      <c r="AW38" s="141">
        <v>0</v>
      </c>
      <c r="AX38" s="143"/>
      <c r="AY38" t="s" s="144">
        <f>IF(AX38&lt;&gt;"",AX38-AW38,"")</f>
      </c>
      <c r="AZ38" t="s" s="144">
        <f>IF(AT38&lt;&gt;"",AY38*10000-AU38,"")</f>
      </c>
      <c r="BA38" t="s" s="144">
        <f>IF(AX38&lt;&gt;"",RANK(AZ38,$AZ$5:$AZ$81,0),"")</f>
      </c>
      <c r="BB38" s="148">
        <v>0</v>
      </c>
      <c r="BC38" t="s" s="165">
        <f>IF($C38,$C38,"")</f>
      </c>
      <c r="BD38" s="167"/>
      <c r="BE38" s="150"/>
      <c r="BF38" s="151">
        <f>BE38+BD38</f>
        <v>0</v>
      </c>
      <c r="BG38" s="167"/>
      <c r="BH38" s="150"/>
      <c r="BI38" s="151">
        <f>BH38+BG38</f>
        <v>0</v>
      </c>
      <c r="BJ38" s="167"/>
      <c r="BK38" s="150"/>
      <c r="BL38" s="151">
        <f>BK38+BJ38</f>
        <v>0</v>
      </c>
      <c r="BM38" s="167"/>
      <c r="BN38" s="150"/>
      <c r="BO38" s="151">
        <f>BN38+BM38</f>
        <v>0</v>
      </c>
      <c r="BP38" t="s" s="145">
        <f>IF(BD38&lt;&gt;"",BO38+BL38+BI38+BF38,"")</f>
      </c>
      <c r="BQ38" t="s" s="146">
        <f>IF(BD38&lt;&gt;"",RANK(BP38,$BP$5:$BP$83,0),"")</f>
      </c>
      <c r="BR38" s="132">
        <v>0</v>
      </c>
      <c r="BS38" t="s" s="165">
        <f>IF($C38,$C38,"")</f>
      </c>
      <c r="BT38" s="168">
        <f>C1:C669</f>
        <v>0</v>
      </c>
    </row>
    <row r="39" ht="15" customHeight="1">
      <c r="A39" t="s" s="145">
        <f>IF(C39,RANK(B39,$B$5:$B$81),"")</f>
      </c>
      <c r="B39" t="s" s="161">
        <f>IF(C39,(O39+AK39+BB39+BR39),"")</f>
      </c>
      <c r="C39" s="162"/>
      <c r="D39" s="169"/>
      <c r="E39" s="169"/>
      <c r="F39" s="169"/>
      <c r="G39" s="126"/>
      <c r="H39" s="126"/>
      <c r="I39" t="s" s="129">
        <f>IF(C39,N39,"")</f>
      </c>
      <c r="J39" t="s" s="163">
        <f>IF(C39,AJ39,"")</f>
      </c>
      <c r="K39" t="s" s="129">
        <f>IF(C39,BA39,"")</f>
      </c>
      <c r="L39" t="s" s="129">
        <f>IF(C39,BL39,"")</f>
      </c>
      <c r="M39" t="s" s="164">
        <f>IF($C39,$C39,"")</f>
      </c>
      <c r="N39" s="131"/>
      <c r="O39" s="132">
        <v>0</v>
      </c>
      <c r="P39" t="s" s="165">
        <f>IF($C39,$C39,"")</f>
      </c>
      <c r="Q39" s="142"/>
      <c r="R39" s="131"/>
      <c r="S39" s="143"/>
      <c r="T39" t="s" s="144">
        <f>IF(S39&lt;&gt;"",Q39*3600+R39*60+S39,"")</f>
      </c>
      <c r="U39" s="166"/>
      <c r="V39" s="162"/>
      <c r="W39" s="155"/>
      <c r="X39" t="s" s="144">
        <f>IF(W39&lt;&gt;"",U39*60+V39+W39/100,"")</f>
      </c>
      <c r="Y39" t="s" s="144">
        <f>IF(W39&lt;&gt;"",X39-T39,"")</f>
      </c>
      <c r="Z39" s="142"/>
      <c r="AA39" s="131"/>
      <c r="AB39" s="143"/>
      <c r="AC39" t="s" s="144">
        <f>IF(AB39&lt;&gt;"",Z39*3600+AA39*60+AB39,"")</f>
      </c>
      <c r="AD39" s="142"/>
      <c r="AE39" s="131"/>
      <c r="AF39" s="155"/>
      <c r="AG39" t="s" s="144">
        <f>IF(AF39&lt;&gt;"",AD39*60+AE39+AF39/100,"")</f>
      </c>
      <c r="AH39" t="s" s="144">
        <f>IF(AF39&lt;&gt;"",AG39-AC39,"")</f>
      </c>
      <c r="AI39" t="s" s="145">
        <f>IF(OR(Y39&lt;&gt;"",AH39&lt;&gt;""),MIN(Y39,AH39),"")</f>
      </c>
      <c r="AJ39" t="s" s="146">
        <f>IF(AI39&lt;&gt;"",RANK(AI39,$AI$5:$AI$81,1),"")</f>
      </c>
      <c r="AK39" s="132">
        <v>0</v>
      </c>
      <c r="AL39" t="s" s="165">
        <f>IF($C39,$C39,"")</f>
      </c>
      <c r="AM39" s="142"/>
      <c r="AN39" s="131"/>
      <c r="AO39" s="143"/>
      <c r="AP39" t="s" s="144">
        <f>IF(AO39&lt;&gt;"",AM39*3600+AN39*60+AO39,"")</f>
      </c>
      <c r="AQ39" s="142"/>
      <c r="AR39" s="131"/>
      <c r="AS39" s="143"/>
      <c r="AT39" t="s" s="145">
        <f>IF(AS39&lt;&gt;"",AQ39*3600+AR39*60+AS39,"")</f>
      </c>
      <c r="AU39" t="s" s="146">
        <f>IF(AO39&lt;&gt;"",AT39-AP39,"")</f>
      </c>
      <c r="AV39" s="147">
        <v>0</v>
      </c>
      <c r="AW39" s="141">
        <v>0</v>
      </c>
      <c r="AX39" s="143"/>
      <c r="AY39" t="s" s="144">
        <f>IF(AX39&lt;&gt;"",AX39-AW39,"")</f>
      </c>
      <c r="AZ39" t="s" s="144">
        <f>IF(AT39&lt;&gt;"",AY39*10000-AU39,"")</f>
      </c>
      <c r="BA39" t="s" s="144">
        <f>IF(AX39&lt;&gt;"",RANK(AZ39,$AZ$5:$AZ$81,0),"")</f>
      </c>
      <c r="BB39" s="148">
        <v>0</v>
      </c>
      <c r="BC39" t="s" s="165">
        <f>IF($C39,$C39,"")</f>
      </c>
      <c r="BD39" s="167"/>
      <c r="BE39" s="150"/>
      <c r="BF39" s="151">
        <f>BE39+BD39</f>
        <v>0</v>
      </c>
      <c r="BG39" s="167"/>
      <c r="BH39" s="150"/>
      <c r="BI39" s="151">
        <f>BH39+BG39</f>
        <v>0</v>
      </c>
      <c r="BJ39" s="167"/>
      <c r="BK39" s="150"/>
      <c r="BL39" s="151">
        <f>BK39+BJ39</f>
        <v>0</v>
      </c>
      <c r="BM39" s="167"/>
      <c r="BN39" s="150"/>
      <c r="BO39" s="151">
        <f>BN39+BM39</f>
        <v>0</v>
      </c>
      <c r="BP39" t="s" s="145">
        <f>IF(BD39&lt;&gt;"",BO39+BL39+BI39+BF39,"")</f>
      </c>
      <c r="BQ39" t="s" s="146">
        <f>IF(BD39&lt;&gt;"",RANK(BP39,$BP$5:$BP$83,0),"")</f>
      </c>
      <c r="BR39" s="132">
        <v>0</v>
      </c>
      <c r="BS39" t="s" s="165">
        <f>IF($C39,$C39,"")</f>
      </c>
      <c r="BT39" s="168">
        <f>C1:C669</f>
        <v>0</v>
      </c>
    </row>
    <row r="40" ht="15" customHeight="1">
      <c r="A40" t="s" s="145">
        <f>IF(C40,RANK(B40,$B$5:$B$81),"")</f>
      </c>
      <c r="B40" t="s" s="161">
        <f>IF(C40,(O40+AK40+BB40+BR40),"")</f>
      </c>
      <c r="C40" s="162"/>
      <c r="D40" s="169"/>
      <c r="E40" s="169"/>
      <c r="F40" s="169"/>
      <c r="G40" s="126"/>
      <c r="H40" s="126"/>
      <c r="I40" t="s" s="129">
        <f>IF(C40,N40,"")</f>
      </c>
      <c r="J40" t="s" s="163">
        <f>IF(C40,AJ40,"")</f>
      </c>
      <c r="K40" t="s" s="129">
        <f>IF(C40,BA40,"")</f>
      </c>
      <c r="L40" t="s" s="129">
        <f>IF(C40,BL40,"")</f>
      </c>
      <c r="M40" t="s" s="164">
        <f>IF($C40,$C40,"")</f>
      </c>
      <c r="N40" s="131"/>
      <c r="O40" s="132">
        <v>0</v>
      </c>
      <c r="P40" t="s" s="165">
        <f>IF($C40,$C40,"")</f>
      </c>
      <c r="Q40" s="142"/>
      <c r="R40" s="131"/>
      <c r="S40" s="143"/>
      <c r="T40" t="s" s="144">
        <f>IF(S40&lt;&gt;"",Q40*3600+R40*60+S40,"")</f>
      </c>
      <c r="U40" s="166"/>
      <c r="V40" s="162"/>
      <c r="W40" s="155"/>
      <c r="X40" t="s" s="144">
        <f>IF(W40&lt;&gt;"",U40*60+V40+W40/100,"")</f>
      </c>
      <c r="Y40" t="s" s="144">
        <f>IF(W40&lt;&gt;"",X40-T40,"")</f>
      </c>
      <c r="Z40" s="142"/>
      <c r="AA40" s="131"/>
      <c r="AB40" s="143"/>
      <c r="AC40" t="s" s="144">
        <f>IF(AB40&lt;&gt;"",Z40*3600+AA40*60+AB40,"")</f>
      </c>
      <c r="AD40" s="142"/>
      <c r="AE40" s="131"/>
      <c r="AF40" s="155"/>
      <c r="AG40" t="s" s="144">
        <f>IF(AF40&lt;&gt;"",AD40*60+AE40+AF40/100,"")</f>
      </c>
      <c r="AH40" t="s" s="144">
        <f>IF(AF40&lt;&gt;"",AG40-AC40,"")</f>
      </c>
      <c r="AI40" t="s" s="145">
        <f>IF(OR(Y40&lt;&gt;"",AH40&lt;&gt;""),MIN(Y40,AH40),"")</f>
      </c>
      <c r="AJ40" t="s" s="146">
        <f>IF(AI40&lt;&gt;"",RANK(AI40,$AI$5:$AI$81,1),"")</f>
      </c>
      <c r="AK40" s="132">
        <v>0</v>
      </c>
      <c r="AL40" t="s" s="165">
        <f>IF($C40,$C40,"")</f>
      </c>
      <c r="AM40" s="142"/>
      <c r="AN40" s="131"/>
      <c r="AO40" s="143"/>
      <c r="AP40" t="s" s="144">
        <f>IF(AO40&lt;&gt;"",AM40*3600+AN40*60+AO40,"")</f>
      </c>
      <c r="AQ40" s="142"/>
      <c r="AR40" s="131"/>
      <c r="AS40" s="143"/>
      <c r="AT40" t="s" s="145">
        <f>IF(AS40&lt;&gt;"",AQ40*3600+AR40*60+AS40,"")</f>
      </c>
      <c r="AU40" t="s" s="146">
        <f>IF(AO40&lt;&gt;"",AT40-AP40,"")</f>
      </c>
      <c r="AV40" s="147">
        <v>0</v>
      </c>
      <c r="AW40" s="141">
        <v>0</v>
      </c>
      <c r="AX40" s="143"/>
      <c r="AY40" t="s" s="144">
        <f>IF(AX40&lt;&gt;"",AX40-AW40,"")</f>
      </c>
      <c r="AZ40" t="s" s="144">
        <f>IF(AT40&lt;&gt;"",AY40*10000-AU40,"")</f>
      </c>
      <c r="BA40" t="s" s="144">
        <f>IF(AX40&lt;&gt;"",RANK(AZ40,$AZ$5:$AZ$81,0),"")</f>
      </c>
      <c r="BB40" s="148">
        <v>0</v>
      </c>
      <c r="BC40" t="s" s="165">
        <f>IF($C40,$C40,"")</f>
      </c>
      <c r="BD40" s="167"/>
      <c r="BE40" s="150"/>
      <c r="BF40" s="151">
        <f>BE40+BD40</f>
        <v>0</v>
      </c>
      <c r="BG40" s="167"/>
      <c r="BH40" s="150"/>
      <c r="BI40" s="151">
        <f>BH40+BG40</f>
        <v>0</v>
      </c>
      <c r="BJ40" s="167"/>
      <c r="BK40" s="150"/>
      <c r="BL40" s="151">
        <f>BK40+BJ40</f>
        <v>0</v>
      </c>
      <c r="BM40" s="167"/>
      <c r="BN40" s="150"/>
      <c r="BO40" s="151">
        <f>BN40+BM40</f>
        <v>0</v>
      </c>
      <c r="BP40" t="s" s="145">
        <f>IF(BD40&lt;&gt;"",BO40+BL40+BI40+BF40,"")</f>
      </c>
      <c r="BQ40" t="s" s="146">
        <f>IF(BD40&lt;&gt;"",RANK(BP40,$BP$5:$BP$83,0),"")</f>
      </c>
      <c r="BR40" s="132">
        <v>0</v>
      </c>
      <c r="BS40" t="s" s="165">
        <f>IF($C40,$C40,"")</f>
      </c>
      <c r="BT40" s="168">
        <f>C1:C669</f>
        <v>0</v>
      </c>
    </row>
    <row r="41" ht="15" customHeight="1">
      <c r="A41" t="s" s="145">
        <f>IF(C41,RANK(B41,$B$5:$B$81),"")</f>
      </c>
      <c r="B41" t="s" s="161">
        <f>IF(C41,(O41+AK41+BB41+BR41),"")</f>
      </c>
      <c r="C41" s="162"/>
      <c r="D41" s="169"/>
      <c r="E41" s="169"/>
      <c r="F41" s="169"/>
      <c r="G41" s="126"/>
      <c r="H41" s="126"/>
      <c r="I41" t="s" s="129">
        <f>IF(C41,N41,"")</f>
      </c>
      <c r="J41" t="s" s="163">
        <f>IF(C41,AJ41,"")</f>
      </c>
      <c r="K41" t="s" s="129">
        <f>IF(C41,BA41,"")</f>
      </c>
      <c r="L41" t="s" s="129">
        <f>IF(C41,BL41,"")</f>
      </c>
      <c r="M41" t="s" s="164">
        <f>IF($C41,$C41,"")</f>
      </c>
      <c r="N41" s="131"/>
      <c r="O41" s="132">
        <v>0</v>
      </c>
      <c r="P41" t="s" s="165">
        <f>IF($C41,$C41,"")</f>
      </c>
      <c r="Q41" s="142"/>
      <c r="R41" s="131"/>
      <c r="S41" s="143"/>
      <c r="T41" t="s" s="144">
        <f>IF(S41&lt;&gt;"",Q41*3600+R41*60+S41,"")</f>
      </c>
      <c r="U41" s="166"/>
      <c r="V41" s="162"/>
      <c r="W41" s="155"/>
      <c r="X41" t="s" s="144">
        <f>IF(W41&lt;&gt;"",U41*60+V41+W41/100,"")</f>
      </c>
      <c r="Y41" t="s" s="144">
        <f>IF(W41&lt;&gt;"",X41-T41,"")</f>
      </c>
      <c r="Z41" s="142"/>
      <c r="AA41" s="131"/>
      <c r="AB41" s="143"/>
      <c r="AC41" t="s" s="144">
        <f>IF(AB41&lt;&gt;"",Z41*3600+AA41*60+AB41,"")</f>
      </c>
      <c r="AD41" s="142"/>
      <c r="AE41" s="131"/>
      <c r="AF41" s="155"/>
      <c r="AG41" t="s" s="144">
        <f>IF(AF41&lt;&gt;"",AD41*60+AE41+AF41/100,"")</f>
      </c>
      <c r="AH41" t="s" s="144">
        <f>IF(AF41&lt;&gt;"",AG41-AC41,"")</f>
      </c>
      <c r="AI41" t="s" s="145">
        <f>IF(OR(Y41&lt;&gt;"",AH41&lt;&gt;""),MIN(Y41,AH41),"")</f>
      </c>
      <c r="AJ41" t="s" s="146">
        <f>IF(AI41&lt;&gt;"",RANK(AI41,$AI$5:$AI$81,1),"")</f>
      </c>
      <c r="AK41" s="132">
        <v>0</v>
      </c>
      <c r="AL41" t="s" s="165">
        <f>IF($C41,$C41,"")</f>
      </c>
      <c r="AM41" s="142"/>
      <c r="AN41" s="131"/>
      <c r="AO41" s="143"/>
      <c r="AP41" t="s" s="144">
        <f>IF(AO41&lt;&gt;"",AM41*3600+AN41*60+AO41,"")</f>
      </c>
      <c r="AQ41" s="142"/>
      <c r="AR41" s="131"/>
      <c r="AS41" s="143"/>
      <c r="AT41" t="s" s="145">
        <f>IF(AS41&lt;&gt;"",AQ41*3600+AR41*60+AS41,"")</f>
      </c>
      <c r="AU41" t="s" s="146">
        <f>IF(AO41&lt;&gt;"",AT41-AP41,"")</f>
      </c>
      <c r="AV41" s="147">
        <v>0</v>
      </c>
      <c r="AW41" s="141">
        <v>0</v>
      </c>
      <c r="AX41" s="143"/>
      <c r="AY41" t="s" s="144">
        <f>IF(AX41&lt;&gt;"",AX41-AW41,"")</f>
      </c>
      <c r="AZ41" t="s" s="144">
        <f>IF(AT41&lt;&gt;"",AY41*10000-AU41,"")</f>
      </c>
      <c r="BA41" t="s" s="144">
        <f>IF(AX41&lt;&gt;"",RANK(AZ41,$AZ$5:$AZ$81,0),"")</f>
      </c>
      <c r="BB41" s="148">
        <v>0</v>
      </c>
      <c r="BC41" t="s" s="165">
        <f>IF($C41,$C41,"")</f>
      </c>
      <c r="BD41" s="167"/>
      <c r="BE41" s="150"/>
      <c r="BF41" s="151">
        <f>BE41+BD41</f>
        <v>0</v>
      </c>
      <c r="BG41" s="167"/>
      <c r="BH41" s="150"/>
      <c r="BI41" s="151">
        <f>BH41+BG41</f>
        <v>0</v>
      </c>
      <c r="BJ41" s="167"/>
      <c r="BK41" s="150"/>
      <c r="BL41" s="151">
        <f>BK41+BJ41</f>
        <v>0</v>
      </c>
      <c r="BM41" s="167"/>
      <c r="BN41" s="150"/>
      <c r="BO41" s="151">
        <f>BN41+BM41</f>
        <v>0</v>
      </c>
      <c r="BP41" t="s" s="145">
        <f>IF(BD41&lt;&gt;"",BO41+BL41+BI41+BF41,"")</f>
      </c>
      <c r="BQ41" t="s" s="146">
        <f>IF(BD41&lt;&gt;"",RANK(BP41,$BP$5:$BP$83,0),"")</f>
      </c>
      <c r="BR41" s="132">
        <v>0</v>
      </c>
      <c r="BS41" t="s" s="165">
        <f>IF($C41,$C41,"")</f>
      </c>
      <c r="BT41" s="168">
        <f>C1:C669</f>
        <v>0</v>
      </c>
    </row>
    <row r="42" ht="15" customHeight="1">
      <c r="A42" t="s" s="145">
        <f>IF(C42,RANK(B42,$B$5:$B$81),"")</f>
      </c>
      <c r="B42" t="s" s="161">
        <f>IF(C42,(O42+AK42+BB42+BR42),"")</f>
      </c>
      <c r="C42" s="162"/>
      <c r="D42" s="169"/>
      <c r="E42" s="169"/>
      <c r="F42" s="169"/>
      <c r="G42" s="126"/>
      <c r="H42" s="126"/>
      <c r="I42" t="s" s="129">
        <f>IF(C42,N42,"")</f>
      </c>
      <c r="J42" t="s" s="163">
        <f>IF(C42,AJ42,"")</f>
      </c>
      <c r="K42" t="s" s="129">
        <f>IF(C42,BA42,"")</f>
      </c>
      <c r="L42" t="s" s="129">
        <f>IF(C42,BL42,"")</f>
      </c>
      <c r="M42" t="s" s="164">
        <f>IF($C42,$C42,"")</f>
      </c>
      <c r="N42" s="131"/>
      <c r="O42" s="132">
        <v>0</v>
      </c>
      <c r="P42" t="s" s="165">
        <f>IF($C42,$C42,"")</f>
      </c>
      <c r="Q42" s="142"/>
      <c r="R42" s="131"/>
      <c r="S42" s="143"/>
      <c r="T42" t="s" s="144">
        <f>IF(S42&lt;&gt;"",Q42*3600+R42*60+S42,"")</f>
      </c>
      <c r="U42" s="166"/>
      <c r="V42" s="162"/>
      <c r="W42" s="155"/>
      <c r="X42" t="s" s="144">
        <f>IF(W42&lt;&gt;"",U42*60+V42+W42/100,"")</f>
      </c>
      <c r="Y42" t="s" s="144">
        <f>IF(W42&lt;&gt;"",X42-T42,"")</f>
      </c>
      <c r="Z42" s="142"/>
      <c r="AA42" s="131"/>
      <c r="AB42" s="143"/>
      <c r="AC42" t="s" s="144">
        <f>IF(AB42&lt;&gt;"",Z42*3600+AA42*60+AB42,"")</f>
      </c>
      <c r="AD42" s="142"/>
      <c r="AE42" s="131"/>
      <c r="AF42" s="155"/>
      <c r="AG42" t="s" s="144">
        <f>IF(AF42&lt;&gt;"",AD42*60+AE42+AF42/100,"")</f>
      </c>
      <c r="AH42" t="s" s="144">
        <f>IF(AF42&lt;&gt;"",AG42-AC42,"")</f>
      </c>
      <c r="AI42" t="s" s="145">
        <f>IF(OR(Y42&lt;&gt;"",AH42&lt;&gt;""),MIN(Y42,AH42),"")</f>
      </c>
      <c r="AJ42" t="s" s="146">
        <f>IF(AI42&lt;&gt;"",RANK(AI42,$AI$5:$AI$81,1),"")</f>
      </c>
      <c r="AK42" s="132">
        <v>0</v>
      </c>
      <c r="AL42" t="s" s="165">
        <f>IF($C42,$C42,"")</f>
      </c>
      <c r="AM42" s="142"/>
      <c r="AN42" s="131"/>
      <c r="AO42" s="143"/>
      <c r="AP42" t="s" s="144">
        <f>IF(AO42&lt;&gt;"",AM42*3600+AN42*60+AO42,"")</f>
      </c>
      <c r="AQ42" s="142"/>
      <c r="AR42" s="131"/>
      <c r="AS42" s="143"/>
      <c r="AT42" t="s" s="145">
        <f>IF(AS42&lt;&gt;"",AQ42*3600+AR42*60+AS42,"")</f>
      </c>
      <c r="AU42" t="s" s="146">
        <f>IF(AO42&lt;&gt;"",AT42-AP42,"")</f>
      </c>
      <c r="AV42" s="147">
        <v>0</v>
      </c>
      <c r="AW42" s="141">
        <v>0</v>
      </c>
      <c r="AX42" s="143"/>
      <c r="AY42" t="s" s="144">
        <f>IF(AX42&lt;&gt;"",AX42-AW42,"")</f>
      </c>
      <c r="AZ42" t="s" s="144">
        <f>IF(AT42&lt;&gt;"",AY42*10000-AU42,"")</f>
      </c>
      <c r="BA42" t="s" s="144">
        <f>IF(AX42&lt;&gt;"",RANK(AZ42,$AZ$5:$AZ$81,0),"")</f>
      </c>
      <c r="BB42" s="148">
        <v>0</v>
      </c>
      <c r="BC42" t="s" s="165">
        <f>IF($C42,$C42,"")</f>
      </c>
      <c r="BD42" s="167"/>
      <c r="BE42" s="150"/>
      <c r="BF42" s="151">
        <f>BE42+BD42</f>
        <v>0</v>
      </c>
      <c r="BG42" s="167"/>
      <c r="BH42" s="150"/>
      <c r="BI42" s="151">
        <f>BH42+BG42</f>
        <v>0</v>
      </c>
      <c r="BJ42" s="167"/>
      <c r="BK42" s="150"/>
      <c r="BL42" s="151">
        <f>BK42+BJ42</f>
        <v>0</v>
      </c>
      <c r="BM42" s="167"/>
      <c r="BN42" s="150"/>
      <c r="BO42" s="151">
        <f>BN42+BM42</f>
        <v>0</v>
      </c>
      <c r="BP42" t="s" s="145">
        <f>IF(BD42&lt;&gt;"",BO42+BL42+BI42+BF42,"")</f>
      </c>
      <c r="BQ42" t="s" s="146">
        <f>IF(BD42&lt;&gt;"",RANK(BP42,$BP$5:$BP$83,0),"")</f>
      </c>
      <c r="BR42" s="132">
        <v>0</v>
      </c>
      <c r="BS42" t="s" s="165">
        <f>IF($C42,$C42,"")</f>
      </c>
      <c r="BT42" s="168">
        <f>C1:C669</f>
        <v>0</v>
      </c>
    </row>
    <row r="43" ht="15" customHeight="1">
      <c r="A43" t="s" s="145">
        <f>IF(C43,RANK(B43,$B$5:$B$81),"")</f>
      </c>
      <c r="B43" t="s" s="161">
        <f>IF(C43,(O43+AK43+BB43+BR43),"")</f>
      </c>
      <c r="C43" s="162"/>
      <c r="D43" s="169"/>
      <c r="E43" s="169"/>
      <c r="F43" s="169"/>
      <c r="G43" s="126"/>
      <c r="H43" s="126"/>
      <c r="I43" t="s" s="129">
        <f>IF(C43,N43,"")</f>
      </c>
      <c r="J43" t="s" s="163">
        <f>IF(C43,AJ43,"")</f>
      </c>
      <c r="K43" t="s" s="129">
        <f>IF(C43,BA43,"")</f>
      </c>
      <c r="L43" t="s" s="129">
        <f>IF(C43,BL43,"")</f>
      </c>
      <c r="M43" t="s" s="164">
        <f>IF($C43,$C43,"")</f>
      </c>
      <c r="N43" s="131"/>
      <c r="O43" s="132">
        <v>0</v>
      </c>
      <c r="P43" t="s" s="165">
        <f>IF($C43,$C43,"")</f>
      </c>
      <c r="Q43" s="142"/>
      <c r="R43" s="131"/>
      <c r="S43" s="143"/>
      <c r="T43" t="s" s="144">
        <f>IF(S43&lt;&gt;"",Q43*3600+R43*60+S43,"")</f>
      </c>
      <c r="U43" s="166"/>
      <c r="V43" s="162"/>
      <c r="W43" s="155"/>
      <c r="X43" t="s" s="144">
        <f>IF(W43&lt;&gt;"",U43*60+V43+W43/100,"")</f>
      </c>
      <c r="Y43" t="s" s="144">
        <f>IF(W43&lt;&gt;"",X43-T43,"")</f>
      </c>
      <c r="Z43" s="142"/>
      <c r="AA43" s="131"/>
      <c r="AB43" s="143"/>
      <c r="AC43" t="s" s="144">
        <f>IF(AB43&lt;&gt;"",Z43*3600+AA43*60+AB43,"")</f>
      </c>
      <c r="AD43" s="142"/>
      <c r="AE43" s="131"/>
      <c r="AF43" s="155"/>
      <c r="AG43" t="s" s="144">
        <f>IF(AF43&lt;&gt;"",AD43*60+AE43+AF43/100,"")</f>
      </c>
      <c r="AH43" t="s" s="144">
        <f>IF(AF43&lt;&gt;"",AG43-AC43,"")</f>
      </c>
      <c r="AI43" t="s" s="145">
        <f>IF(OR(Y43&lt;&gt;"",AH43&lt;&gt;""),MIN(Y43,AH43),"")</f>
      </c>
      <c r="AJ43" t="s" s="146">
        <f>IF(AI43&lt;&gt;"",RANK(AI43,$AI$5:$AI$81,1),"")</f>
      </c>
      <c r="AK43" s="132">
        <v>0</v>
      </c>
      <c r="AL43" t="s" s="165">
        <f>IF($C43,$C43,"")</f>
      </c>
      <c r="AM43" s="142"/>
      <c r="AN43" s="131"/>
      <c r="AO43" s="143"/>
      <c r="AP43" t="s" s="144">
        <f>IF(AO43&lt;&gt;"",AM43*3600+AN43*60+AO43,"")</f>
      </c>
      <c r="AQ43" s="142"/>
      <c r="AR43" s="131"/>
      <c r="AS43" s="143"/>
      <c r="AT43" t="s" s="145">
        <f>IF(AS43&lt;&gt;"",AQ43*3600+AR43*60+AS43,"")</f>
      </c>
      <c r="AU43" t="s" s="146">
        <f>IF(AO43&lt;&gt;"",AT43-AP43,"")</f>
      </c>
      <c r="AV43" s="147">
        <v>0</v>
      </c>
      <c r="AW43" s="141">
        <v>0</v>
      </c>
      <c r="AX43" s="143"/>
      <c r="AY43" t="s" s="144">
        <f>IF(AX43&lt;&gt;"",AX43-AW43,"")</f>
      </c>
      <c r="AZ43" t="s" s="144">
        <f>IF(AT43&lt;&gt;"",AY43*10000-AU43,"")</f>
      </c>
      <c r="BA43" t="s" s="144">
        <f>IF(AX43&lt;&gt;"",RANK(AZ43,$AZ$5:$AZ$81,0),"")</f>
      </c>
      <c r="BB43" s="148">
        <v>0</v>
      </c>
      <c r="BC43" t="s" s="165">
        <f>IF($C43,$C43,"")</f>
      </c>
      <c r="BD43" s="167"/>
      <c r="BE43" s="150"/>
      <c r="BF43" s="151">
        <f>BE43+BD43</f>
        <v>0</v>
      </c>
      <c r="BG43" s="167"/>
      <c r="BH43" s="150"/>
      <c r="BI43" s="151">
        <f>BH43+BG43</f>
        <v>0</v>
      </c>
      <c r="BJ43" s="167"/>
      <c r="BK43" s="150"/>
      <c r="BL43" s="151">
        <f>BK43+BJ43</f>
        <v>0</v>
      </c>
      <c r="BM43" s="167"/>
      <c r="BN43" s="150"/>
      <c r="BO43" s="151">
        <f>BN43+BM43</f>
        <v>0</v>
      </c>
      <c r="BP43" t="s" s="145">
        <f>IF(BD43&lt;&gt;"",BO43+BL43+BI43+BF43,"")</f>
      </c>
      <c r="BQ43" t="s" s="146">
        <f>IF(BD43&lt;&gt;"",RANK(BP43,$BP$5:$BP$83,0),"")</f>
      </c>
      <c r="BR43" s="132">
        <v>0</v>
      </c>
      <c r="BS43" t="s" s="165">
        <f>IF($C43,$C43,"")</f>
      </c>
      <c r="BT43" s="168">
        <f>C1:C669</f>
        <v>0</v>
      </c>
    </row>
    <row r="44" ht="15" customHeight="1">
      <c r="A44" t="s" s="145">
        <f>IF(C44,RANK(B44,$B$5:$B$81),"")</f>
      </c>
      <c r="B44" t="s" s="161">
        <f>IF(C44,(O44+AK44+BB44+BR44),"")</f>
      </c>
      <c r="C44" s="162"/>
      <c r="D44" s="169"/>
      <c r="E44" s="169"/>
      <c r="F44" s="169"/>
      <c r="G44" s="126"/>
      <c r="H44" s="126"/>
      <c r="I44" t="s" s="129">
        <f>IF(C44,N44,"")</f>
      </c>
      <c r="J44" t="s" s="163">
        <f>IF(C44,AJ44,"")</f>
      </c>
      <c r="K44" t="s" s="129">
        <f>IF(C44,BA44,"")</f>
      </c>
      <c r="L44" t="s" s="129">
        <f>IF(C44,BL44,"")</f>
      </c>
      <c r="M44" t="s" s="164">
        <f>IF($C44,$C44,"")</f>
      </c>
      <c r="N44" s="131"/>
      <c r="O44" s="132">
        <v>0</v>
      </c>
      <c r="P44" t="s" s="165">
        <f>IF($C44,$C44,"")</f>
      </c>
      <c r="Q44" s="142"/>
      <c r="R44" s="131"/>
      <c r="S44" s="143"/>
      <c r="T44" t="s" s="144">
        <f>IF(S44&lt;&gt;"",Q44*3600+R44*60+S44,"")</f>
      </c>
      <c r="U44" s="166"/>
      <c r="V44" s="162"/>
      <c r="W44" s="155"/>
      <c r="X44" t="s" s="144">
        <f>IF(W44&lt;&gt;"",U44*60+V44+W44/100,"")</f>
      </c>
      <c r="Y44" t="s" s="144">
        <f>IF(W44&lt;&gt;"",X44-T44,"")</f>
      </c>
      <c r="Z44" s="142"/>
      <c r="AA44" s="131"/>
      <c r="AB44" s="143"/>
      <c r="AC44" t="s" s="144">
        <f>IF(AB44&lt;&gt;"",Z44*3600+AA44*60+AB44,"")</f>
      </c>
      <c r="AD44" s="142"/>
      <c r="AE44" s="131"/>
      <c r="AF44" s="155"/>
      <c r="AG44" t="s" s="144">
        <f>IF(AF44&lt;&gt;"",AD44*60+AE44+AF44/100,"")</f>
      </c>
      <c r="AH44" t="s" s="144">
        <f>IF(AF44&lt;&gt;"",AG44-AC44,"")</f>
      </c>
      <c r="AI44" t="s" s="145">
        <f>IF(OR(Y44&lt;&gt;"",AH44&lt;&gt;""),MIN(Y44,AH44),"")</f>
      </c>
      <c r="AJ44" t="s" s="146">
        <f>IF(AI44&lt;&gt;"",RANK(AI44,$AI$5:$AI$81,1),"")</f>
      </c>
      <c r="AK44" s="132">
        <v>0</v>
      </c>
      <c r="AL44" t="s" s="165">
        <f>IF($C44,$C44,"")</f>
      </c>
      <c r="AM44" s="142"/>
      <c r="AN44" s="131"/>
      <c r="AO44" s="143"/>
      <c r="AP44" t="s" s="144">
        <f>IF(AO44&lt;&gt;"",AM44*3600+AN44*60+AO44,"")</f>
      </c>
      <c r="AQ44" s="142"/>
      <c r="AR44" s="131"/>
      <c r="AS44" s="143"/>
      <c r="AT44" t="s" s="145">
        <f>IF(AS44&lt;&gt;"",AQ44*3600+AR44*60+AS44,"")</f>
      </c>
      <c r="AU44" t="s" s="146">
        <f>IF(AO44&lt;&gt;"",AT44-AP44,"")</f>
      </c>
      <c r="AV44" s="147">
        <v>0</v>
      </c>
      <c r="AW44" s="141">
        <v>0</v>
      </c>
      <c r="AX44" s="143"/>
      <c r="AY44" t="s" s="144">
        <f>IF(AX44&lt;&gt;"",AX44-AW44,"")</f>
      </c>
      <c r="AZ44" t="s" s="144">
        <f>IF(AT44&lt;&gt;"",AY44*10000-AU44,"")</f>
      </c>
      <c r="BA44" t="s" s="144">
        <f>IF(AX44&lt;&gt;"",RANK(AZ44,$AZ$5:$AZ$81,0),"")</f>
      </c>
      <c r="BB44" s="148">
        <v>0</v>
      </c>
      <c r="BC44" t="s" s="165">
        <f>IF($C44,$C44,"")</f>
      </c>
      <c r="BD44" s="167"/>
      <c r="BE44" s="150"/>
      <c r="BF44" s="151">
        <f>BE44+BD44</f>
        <v>0</v>
      </c>
      <c r="BG44" s="167"/>
      <c r="BH44" s="150"/>
      <c r="BI44" s="151">
        <f>BH44+BG44</f>
        <v>0</v>
      </c>
      <c r="BJ44" s="167"/>
      <c r="BK44" s="150"/>
      <c r="BL44" s="151">
        <f>BK44+BJ44</f>
        <v>0</v>
      </c>
      <c r="BM44" s="167"/>
      <c r="BN44" s="150"/>
      <c r="BO44" s="151">
        <f>BN44+BM44</f>
        <v>0</v>
      </c>
      <c r="BP44" t="s" s="145">
        <f>IF(BD44&lt;&gt;"",BO44+BL44+BI44+BF44,"")</f>
      </c>
      <c r="BQ44" t="s" s="146">
        <f>IF(BD44&lt;&gt;"",RANK(BP44,$BP$5:$BP$83,0),"")</f>
      </c>
      <c r="BR44" s="132">
        <v>0</v>
      </c>
      <c r="BS44" t="s" s="165">
        <f>IF($C44,$C44,"")</f>
      </c>
      <c r="BT44" s="168">
        <f>C1:C669</f>
        <v>0</v>
      </c>
    </row>
    <row r="45" ht="15" customHeight="1">
      <c r="A45" t="s" s="145">
        <f>IF(C45,RANK(B45,$B$5:$B$81),"")</f>
      </c>
      <c r="B45" t="s" s="161">
        <f>IF(C45,(O45+AK45+BB45+BR45),"")</f>
      </c>
      <c r="C45" s="162"/>
      <c r="D45" s="169"/>
      <c r="E45" s="169"/>
      <c r="F45" s="169"/>
      <c r="G45" s="126"/>
      <c r="H45" s="126"/>
      <c r="I45" t="s" s="129">
        <f>IF(C45,N45,"")</f>
      </c>
      <c r="J45" t="s" s="163">
        <f>IF(C45,AJ45,"")</f>
      </c>
      <c r="K45" t="s" s="129">
        <f>IF(C45,BA45,"")</f>
      </c>
      <c r="L45" t="s" s="129">
        <f>IF(C45,BL45,"")</f>
      </c>
      <c r="M45" t="s" s="164">
        <f>IF($C45,$C45,"")</f>
      </c>
      <c r="N45" s="131"/>
      <c r="O45" s="132">
        <v>0</v>
      </c>
      <c r="P45" t="s" s="165">
        <f>IF($C45,$C45,"")</f>
      </c>
      <c r="Q45" s="142"/>
      <c r="R45" s="131"/>
      <c r="S45" s="143"/>
      <c r="T45" t="s" s="144">
        <f>IF(S45&lt;&gt;"",Q45*3600+R45*60+S45,"")</f>
      </c>
      <c r="U45" s="166"/>
      <c r="V45" s="162"/>
      <c r="W45" s="155"/>
      <c r="X45" t="s" s="144">
        <f>IF(W45&lt;&gt;"",U45*60+V45+W45/100,"")</f>
      </c>
      <c r="Y45" t="s" s="144">
        <f>IF(W45&lt;&gt;"",X45-T45,"")</f>
      </c>
      <c r="Z45" s="142"/>
      <c r="AA45" s="131"/>
      <c r="AB45" s="143"/>
      <c r="AC45" t="s" s="144">
        <f>IF(AB45&lt;&gt;"",Z45*3600+AA45*60+AB45,"")</f>
      </c>
      <c r="AD45" s="142"/>
      <c r="AE45" s="131"/>
      <c r="AF45" s="155"/>
      <c r="AG45" t="s" s="144">
        <f>IF(AF45&lt;&gt;"",AD45*60+AE45+AF45/100,"")</f>
      </c>
      <c r="AH45" t="s" s="144">
        <f>IF(AF45&lt;&gt;"",AG45-AC45,"")</f>
      </c>
      <c r="AI45" t="s" s="145">
        <f>IF(OR(Y45&lt;&gt;"",AH45&lt;&gt;""),MIN(Y45,AH45),"")</f>
      </c>
      <c r="AJ45" t="s" s="146">
        <f>IF(AI45&lt;&gt;"",RANK(AI45,$AI$5:$AI$81,1),"")</f>
      </c>
      <c r="AK45" s="132">
        <v>0</v>
      </c>
      <c r="AL45" t="s" s="165">
        <f>IF($C45,$C45,"")</f>
      </c>
      <c r="AM45" s="142"/>
      <c r="AN45" s="131"/>
      <c r="AO45" s="143"/>
      <c r="AP45" t="s" s="144">
        <f>IF(AO45&lt;&gt;"",AM45*3600+AN45*60+AO45,"")</f>
      </c>
      <c r="AQ45" s="142"/>
      <c r="AR45" s="131"/>
      <c r="AS45" s="143"/>
      <c r="AT45" t="s" s="145">
        <f>IF(AS45&lt;&gt;"",AQ45*3600+AR45*60+AS45,"")</f>
      </c>
      <c r="AU45" t="s" s="146">
        <f>IF(AO45&lt;&gt;"",AT45-AP45,"")</f>
      </c>
      <c r="AV45" s="147">
        <v>0</v>
      </c>
      <c r="AW45" s="141">
        <v>0</v>
      </c>
      <c r="AX45" s="143"/>
      <c r="AY45" t="s" s="144">
        <f>IF(AX45&lt;&gt;"",AX45-AW45,"")</f>
      </c>
      <c r="AZ45" t="s" s="144">
        <f>IF(AT45&lt;&gt;"",AY45*10000-AU45,"")</f>
      </c>
      <c r="BA45" t="s" s="144">
        <f>IF(AX45&lt;&gt;"",RANK(AZ45,$AZ$5:$AZ$81,0),"")</f>
      </c>
      <c r="BB45" s="148">
        <v>0</v>
      </c>
      <c r="BC45" t="s" s="165">
        <f>IF($C45,$C45,"")</f>
      </c>
      <c r="BD45" s="167"/>
      <c r="BE45" s="150"/>
      <c r="BF45" s="151">
        <f>BE45+BD45</f>
        <v>0</v>
      </c>
      <c r="BG45" s="167"/>
      <c r="BH45" s="150"/>
      <c r="BI45" s="151">
        <f>BH45+BG45</f>
        <v>0</v>
      </c>
      <c r="BJ45" s="167"/>
      <c r="BK45" s="150"/>
      <c r="BL45" s="151">
        <f>BK45+BJ45</f>
        <v>0</v>
      </c>
      <c r="BM45" s="167"/>
      <c r="BN45" s="150"/>
      <c r="BO45" s="151">
        <f>BN45+BM45</f>
        <v>0</v>
      </c>
      <c r="BP45" t="s" s="145">
        <f>IF(BD45&lt;&gt;"",BO45+BL45+BI45+BF45,"")</f>
      </c>
      <c r="BQ45" t="s" s="146">
        <f>IF(BD45&lt;&gt;"",RANK(BP45,$BP$5:$BP$83,0),"")</f>
      </c>
      <c r="BR45" s="132">
        <v>0</v>
      </c>
      <c r="BS45" t="s" s="165">
        <f>IF($C45,$C45,"")</f>
      </c>
      <c r="BT45" s="168">
        <f>C1:C669</f>
        <v>0</v>
      </c>
    </row>
    <row r="46" ht="15" customHeight="1">
      <c r="A46" t="s" s="145">
        <f>IF(C46,RANK(B46,$B$5:$B$81),"")</f>
      </c>
      <c r="B46" t="s" s="161">
        <f>IF(C46,(O46+AK46+BB46+BR46),"")</f>
      </c>
      <c r="C46" s="162"/>
      <c r="D46" s="169"/>
      <c r="E46" s="169"/>
      <c r="F46" s="169"/>
      <c r="G46" s="126"/>
      <c r="H46" s="126"/>
      <c r="I46" t="s" s="129">
        <f>IF(C46,N46,"")</f>
      </c>
      <c r="J46" t="s" s="163">
        <f>IF(C46,AJ46,"")</f>
      </c>
      <c r="K46" t="s" s="129">
        <f>IF(C46,BA46,"")</f>
      </c>
      <c r="L46" t="s" s="129">
        <f>IF(C46,BL46,"")</f>
      </c>
      <c r="M46" t="s" s="164">
        <f>IF($C46,$C46,"")</f>
      </c>
      <c r="N46" s="131"/>
      <c r="O46" s="132">
        <v>0</v>
      </c>
      <c r="P46" t="s" s="165">
        <f>IF($C46,$C46,"")</f>
      </c>
      <c r="Q46" s="142"/>
      <c r="R46" s="131"/>
      <c r="S46" s="143"/>
      <c r="T46" t="s" s="144">
        <f>IF(S46&lt;&gt;"",Q46*3600+R46*60+S46,"")</f>
      </c>
      <c r="U46" s="166"/>
      <c r="V46" s="162"/>
      <c r="W46" s="155"/>
      <c r="X46" t="s" s="144">
        <f>IF(W46&lt;&gt;"",U46*60+V46+W46/100,"")</f>
      </c>
      <c r="Y46" t="s" s="144">
        <f>IF(W46&lt;&gt;"",X46-T46,"")</f>
      </c>
      <c r="Z46" s="142"/>
      <c r="AA46" s="131"/>
      <c r="AB46" s="143"/>
      <c r="AC46" t="s" s="144">
        <f>IF(AB46&lt;&gt;"",Z46*3600+AA46*60+AB46,"")</f>
      </c>
      <c r="AD46" s="142"/>
      <c r="AE46" s="131"/>
      <c r="AF46" s="155"/>
      <c r="AG46" t="s" s="144">
        <f>IF(AF46&lt;&gt;"",AD46*60+AE46+AF46/100,"")</f>
      </c>
      <c r="AH46" t="s" s="144">
        <f>IF(AF46&lt;&gt;"",AG46-AC46,"")</f>
      </c>
      <c r="AI46" t="s" s="145">
        <f>IF(OR(Y46&lt;&gt;"",AH46&lt;&gt;""),MIN(Y46,AH46),"")</f>
      </c>
      <c r="AJ46" t="s" s="146">
        <f>IF(AI46&lt;&gt;"",RANK(AI46,$AI$5:$AI$81,1),"")</f>
      </c>
      <c r="AK46" s="132">
        <v>0</v>
      </c>
      <c r="AL46" t="s" s="165">
        <f>IF($C46,$C46,"")</f>
      </c>
      <c r="AM46" s="142"/>
      <c r="AN46" s="131"/>
      <c r="AO46" s="143"/>
      <c r="AP46" t="s" s="144">
        <f>IF(AO46&lt;&gt;"",AM46*3600+AN46*60+AO46,"")</f>
      </c>
      <c r="AQ46" s="142"/>
      <c r="AR46" s="131"/>
      <c r="AS46" s="143"/>
      <c r="AT46" t="s" s="145">
        <f>IF(AS46&lt;&gt;"",AQ46*3600+AR46*60+AS46,"")</f>
      </c>
      <c r="AU46" t="s" s="146">
        <f>IF(AO46&lt;&gt;"",AT46-AP46,"")</f>
      </c>
      <c r="AV46" s="147">
        <v>0</v>
      </c>
      <c r="AW46" s="141">
        <v>0</v>
      </c>
      <c r="AX46" s="143"/>
      <c r="AY46" t="s" s="144">
        <f>IF(AX46&lt;&gt;"",AX46-AW46,"")</f>
      </c>
      <c r="AZ46" t="s" s="144">
        <f>IF(AT46&lt;&gt;"",AY46*10000-AU46,"")</f>
      </c>
      <c r="BA46" t="s" s="144">
        <f>IF(AX46&lt;&gt;"",RANK(AZ46,$AZ$5:$AZ$81,0),"")</f>
      </c>
      <c r="BB46" s="148">
        <v>0</v>
      </c>
      <c r="BC46" t="s" s="165">
        <f>IF($C46,$C46,"")</f>
      </c>
      <c r="BD46" s="167"/>
      <c r="BE46" s="150"/>
      <c r="BF46" s="151">
        <f>BE46+BD46</f>
        <v>0</v>
      </c>
      <c r="BG46" s="167"/>
      <c r="BH46" s="150"/>
      <c r="BI46" s="151">
        <f>BH46+BG46</f>
        <v>0</v>
      </c>
      <c r="BJ46" s="167"/>
      <c r="BK46" s="150"/>
      <c r="BL46" s="151">
        <f>BK46+BJ46</f>
        <v>0</v>
      </c>
      <c r="BM46" s="167"/>
      <c r="BN46" s="150"/>
      <c r="BO46" s="151">
        <f>BN46+BM46</f>
        <v>0</v>
      </c>
      <c r="BP46" t="s" s="145">
        <f>IF(BD46&lt;&gt;"",BO46+BL46+BI46+BF46,"")</f>
      </c>
      <c r="BQ46" t="s" s="146">
        <f>IF(BD46&lt;&gt;"",RANK(BP46,$BP$5:$BP$83,0),"")</f>
      </c>
      <c r="BR46" s="132">
        <v>0</v>
      </c>
      <c r="BS46" t="s" s="165">
        <f>IF($C46,$C46,"")</f>
      </c>
      <c r="BT46" s="168">
        <f>C1:C669</f>
        <v>0</v>
      </c>
    </row>
    <row r="47" ht="15" customHeight="1">
      <c r="A47" t="s" s="145">
        <f>IF(C47,RANK(B47,$B$5:$B$81),"")</f>
      </c>
      <c r="B47" t="s" s="161">
        <f>IF(C47,(O47+AK47+BB47+BR47),"")</f>
      </c>
      <c r="C47" s="162"/>
      <c r="D47" s="169"/>
      <c r="E47" s="169"/>
      <c r="F47" s="169"/>
      <c r="G47" s="126"/>
      <c r="H47" s="126"/>
      <c r="I47" t="s" s="129">
        <f>IF(C47,N47,"")</f>
      </c>
      <c r="J47" t="s" s="163">
        <f>IF(C47,AJ47,"")</f>
      </c>
      <c r="K47" t="s" s="129">
        <f>IF(C47,BA47,"")</f>
      </c>
      <c r="L47" t="s" s="129">
        <f>IF(C47,BL47,"")</f>
      </c>
      <c r="M47" t="s" s="164">
        <f>IF($C47,$C47,"")</f>
      </c>
      <c r="N47" s="131"/>
      <c r="O47" s="132">
        <v>0</v>
      </c>
      <c r="P47" t="s" s="165">
        <f>IF($C47,$C47,"")</f>
      </c>
      <c r="Q47" s="142"/>
      <c r="R47" s="131"/>
      <c r="S47" s="143"/>
      <c r="T47" t="s" s="144">
        <f>IF(S47&lt;&gt;"",Q47*3600+R47*60+S47,"")</f>
      </c>
      <c r="U47" s="166"/>
      <c r="V47" s="162"/>
      <c r="W47" s="155"/>
      <c r="X47" t="s" s="144">
        <f>IF(W47&lt;&gt;"",U47*60+V47+W47/100,"")</f>
      </c>
      <c r="Y47" t="s" s="144">
        <f>IF(W47&lt;&gt;"",X47-T47,"")</f>
      </c>
      <c r="Z47" s="142"/>
      <c r="AA47" s="131"/>
      <c r="AB47" s="143"/>
      <c r="AC47" t="s" s="144">
        <f>IF(AB47&lt;&gt;"",Z47*3600+AA47*60+AB47,"")</f>
      </c>
      <c r="AD47" s="142"/>
      <c r="AE47" s="131"/>
      <c r="AF47" s="155"/>
      <c r="AG47" t="s" s="144">
        <f>IF(AF47&lt;&gt;"",AD47*60+AE47+AF47/100,"")</f>
      </c>
      <c r="AH47" t="s" s="144">
        <f>IF(AF47&lt;&gt;"",AG47-AC47,"")</f>
      </c>
      <c r="AI47" t="s" s="145">
        <f>IF(OR(Y47&lt;&gt;"",AH47&lt;&gt;""),MIN(Y47,AH47),"")</f>
      </c>
      <c r="AJ47" t="s" s="146">
        <f>IF(AI47&lt;&gt;"",RANK(AI47,$AI$5:$AI$81,1),"")</f>
      </c>
      <c r="AK47" s="132">
        <v>0</v>
      </c>
      <c r="AL47" t="s" s="165">
        <f>IF($C47,$C47,"")</f>
      </c>
      <c r="AM47" s="142"/>
      <c r="AN47" s="131"/>
      <c r="AO47" s="143"/>
      <c r="AP47" t="s" s="144">
        <f>IF(AO47&lt;&gt;"",AM47*3600+AN47*60+AO47,"")</f>
      </c>
      <c r="AQ47" s="142"/>
      <c r="AR47" s="131"/>
      <c r="AS47" s="143"/>
      <c r="AT47" t="s" s="145">
        <f>IF(AS47&lt;&gt;"",AQ47*3600+AR47*60+AS47,"")</f>
      </c>
      <c r="AU47" t="s" s="146">
        <f>IF(AO47&lt;&gt;"",AT47-AP47,"")</f>
      </c>
      <c r="AV47" s="147">
        <v>0</v>
      </c>
      <c r="AW47" s="141">
        <v>0</v>
      </c>
      <c r="AX47" s="143"/>
      <c r="AY47" t="s" s="144">
        <f>IF(AX47&lt;&gt;"",AX47-AW47,"")</f>
      </c>
      <c r="AZ47" t="s" s="144">
        <f>IF(AT47&lt;&gt;"",AY47*10000-AU47,"")</f>
      </c>
      <c r="BA47" t="s" s="144">
        <f>IF(AX47&lt;&gt;"",RANK(AZ47,$AZ$5:$AZ$81,0),"")</f>
      </c>
      <c r="BB47" s="148">
        <v>0</v>
      </c>
      <c r="BC47" t="s" s="165">
        <f>IF($C47,$C47,"")</f>
      </c>
      <c r="BD47" s="167"/>
      <c r="BE47" s="150"/>
      <c r="BF47" s="151">
        <f>BE47+BD47</f>
        <v>0</v>
      </c>
      <c r="BG47" s="167"/>
      <c r="BH47" s="150"/>
      <c r="BI47" s="151">
        <f>BH47+BG47</f>
        <v>0</v>
      </c>
      <c r="BJ47" s="167"/>
      <c r="BK47" s="150"/>
      <c r="BL47" s="151">
        <f>BK47+BJ47</f>
        <v>0</v>
      </c>
      <c r="BM47" s="167"/>
      <c r="BN47" s="150"/>
      <c r="BO47" s="151">
        <f>BN47+BM47</f>
        <v>0</v>
      </c>
      <c r="BP47" t="s" s="145">
        <f>IF(BD47&lt;&gt;"",BO47+BL47+BI47+BF47,"")</f>
      </c>
      <c r="BQ47" t="s" s="146">
        <f>IF(BD47&lt;&gt;"",RANK(BP47,$BP$5:$BP$83,0),"")</f>
      </c>
      <c r="BR47" s="132">
        <v>0</v>
      </c>
      <c r="BS47" t="s" s="165">
        <f>IF($C47,$C47,"")</f>
      </c>
      <c r="BT47" s="168">
        <f>C1:C669</f>
        <v>0</v>
      </c>
    </row>
    <row r="48" ht="15" customHeight="1">
      <c r="A48" t="s" s="145">
        <f>IF(C48,RANK(B48,$B$5:$B$81),"")</f>
      </c>
      <c r="B48" t="s" s="161">
        <f>IF(C48,(O48+AK48+BB48+BR48),"")</f>
      </c>
      <c r="C48" s="162"/>
      <c r="D48" s="169"/>
      <c r="E48" s="169"/>
      <c r="F48" s="169"/>
      <c r="G48" s="126"/>
      <c r="H48" s="126"/>
      <c r="I48" t="s" s="129">
        <f>IF(C48,N48,"")</f>
      </c>
      <c r="J48" t="s" s="163">
        <f>IF(C48,AJ48,"")</f>
      </c>
      <c r="K48" t="s" s="129">
        <f>IF(C48,BA48,"")</f>
      </c>
      <c r="L48" t="s" s="129">
        <f>IF(C48,BL48,"")</f>
      </c>
      <c r="M48" t="s" s="164">
        <f>IF($C48,$C48,"")</f>
      </c>
      <c r="N48" s="131"/>
      <c r="O48" s="132">
        <v>0</v>
      </c>
      <c r="P48" t="s" s="165">
        <f>IF($C48,$C48,"")</f>
      </c>
      <c r="Q48" s="142"/>
      <c r="R48" s="131"/>
      <c r="S48" s="143"/>
      <c r="T48" t="s" s="144">
        <f>IF(S48&lt;&gt;"",Q48*3600+R48*60+S48,"")</f>
      </c>
      <c r="U48" s="166"/>
      <c r="V48" s="162"/>
      <c r="W48" s="155"/>
      <c r="X48" t="s" s="144">
        <f>IF(W48&lt;&gt;"",U48*60+V48+W48/100,"")</f>
      </c>
      <c r="Y48" t="s" s="144">
        <f>IF(W48&lt;&gt;"",X48-T48,"")</f>
      </c>
      <c r="Z48" s="142"/>
      <c r="AA48" s="131"/>
      <c r="AB48" s="143"/>
      <c r="AC48" t="s" s="144">
        <f>IF(AB48&lt;&gt;"",Z48*3600+AA48*60+AB48,"")</f>
      </c>
      <c r="AD48" s="142"/>
      <c r="AE48" s="131"/>
      <c r="AF48" s="155"/>
      <c r="AG48" t="s" s="144">
        <f>IF(AF48&lt;&gt;"",AD48*60+AE48+AF48/100,"")</f>
      </c>
      <c r="AH48" t="s" s="144">
        <f>IF(AF48&lt;&gt;"",AG48-AC48,"")</f>
      </c>
      <c r="AI48" t="s" s="145">
        <f>IF(OR(Y48&lt;&gt;"",AH48&lt;&gt;""),MIN(Y48,AH48),"")</f>
      </c>
      <c r="AJ48" t="s" s="146">
        <f>IF(AI48&lt;&gt;"",RANK(AI48,$AI$5:$AI$81,1),"")</f>
      </c>
      <c r="AK48" s="132">
        <v>0</v>
      </c>
      <c r="AL48" t="s" s="165">
        <f>IF($C48,$C48,"")</f>
      </c>
      <c r="AM48" s="142"/>
      <c r="AN48" s="131"/>
      <c r="AO48" s="143"/>
      <c r="AP48" t="s" s="144">
        <f>IF(AO48&lt;&gt;"",AM48*3600+AN48*60+AO48,"")</f>
      </c>
      <c r="AQ48" s="142"/>
      <c r="AR48" s="131"/>
      <c r="AS48" s="143"/>
      <c r="AT48" t="s" s="145">
        <f>IF(AS48&lt;&gt;"",AQ48*3600+AR48*60+AS48,"")</f>
      </c>
      <c r="AU48" t="s" s="146">
        <f>IF(AO48&lt;&gt;"",AT48-AP48,"")</f>
      </c>
      <c r="AV48" s="147">
        <v>0</v>
      </c>
      <c r="AW48" s="141">
        <v>0</v>
      </c>
      <c r="AX48" s="143"/>
      <c r="AY48" t="s" s="144">
        <f>IF(AX48&lt;&gt;"",AX48-AW48,"")</f>
      </c>
      <c r="AZ48" t="s" s="144">
        <f>IF(AT48&lt;&gt;"",AY48*10000-AU48,"")</f>
      </c>
      <c r="BA48" t="s" s="144">
        <f>IF(AX48&lt;&gt;"",RANK(AZ48,$AZ$5:$AZ$81,0),"")</f>
      </c>
      <c r="BB48" s="148">
        <v>0</v>
      </c>
      <c r="BC48" t="s" s="165">
        <f>IF($C48,$C48,"")</f>
      </c>
      <c r="BD48" s="167"/>
      <c r="BE48" s="150"/>
      <c r="BF48" s="151">
        <f>BE48+BD48</f>
        <v>0</v>
      </c>
      <c r="BG48" s="167"/>
      <c r="BH48" s="150"/>
      <c r="BI48" s="151">
        <f>BH48+BG48</f>
        <v>0</v>
      </c>
      <c r="BJ48" s="167"/>
      <c r="BK48" s="150"/>
      <c r="BL48" s="151">
        <f>BK48+BJ48</f>
        <v>0</v>
      </c>
      <c r="BM48" s="167"/>
      <c r="BN48" s="150"/>
      <c r="BO48" s="151">
        <f>BN48+BM48</f>
        <v>0</v>
      </c>
      <c r="BP48" t="s" s="145">
        <f>IF(BD48&lt;&gt;"",BO48+BL48+BI48+BF48,"")</f>
      </c>
      <c r="BQ48" t="s" s="146">
        <f>IF(BD48&lt;&gt;"",RANK(BP48,$BP$5:$BP$83,0),"")</f>
      </c>
      <c r="BR48" s="132">
        <v>0</v>
      </c>
      <c r="BS48" t="s" s="165">
        <f>IF($C48,$C48,"")</f>
      </c>
      <c r="BT48" s="168">
        <f>C1:C669</f>
        <v>0</v>
      </c>
    </row>
    <row r="49" ht="15" customHeight="1">
      <c r="A49" t="s" s="145">
        <f>IF(C49,RANK(B49,$B$5:$B$81),"")</f>
      </c>
      <c r="B49" t="s" s="161">
        <f>IF(C49,(O49+AK49+BB49+BR49),"")</f>
      </c>
      <c r="C49" s="162"/>
      <c r="D49" s="169"/>
      <c r="E49" s="169"/>
      <c r="F49" s="169"/>
      <c r="G49" s="126"/>
      <c r="H49" s="126"/>
      <c r="I49" t="s" s="129">
        <f>IF(C49,N49,"")</f>
      </c>
      <c r="J49" t="s" s="163">
        <f>IF(C49,AJ49,"")</f>
      </c>
      <c r="K49" t="s" s="129">
        <f>IF(C49,BA49,"")</f>
      </c>
      <c r="L49" t="s" s="129">
        <f>IF(C49,BL49,"")</f>
      </c>
      <c r="M49" t="s" s="164">
        <f>IF($C49,$C49,"")</f>
      </c>
      <c r="N49" s="131"/>
      <c r="O49" s="132">
        <v>0</v>
      </c>
      <c r="P49" t="s" s="165">
        <f>IF($C49,$C49,"")</f>
      </c>
      <c r="Q49" s="142"/>
      <c r="R49" s="131"/>
      <c r="S49" s="143"/>
      <c r="T49" t="s" s="144">
        <f>IF(S49&lt;&gt;"",Q49*3600+R49*60+S49,"")</f>
      </c>
      <c r="U49" s="166"/>
      <c r="V49" s="162"/>
      <c r="W49" s="155"/>
      <c r="X49" t="s" s="144">
        <f>IF(W49&lt;&gt;"",U49*60+V49+W49/100,"")</f>
      </c>
      <c r="Y49" t="s" s="144">
        <f>IF(W49&lt;&gt;"",X49-T49,"")</f>
      </c>
      <c r="Z49" s="142"/>
      <c r="AA49" s="131"/>
      <c r="AB49" s="143"/>
      <c r="AC49" t="s" s="144">
        <f>IF(AB49&lt;&gt;"",Z49*3600+AA49*60+AB49,"")</f>
      </c>
      <c r="AD49" s="142"/>
      <c r="AE49" s="131"/>
      <c r="AF49" s="155"/>
      <c r="AG49" t="s" s="144">
        <f>IF(AF49&lt;&gt;"",AD49*60+AE49+AF49/100,"")</f>
      </c>
      <c r="AH49" t="s" s="144">
        <f>IF(AF49&lt;&gt;"",AG49-AC49,"")</f>
      </c>
      <c r="AI49" t="s" s="145">
        <f>IF(OR(Y49&lt;&gt;"",AH49&lt;&gt;""),MIN(Y49,AH49),"")</f>
      </c>
      <c r="AJ49" t="s" s="146">
        <f>IF(AI49&lt;&gt;"",RANK(AI49,$AI$5:$AI$81,1),"")</f>
      </c>
      <c r="AK49" s="132">
        <v>0</v>
      </c>
      <c r="AL49" t="s" s="165">
        <f>IF($C49,$C49,"")</f>
      </c>
      <c r="AM49" s="142"/>
      <c r="AN49" s="131"/>
      <c r="AO49" s="143"/>
      <c r="AP49" t="s" s="144">
        <f>IF(AO49&lt;&gt;"",AM49*3600+AN49*60+AO49,"")</f>
      </c>
      <c r="AQ49" s="142"/>
      <c r="AR49" s="131"/>
      <c r="AS49" s="143"/>
      <c r="AT49" t="s" s="145">
        <f>IF(AS49&lt;&gt;"",AQ49*3600+AR49*60+AS49,"")</f>
      </c>
      <c r="AU49" t="s" s="146">
        <f>IF(AO49&lt;&gt;"",AT49-AP49,"")</f>
      </c>
      <c r="AV49" s="147">
        <v>0</v>
      </c>
      <c r="AW49" s="141">
        <v>0</v>
      </c>
      <c r="AX49" s="143"/>
      <c r="AY49" t="s" s="144">
        <f>IF(AX49&lt;&gt;"",AX49-AW49,"")</f>
      </c>
      <c r="AZ49" t="s" s="144">
        <f>IF(AT49&lt;&gt;"",AY49*10000-AU49,"")</f>
      </c>
      <c r="BA49" t="s" s="144">
        <f>IF(AX49&lt;&gt;"",RANK(AZ49,$AZ$5:$AZ$81,0),"")</f>
      </c>
      <c r="BB49" s="148">
        <v>0</v>
      </c>
      <c r="BC49" t="s" s="165">
        <f>IF($C49,$C49,"")</f>
      </c>
      <c r="BD49" s="167"/>
      <c r="BE49" s="150"/>
      <c r="BF49" s="151">
        <f>BE49+BD49</f>
        <v>0</v>
      </c>
      <c r="BG49" s="167"/>
      <c r="BH49" s="150"/>
      <c r="BI49" s="151">
        <f>BH49+BG49</f>
        <v>0</v>
      </c>
      <c r="BJ49" s="167"/>
      <c r="BK49" s="150"/>
      <c r="BL49" s="151">
        <f>BK49+BJ49</f>
        <v>0</v>
      </c>
      <c r="BM49" s="167"/>
      <c r="BN49" s="150"/>
      <c r="BO49" s="151">
        <f>BN49+BM49</f>
        <v>0</v>
      </c>
      <c r="BP49" t="s" s="145">
        <f>IF(BD49&lt;&gt;"",BO49+BL49+BI49+BF49,"")</f>
      </c>
      <c r="BQ49" t="s" s="146">
        <f>IF(BD49&lt;&gt;"",RANK(BP49,$BP$5:$BP$83,0),"")</f>
      </c>
      <c r="BR49" s="132">
        <v>0</v>
      </c>
      <c r="BS49" t="s" s="165">
        <f>IF($C49,$C49,"")</f>
      </c>
      <c r="BT49" s="168">
        <f>C1:C669</f>
        <v>0</v>
      </c>
    </row>
    <row r="50" ht="15" customHeight="1">
      <c r="A50" t="s" s="145">
        <f>IF(C50,RANK(B50,$B$5:$B$81),"")</f>
      </c>
      <c r="B50" t="s" s="161">
        <f>IF(C50,(O50+AK50+BB50+BR50),"")</f>
      </c>
      <c r="C50" s="162"/>
      <c r="D50" s="169"/>
      <c r="E50" s="169"/>
      <c r="F50" s="169"/>
      <c r="G50" s="126"/>
      <c r="H50" s="126"/>
      <c r="I50" t="s" s="129">
        <f>IF(C50,N50,"")</f>
      </c>
      <c r="J50" t="s" s="163">
        <f>IF(C50,AJ50,"")</f>
      </c>
      <c r="K50" t="s" s="129">
        <f>IF(C50,BA50,"")</f>
      </c>
      <c r="L50" t="s" s="129">
        <f>IF(C50,BL50,"")</f>
      </c>
      <c r="M50" t="s" s="164">
        <f>IF($C50,$C50,"")</f>
      </c>
      <c r="N50" s="131"/>
      <c r="O50" s="132">
        <v>0</v>
      </c>
      <c r="P50" t="s" s="165">
        <f>IF($C50,$C50,"")</f>
      </c>
      <c r="Q50" s="142"/>
      <c r="R50" s="131"/>
      <c r="S50" s="143"/>
      <c r="T50" t="s" s="144">
        <f>IF(S50&lt;&gt;"",Q50*3600+R50*60+S50,"")</f>
      </c>
      <c r="U50" s="166"/>
      <c r="V50" s="162"/>
      <c r="W50" s="155"/>
      <c r="X50" t="s" s="144">
        <f>IF(W50&lt;&gt;"",U50*60+V50+W50/100,"")</f>
      </c>
      <c r="Y50" t="s" s="144">
        <f>IF(W50&lt;&gt;"",X50-T50,"")</f>
      </c>
      <c r="Z50" s="142"/>
      <c r="AA50" s="131"/>
      <c r="AB50" s="143"/>
      <c r="AC50" t="s" s="144">
        <f>IF(AB50&lt;&gt;"",Z50*3600+AA50*60+AB50,"")</f>
      </c>
      <c r="AD50" s="142"/>
      <c r="AE50" s="131"/>
      <c r="AF50" s="155"/>
      <c r="AG50" t="s" s="144">
        <f>IF(AF50&lt;&gt;"",AD50*60+AE50+AF50/100,"")</f>
      </c>
      <c r="AH50" t="s" s="144">
        <f>IF(AF50&lt;&gt;"",AG50-AC50,"")</f>
      </c>
      <c r="AI50" t="s" s="145">
        <f>IF(OR(Y50&lt;&gt;"",AH50&lt;&gt;""),MIN(Y50,AH50),"")</f>
      </c>
      <c r="AJ50" t="s" s="146">
        <f>IF(AI50&lt;&gt;"",RANK(AI50,$AI$5:$AI$81,1),"")</f>
      </c>
      <c r="AK50" s="132">
        <v>0</v>
      </c>
      <c r="AL50" t="s" s="165">
        <f>IF($C50,$C50,"")</f>
      </c>
      <c r="AM50" s="142"/>
      <c r="AN50" s="131"/>
      <c r="AO50" s="143"/>
      <c r="AP50" t="s" s="144">
        <f>IF(AO50&lt;&gt;"",AM50*3600+AN50*60+AO50,"")</f>
      </c>
      <c r="AQ50" s="142"/>
      <c r="AR50" s="131"/>
      <c r="AS50" s="143"/>
      <c r="AT50" t="s" s="145">
        <f>IF(AS50&lt;&gt;"",AQ50*3600+AR50*60+AS50,"")</f>
      </c>
      <c r="AU50" t="s" s="146">
        <f>IF(AO50&lt;&gt;"",AT50-AP50,"")</f>
      </c>
      <c r="AV50" s="147">
        <v>0</v>
      </c>
      <c r="AW50" s="141">
        <v>0</v>
      </c>
      <c r="AX50" s="143"/>
      <c r="AY50" t="s" s="144">
        <f>IF(AX50&lt;&gt;"",AX50-AW50,"")</f>
      </c>
      <c r="AZ50" t="s" s="144">
        <f>IF(AT50&lt;&gt;"",AY50*10000-AU50,"")</f>
      </c>
      <c r="BA50" t="s" s="144">
        <f>IF(AX50&lt;&gt;"",RANK(AZ50,$AZ$5:$AZ$81,0),"")</f>
      </c>
      <c r="BB50" s="148">
        <v>0</v>
      </c>
      <c r="BC50" t="s" s="165">
        <f>IF($C50,$C50,"")</f>
      </c>
      <c r="BD50" s="167"/>
      <c r="BE50" s="150"/>
      <c r="BF50" s="151">
        <f>BE50+BD50</f>
        <v>0</v>
      </c>
      <c r="BG50" s="167"/>
      <c r="BH50" s="150"/>
      <c r="BI50" s="151">
        <f>BH50+BG50</f>
        <v>0</v>
      </c>
      <c r="BJ50" s="167"/>
      <c r="BK50" s="150"/>
      <c r="BL50" s="151">
        <f>BK50+BJ50</f>
        <v>0</v>
      </c>
      <c r="BM50" s="167"/>
      <c r="BN50" s="150"/>
      <c r="BO50" s="151">
        <f>BN50+BM50</f>
        <v>0</v>
      </c>
      <c r="BP50" t="s" s="145">
        <f>IF(BD50&lt;&gt;"",BO50+BL50+BI50+BF50,"")</f>
      </c>
      <c r="BQ50" t="s" s="146">
        <f>IF(BD50&lt;&gt;"",RANK(BP50,$BP$5:$BP$83,0),"")</f>
      </c>
      <c r="BR50" s="132">
        <v>0</v>
      </c>
      <c r="BS50" t="s" s="165">
        <f>IF($C50,$C50,"")</f>
      </c>
      <c r="BT50" s="168">
        <f>C1:C669</f>
        <v>0</v>
      </c>
    </row>
    <row r="51" ht="15" customHeight="1">
      <c r="A51" t="s" s="145">
        <f>IF(C51,RANK(B51,$B$5:$B$81),"")</f>
      </c>
      <c r="B51" t="s" s="161">
        <f>IF(C51,(O51+AK51+BB51+BR51),"")</f>
      </c>
      <c r="C51" s="162"/>
      <c r="D51" s="169"/>
      <c r="E51" s="169"/>
      <c r="F51" s="169"/>
      <c r="G51" s="126"/>
      <c r="H51" s="126"/>
      <c r="I51" t="s" s="129">
        <f>IF(C51,N51,"")</f>
      </c>
      <c r="J51" t="s" s="163">
        <f>IF(C51,AJ51,"")</f>
      </c>
      <c r="K51" t="s" s="129">
        <f>IF(C51,BA51,"")</f>
      </c>
      <c r="L51" t="s" s="129">
        <f>IF(C51,BL51,"")</f>
      </c>
      <c r="M51" t="s" s="164">
        <f>IF($C51,$C51,"")</f>
      </c>
      <c r="N51" s="131"/>
      <c r="O51" s="132">
        <v>0</v>
      </c>
      <c r="P51" t="s" s="165">
        <f>IF($C51,$C51,"")</f>
      </c>
      <c r="Q51" s="142"/>
      <c r="R51" s="131"/>
      <c r="S51" s="143"/>
      <c r="T51" t="s" s="144">
        <f>IF(S51&lt;&gt;"",Q51*3600+R51*60+S51,"")</f>
      </c>
      <c r="U51" s="166"/>
      <c r="V51" s="162"/>
      <c r="W51" s="155"/>
      <c r="X51" t="s" s="144">
        <f>IF(W51&lt;&gt;"",U51*60+V51+W51/100,"")</f>
      </c>
      <c r="Y51" t="s" s="144">
        <f>IF(W51&lt;&gt;"",X51-T51,"")</f>
      </c>
      <c r="Z51" s="142"/>
      <c r="AA51" s="131"/>
      <c r="AB51" s="143"/>
      <c r="AC51" t="s" s="144">
        <f>IF(AB51&lt;&gt;"",Z51*3600+AA51*60+AB51,"")</f>
      </c>
      <c r="AD51" s="142"/>
      <c r="AE51" s="131"/>
      <c r="AF51" s="155"/>
      <c r="AG51" t="s" s="144">
        <f>IF(AF51&lt;&gt;"",AD51*60+AE51+AF51/100,"")</f>
      </c>
      <c r="AH51" t="s" s="144">
        <f>IF(AF51&lt;&gt;"",AG51-AC51,"")</f>
      </c>
      <c r="AI51" t="s" s="145">
        <f>IF(OR(Y51&lt;&gt;"",AH51&lt;&gt;""),MIN(Y51,AH51),"")</f>
      </c>
      <c r="AJ51" t="s" s="146">
        <f>IF(AI51&lt;&gt;"",RANK(AI51,$AI$5:$AI$81,1),"")</f>
      </c>
      <c r="AK51" s="132">
        <v>0</v>
      </c>
      <c r="AL51" t="s" s="165">
        <f>IF($C51,$C51,"")</f>
      </c>
      <c r="AM51" s="142"/>
      <c r="AN51" s="131"/>
      <c r="AO51" s="143"/>
      <c r="AP51" t="s" s="144">
        <f>IF(AO51&lt;&gt;"",AM51*3600+AN51*60+AO51,"")</f>
      </c>
      <c r="AQ51" s="142"/>
      <c r="AR51" s="131"/>
      <c r="AS51" s="143"/>
      <c r="AT51" t="s" s="145">
        <f>IF(AS51&lt;&gt;"",AQ51*3600+AR51*60+AS51,"")</f>
      </c>
      <c r="AU51" t="s" s="146">
        <f>IF(AO51&lt;&gt;"",AT51-AP51,"")</f>
      </c>
      <c r="AV51" s="147">
        <v>0</v>
      </c>
      <c r="AW51" s="141">
        <v>0</v>
      </c>
      <c r="AX51" s="143"/>
      <c r="AY51" t="s" s="144">
        <f>IF(AX51&lt;&gt;"",AX51-AW51,"")</f>
      </c>
      <c r="AZ51" t="s" s="144">
        <f>IF(AT51&lt;&gt;"",AY51*10000-AU51,"")</f>
      </c>
      <c r="BA51" t="s" s="144">
        <f>IF(AX51&lt;&gt;"",RANK(AZ51,$AZ$5:$AZ$81,0),"")</f>
      </c>
      <c r="BB51" s="148">
        <v>0</v>
      </c>
      <c r="BC51" t="s" s="165">
        <f>IF($C51,$C51,"")</f>
      </c>
      <c r="BD51" s="167"/>
      <c r="BE51" s="150"/>
      <c r="BF51" s="151">
        <f>BE51+BD51</f>
        <v>0</v>
      </c>
      <c r="BG51" s="167"/>
      <c r="BH51" s="150"/>
      <c r="BI51" s="151">
        <f>BH51+BG51</f>
        <v>0</v>
      </c>
      <c r="BJ51" s="167"/>
      <c r="BK51" s="150"/>
      <c r="BL51" s="151">
        <f>BK51+BJ51</f>
        <v>0</v>
      </c>
      <c r="BM51" s="167"/>
      <c r="BN51" s="150"/>
      <c r="BO51" s="151">
        <f>BN51+BM51</f>
        <v>0</v>
      </c>
      <c r="BP51" t="s" s="145">
        <f>IF(BD51&lt;&gt;"",BO51+BL51+BI51+BF51,"")</f>
      </c>
      <c r="BQ51" t="s" s="146">
        <f>IF(BD51&lt;&gt;"",RANK(BP51,$BP$5:$BP$83,0),"")</f>
      </c>
      <c r="BR51" s="132">
        <v>0</v>
      </c>
      <c r="BS51" t="s" s="165">
        <f>IF($C51,$C51,"")</f>
      </c>
      <c r="BT51" s="168">
        <f>C1:C669</f>
        <v>0</v>
      </c>
    </row>
    <row r="52" ht="15" customHeight="1">
      <c r="A52" t="s" s="145">
        <f>IF(C52,RANK(B52,$B$5:$B$81),"")</f>
      </c>
      <c r="B52" t="s" s="161">
        <f>IF(C52,(O52+AK52+BB52+BR52),"")</f>
      </c>
      <c r="C52" s="162"/>
      <c r="D52" s="169"/>
      <c r="E52" s="169"/>
      <c r="F52" s="169"/>
      <c r="G52" s="126"/>
      <c r="H52" s="126"/>
      <c r="I52" t="s" s="129">
        <f>IF(C52,N52,"")</f>
      </c>
      <c r="J52" t="s" s="163">
        <f>IF(C52,AJ52,"")</f>
      </c>
      <c r="K52" t="s" s="129">
        <f>IF(C52,BA52,"")</f>
      </c>
      <c r="L52" t="s" s="129">
        <f>IF(C52,BL52,"")</f>
      </c>
      <c r="M52" t="s" s="164">
        <f>IF($C52,$C52,"")</f>
      </c>
      <c r="N52" s="131"/>
      <c r="O52" s="132">
        <v>0</v>
      </c>
      <c r="P52" t="s" s="165">
        <f>IF($C52,$C52,"")</f>
      </c>
      <c r="Q52" s="142"/>
      <c r="R52" s="131"/>
      <c r="S52" s="143"/>
      <c r="T52" t="s" s="144">
        <f>IF(S52&lt;&gt;"",Q52*3600+R52*60+S52,"")</f>
      </c>
      <c r="U52" s="166"/>
      <c r="V52" s="162"/>
      <c r="W52" s="155"/>
      <c r="X52" t="s" s="144">
        <f>IF(W52&lt;&gt;"",U52*60+V52+W52/100,"")</f>
      </c>
      <c r="Y52" t="s" s="144">
        <f>IF(W52&lt;&gt;"",X52-T52,"")</f>
      </c>
      <c r="Z52" s="142"/>
      <c r="AA52" s="131"/>
      <c r="AB52" s="143"/>
      <c r="AC52" t="s" s="144">
        <f>IF(AB52&lt;&gt;"",Z52*3600+AA52*60+AB52,"")</f>
      </c>
      <c r="AD52" s="142"/>
      <c r="AE52" s="131"/>
      <c r="AF52" s="155"/>
      <c r="AG52" t="s" s="144">
        <f>IF(AF52&lt;&gt;"",AD52*60+AE52+AF52/100,"")</f>
      </c>
      <c r="AH52" t="s" s="144">
        <f>IF(AF52&lt;&gt;"",AG52-AC52,"")</f>
      </c>
      <c r="AI52" t="s" s="145">
        <f>IF(OR(Y52&lt;&gt;"",AH52&lt;&gt;""),MIN(Y52,AH52),"")</f>
      </c>
      <c r="AJ52" t="s" s="146">
        <f>IF(AI52&lt;&gt;"",RANK(AI52,$AI$5:$AI$81,1),"")</f>
      </c>
      <c r="AK52" s="132">
        <v>0</v>
      </c>
      <c r="AL52" t="s" s="165">
        <f>IF($C52,$C52,"")</f>
      </c>
      <c r="AM52" s="142"/>
      <c r="AN52" s="131"/>
      <c r="AO52" s="143"/>
      <c r="AP52" t="s" s="144">
        <f>IF(AO52&lt;&gt;"",AM52*3600+AN52*60+AO52,"")</f>
      </c>
      <c r="AQ52" s="142"/>
      <c r="AR52" s="131"/>
      <c r="AS52" s="143"/>
      <c r="AT52" t="s" s="145">
        <f>IF(AS52&lt;&gt;"",AQ52*3600+AR52*60+AS52,"")</f>
      </c>
      <c r="AU52" t="s" s="146">
        <f>IF(AO52&lt;&gt;"",AT52-AP52,"")</f>
      </c>
      <c r="AV52" s="147">
        <v>0</v>
      </c>
      <c r="AW52" s="141">
        <v>0</v>
      </c>
      <c r="AX52" s="143"/>
      <c r="AY52" t="s" s="144">
        <f>IF(AX52&lt;&gt;"",AX52-AW52,"")</f>
      </c>
      <c r="AZ52" t="s" s="144">
        <f>IF(AT52&lt;&gt;"",AY52*10000-AU52,"")</f>
      </c>
      <c r="BA52" t="s" s="144">
        <f>IF(AX52&lt;&gt;"",RANK(AZ52,$AZ$5:$AZ$81,0),"")</f>
      </c>
      <c r="BB52" s="148">
        <v>0</v>
      </c>
      <c r="BC52" t="s" s="165">
        <f>IF($C52,$C52,"")</f>
      </c>
      <c r="BD52" s="167"/>
      <c r="BE52" s="150"/>
      <c r="BF52" s="151">
        <f>BE52+BD52</f>
        <v>0</v>
      </c>
      <c r="BG52" s="167"/>
      <c r="BH52" s="150"/>
      <c r="BI52" s="151">
        <f>BH52+BG52</f>
        <v>0</v>
      </c>
      <c r="BJ52" s="167"/>
      <c r="BK52" s="150"/>
      <c r="BL52" s="151">
        <f>BK52+BJ52</f>
        <v>0</v>
      </c>
      <c r="BM52" s="167"/>
      <c r="BN52" s="150"/>
      <c r="BO52" s="151">
        <f>BN52+BM52</f>
        <v>0</v>
      </c>
      <c r="BP52" t="s" s="145">
        <f>IF(BD52&lt;&gt;"",BO52+BL52+BI52+BF52,"")</f>
      </c>
      <c r="BQ52" t="s" s="146">
        <f>IF(BD52&lt;&gt;"",RANK(BP52,$BP$5:$BP$83,0),"")</f>
      </c>
      <c r="BR52" s="132">
        <v>0</v>
      </c>
      <c r="BS52" t="s" s="165">
        <f>IF($C52,$C52,"")</f>
      </c>
      <c r="BT52" s="168">
        <f>C1:C669</f>
        <v>0</v>
      </c>
    </row>
    <row r="53" ht="15" customHeight="1">
      <c r="A53" t="s" s="145">
        <f>IF(C53,RANK(B53,$B$5:$B$81),"")</f>
      </c>
      <c r="B53" t="s" s="161">
        <f>IF(C53,(O53+AK53+BB53+BR53),"")</f>
      </c>
      <c r="C53" s="162"/>
      <c r="D53" s="169"/>
      <c r="E53" s="169"/>
      <c r="F53" s="169"/>
      <c r="G53" s="126"/>
      <c r="H53" s="126"/>
      <c r="I53" t="s" s="129">
        <f>IF(C53,N53,"")</f>
      </c>
      <c r="J53" t="s" s="163">
        <f>IF(C53,AJ53,"")</f>
      </c>
      <c r="K53" t="s" s="129">
        <f>IF(C53,BA53,"")</f>
      </c>
      <c r="L53" t="s" s="129">
        <f>IF(C53,BL53,"")</f>
      </c>
      <c r="M53" t="s" s="164">
        <f>IF($C53,$C53,"")</f>
      </c>
      <c r="N53" s="131"/>
      <c r="O53" s="132">
        <v>0</v>
      </c>
      <c r="P53" t="s" s="165">
        <f>IF($C53,$C53,"")</f>
      </c>
      <c r="Q53" s="142"/>
      <c r="R53" s="131"/>
      <c r="S53" s="143"/>
      <c r="T53" t="s" s="144">
        <f>IF(S53&lt;&gt;"",Q53*3600+R53*60+S53,"")</f>
      </c>
      <c r="U53" s="166"/>
      <c r="V53" s="162"/>
      <c r="W53" s="155"/>
      <c r="X53" t="s" s="144">
        <f>IF(W53&lt;&gt;"",U53*60+V53+W53/100,"")</f>
      </c>
      <c r="Y53" t="s" s="144">
        <f>IF(W53&lt;&gt;"",X53-T53,"")</f>
      </c>
      <c r="Z53" s="142"/>
      <c r="AA53" s="131"/>
      <c r="AB53" s="143"/>
      <c r="AC53" t="s" s="144">
        <f>IF(AB53&lt;&gt;"",Z53*3600+AA53*60+AB53,"")</f>
      </c>
      <c r="AD53" s="142"/>
      <c r="AE53" s="131"/>
      <c r="AF53" s="155"/>
      <c r="AG53" t="s" s="144">
        <f>IF(AF53&lt;&gt;"",AD53*60+AE53+AF53/100,"")</f>
      </c>
      <c r="AH53" t="s" s="144">
        <f>IF(AF53&lt;&gt;"",AG53-AC53,"")</f>
      </c>
      <c r="AI53" t="s" s="145">
        <f>IF(OR(Y53&lt;&gt;"",AH53&lt;&gt;""),MIN(Y53,AH53),"")</f>
      </c>
      <c r="AJ53" t="s" s="146">
        <f>IF(AI53&lt;&gt;"",RANK(AI53,$AI$5:$AI$81,1),"")</f>
      </c>
      <c r="AK53" s="132">
        <v>0</v>
      </c>
      <c r="AL53" t="s" s="165">
        <f>IF($C53,$C53,"")</f>
      </c>
      <c r="AM53" s="142"/>
      <c r="AN53" s="131"/>
      <c r="AO53" s="143"/>
      <c r="AP53" t="s" s="144">
        <f>IF(AO53&lt;&gt;"",AM53*3600+AN53*60+AO53,"")</f>
      </c>
      <c r="AQ53" s="142"/>
      <c r="AR53" s="131"/>
      <c r="AS53" s="143"/>
      <c r="AT53" t="s" s="145">
        <f>IF(AS53&lt;&gt;"",AQ53*3600+AR53*60+AS53,"")</f>
      </c>
      <c r="AU53" t="s" s="146">
        <f>IF(AO53&lt;&gt;"",AT53-AP53,"")</f>
      </c>
      <c r="AV53" s="147">
        <v>0</v>
      </c>
      <c r="AW53" s="141">
        <v>0</v>
      </c>
      <c r="AX53" s="143"/>
      <c r="AY53" t="s" s="144">
        <f>IF(AX53&lt;&gt;"",AX53-AW53,"")</f>
      </c>
      <c r="AZ53" t="s" s="144">
        <f>IF(AT53&lt;&gt;"",AY53*10000-AU53,"")</f>
      </c>
      <c r="BA53" t="s" s="144">
        <f>IF(AX53&lt;&gt;"",RANK(AZ53,$AZ$5:$AZ$81,0),"")</f>
      </c>
      <c r="BB53" s="148">
        <v>0</v>
      </c>
      <c r="BC53" t="s" s="165">
        <f>IF($C53,$C53,"")</f>
      </c>
      <c r="BD53" s="167"/>
      <c r="BE53" s="150"/>
      <c r="BF53" s="151">
        <f>BE53+BD53</f>
        <v>0</v>
      </c>
      <c r="BG53" s="167"/>
      <c r="BH53" s="150"/>
      <c r="BI53" s="151">
        <f>BH53+BG53</f>
        <v>0</v>
      </c>
      <c r="BJ53" s="167"/>
      <c r="BK53" s="150"/>
      <c r="BL53" s="151">
        <f>BK53+BJ53</f>
        <v>0</v>
      </c>
      <c r="BM53" s="167"/>
      <c r="BN53" s="150"/>
      <c r="BO53" s="151">
        <f>BN53+BM53</f>
        <v>0</v>
      </c>
      <c r="BP53" t="s" s="145">
        <f>IF(BD53&lt;&gt;"",BO53+BL53+BI53+BF53,"")</f>
      </c>
      <c r="BQ53" t="s" s="146">
        <f>IF(BD53&lt;&gt;"",RANK(BP53,$BP$5:$BP$83,0),"")</f>
      </c>
      <c r="BR53" s="132">
        <v>0</v>
      </c>
      <c r="BS53" t="s" s="165">
        <f>IF($C53,$C53,"")</f>
      </c>
      <c r="BT53" s="168">
        <f>C1:C669</f>
        <v>0</v>
      </c>
    </row>
    <row r="54" ht="15" customHeight="1">
      <c r="A54" t="s" s="145">
        <f>IF(C54,RANK(B54,$B$5:$B$81),"")</f>
      </c>
      <c r="B54" t="s" s="161">
        <f>IF(C54,(O54+AK54+BB54+BR54),"")</f>
      </c>
      <c r="C54" s="162"/>
      <c r="D54" s="169"/>
      <c r="E54" s="169"/>
      <c r="F54" s="169"/>
      <c r="G54" s="126"/>
      <c r="H54" s="126"/>
      <c r="I54" t="s" s="129">
        <f>IF(C54,N54,"")</f>
      </c>
      <c r="J54" t="s" s="163">
        <f>IF(C54,AJ54,"")</f>
      </c>
      <c r="K54" t="s" s="129">
        <f>IF(C54,BA54,"")</f>
      </c>
      <c r="L54" t="s" s="129">
        <f>IF(C54,BL54,"")</f>
      </c>
      <c r="M54" t="s" s="164">
        <f>IF($C54,$C54,"")</f>
      </c>
      <c r="N54" s="131"/>
      <c r="O54" s="132">
        <v>0</v>
      </c>
      <c r="P54" t="s" s="165">
        <f>IF($C54,$C54,"")</f>
      </c>
      <c r="Q54" s="142"/>
      <c r="R54" s="131"/>
      <c r="S54" s="143"/>
      <c r="T54" t="s" s="144">
        <f>IF(S54&lt;&gt;"",Q54*3600+R54*60+S54,"")</f>
      </c>
      <c r="U54" s="166"/>
      <c r="V54" s="162"/>
      <c r="W54" s="155"/>
      <c r="X54" t="s" s="144">
        <f>IF(W54&lt;&gt;"",U54*60+V54+W54/100,"")</f>
      </c>
      <c r="Y54" t="s" s="144">
        <f>IF(W54&lt;&gt;"",X54-T54,"")</f>
      </c>
      <c r="Z54" s="142"/>
      <c r="AA54" s="131"/>
      <c r="AB54" s="143"/>
      <c r="AC54" t="s" s="144">
        <f>IF(AB54&lt;&gt;"",Z54*3600+AA54*60+AB54,"")</f>
      </c>
      <c r="AD54" s="142"/>
      <c r="AE54" s="131"/>
      <c r="AF54" s="155"/>
      <c r="AG54" t="s" s="144">
        <f>IF(AF54&lt;&gt;"",AD54*60+AE54+AF54/100,"")</f>
      </c>
      <c r="AH54" t="s" s="144">
        <f>IF(AF54&lt;&gt;"",AG54-AC54,"")</f>
      </c>
      <c r="AI54" t="s" s="145">
        <f>IF(OR(Y54&lt;&gt;"",AH54&lt;&gt;""),MIN(Y54,AH54),"")</f>
      </c>
      <c r="AJ54" t="s" s="146">
        <f>IF(AI54&lt;&gt;"",RANK(AI54,$AI$5:$AI$81,1),"")</f>
      </c>
      <c r="AK54" s="132">
        <v>0</v>
      </c>
      <c r="AL54" t="s" s="165">
        <f>IF($C54,$C54,"")</f>
      </c>
      <c r="AM54" s="142"/>
      <c r="AN54" s="131"/>
      <c r="AO54" s="143"/>
      <c r="AP54" t="s" s="144">
        <f>IF(AO54&lt;&gt;"",AM54*3600+AN54*60+AO54,"")</f>
      </c>
      <c r="AQ54" s="142"/>
      <c r="AR54" s="131"/>
      <c r="AS54" s="143"/>
      <c r="AT54" t="s" s="145">
        <f>IF(AS54&lt;&gt;"",AQ54*3600+AR54*60+AS54,"")</f>
      </c>
      <c r="AU54" t="s" s="146">
        <f>IF(AO54&lt;&gt;"",AT54-AP54,"")</f>
      </c>
      <c r="AV54" s="147">
        <v>0</v>
      </c>
      <c r="AW54" s="141">
        <v>0</v>
      </c>
      <c r="AX54" s="143"/>
      <c r="AY54" t="s" s="144">
        <f>IF(AX54&lt;&gt;"",AX54-AW54,"")</f>
      </c>
      <c r="AZ54" t="s" s="144">
        <f>IF(AT54&lt;&gt;"",AY54*10000-AU54,"")</f>
      </c>
      <c r="BA54" t="s" s="144">
        <f>IF(AX54&lt;&gt;"",RANK(AZ54,$AZ$5:$AZ$81,0),"")</f>
      </c>
      <c r="BB54" s="148">
        <v>0</v>
      </c>
      <c r="BC54" t="s" s="165">
        <f>IF($C54,$C54,"")</f>
      </c>
      <c r="BD54" s="167"/>
      <c r="BE54" s="150"/>
      <c r="BF54" s="151">
        <f>BE54+BD54</f>
        <v>0</v>
      </c>
      <c r="BG54" s="167"/>
      <c r="BH54" s="150"/>
      <c r="BI54" s="151">
        <f>BH54+BG54</f>
        <v>0</v>
      </c>
      <c r="BJ54" s="167"/>
      <c r="BK54" s="150"/>
      <c r="BL54" s="151">
        <f>BK54+BJ54</f>
        <v>0</v>
      </c>
      <c r="BM54" s="167"/>
      <c r="BN54" s="150"/>
      <c r="BO54" s="151">
        <f>BN54+BM54</f>
        <v>0</v>
      </c>
      <c r="BP54" t="s" s="145">
        <f>IF(BD54&lt;&gt;"",BO54+BL54+BI54+BF54,"")</f>
      </c>
      <c r="BQ54" t="s" s="146">
        <f>IF(BD54&lt;&gt;"",RANK(BP54,$BP$5:$BP$83,0),"")</f>
      </c>
      <c r="BR54" s="132">
        <v>0</v>
      </c>
      <c r="BS54" t="s" s="165">
        <f>IF($C54,$C54,"")</f>
      </c>
      <c r="BT54" s="168">
        <f>C1:C669</f>
        <v>0</v>
      </c>
    </row>
    <row r="55" ht="15" customHeight="1">
      <c r="A55" t="s" s="145">
        <f>IF(C55,RANK(B55,$B$5:$B$81),"")</f>
      </c>
      <c r="B55" t="s" s="161">
        <f>IF(C55,(O55+AK55+BB55+BR55),"")</f>
      </c>
      <c r="C55" s="162"/>
      <c r="D55" s="169"/>
      <c r="E55" s="169"/>
      <c r="F55" s="169"/>
      <c r="G55" s="126"/>
      <c r="H55" s="126"/>
      <c r="I55" t="s" s="129">
        <f>IF(C55,N55,"")</f>
      </c>
      <c r="J55" t="s" s="163">
        <f>IF(C55,AJ55,"")</f>
      </c>
      <c r="K55" t="s" s="129">
        <f>IF(C55,BA55,"")</f>
      </c>
      <c r="L55" t="s" s="129">
        <f>IF(C55,BL55,"")</f>
      </c>
      <c r="M55" t="s" s="164">
        <f>IF($C55,$C55,"")</f>
      </c>
      <c r="N55" s="131"/>
      <c r="O55" s="132">
        <v>0</v>
      </c>
      <c r="P55" t="s" s="165">
        <f>IF($C55,$C55,"")</f>
      </c>
      <c r="Q55" s="142"/>
      <c r="R55" s="131"/>
      <c r="S55" s="143"/>
      <c r="T55" t="s" s="144">
        <f>IF(S55&lt;&gt;"",Q55*3600+R55*60+S55,"")</f>
      </c>
      <c r="U55" s="166"/>
      <c r="V55" s="162"/>
      <c r="W55" s="155"/>
      <c r="X55" t="s" s="144">
        <f>IF(W55&lt;&gt;"",U55*60+V55+W55/100,"")</f>
      </c>
      <c r="Y55" t="s" s="144">
        <f>IF(W55&lt;&gt;"",X55-T55,"")</f>
      </c>
      <c r="Z55" s="142"/>
      <c r="AA55" s="131"/>
      <c r="AB55" s="143"/>
      <c r="AC55" t="s" s="144">
        <f>IF(AB55&lt;&gt;"",Z55*3600+AA55*60+AB55,"")</f>
      </c>
      <c r="AD55" s="142"/>
      <c r="AE55" s="131"/>
      <c r="AF55" s="155"/>
      <c r="AG55" t="s" s="144">
        <f>IF(AF55&lt;&gt;"",AD55*60+AE55+AF55/100,"")</f>
      </c>
      <c r="AH55" t="s" s="144">
        <f>IF(AF55&lt;&gt;"",AG55-AC55,"")</f>
      </c>
      <c r="AI55" t="s" s="145">
        <f>IF(OR(Y55&lt;&gt;"",AH55&lt;&gt;""),MIN(Y55,AH55),"")</f>
      </c>
      <c r="AJ55" t="s" s="146">
        <f>IF(AI55&lt;&gt;"",RANK(AI55,$AI$5:$AI$81,1),"")</f>
      </c>
      <c r="AK55" s="132">
        <v>0</v>
      </c>
      <c r="AL55" t="s" s="165">
        <f>IF($C55,$C55,"")</f>
      </c>
      <c r="AM55" s="142"/>
      <c r="AN55" s="131"/>
      <c r="AO55" s="143"/>
      <c r="AP55" t="s" s="144">
        <f>IF(AO55&lt;&gt;"",AM55*3600+AN55*60+AO55,"")</f>
      </c>
      <c r="AQ55" s="142"/>
      <c r="AR55" s="131"/>
      <c r="AS55" s="143"/>
      <c r="AT55" t="s" s="145">
        <f>IF(AS55&lt;&gt;"",AQ55*3600+AR55*60+AS55,"")</f>
      </c>
      <c r="AU55" t="s" s="146">
        <f>IF(AO55&lt;&gt;"",AT55-AP55,"")</f>
      </c>
      <c r="AV55" s="147">
        <v>0</v>
      </c>
      <c r="AW55" s="141">
        <v>0</v>
      </c>
      <c r="AX55" s="143"/>
      <c r="AY55" t="s" s="144">
        <f>IF(AX55&lt;&gt;"",AX55-AW55,"")</f>
      </c>
      <c r="AZ55" t="s" s="144">
        <f>IF(AT55&lt;&gt;"",AY55*10000-AU55,"")</f>
      </c>
      <c r="BA55" t="s" s="144">
        <f>IF(AX55&lt;&gt;"",RANK(AZ55,$AZ$5:$AZ$81,0),"")</f>
      </c>
      <c r="BB55" s="148">
        <v>0</v>
      </c>
      <c r="BC55" t="s" s="165">
        <f>IF($C55,$C55,"")</f>
      </c>
      <c r="BD55" s="167"/>
      <c r="BE55" s="150"/>
      <c r="BF55" s="151">
        <f>BE55+BD55</f>
        <v>0</v>
      </c>
      <c r="BG55" s="167"/>
      <c r="BH55" s="150"/>
      <c r="BI55" s="151">
        <f>BH55+BG55</f>
        <v>0</v>
      </c>
      <c r="BJ55" s="167"/>
      <c r="BK55" s="150"/>
      <c r="BL55" s="151">
        <f>BK55+BJ55</f>
        <v>0</v>
      </c>
      <c r="BM55" s="167"/>
      <c r="BN55" s="150"/>
      <c r="BO55" s="151">
        <f>BN55+BM55</f>
        <v>0</v>
      </c>
      <c r="BP55" t="s" s="145">
        <f>IF(BD55&lt;&gt;"",BO55+BL55+BI55+BF55,"")</f>
      </c>
      <c r="BQ55" t="s" s="146">
        <f>IF(BD55&lt;&gt;"",RANK(BP55,$BP$5:$BP$83,0),"")</f>
      </c>
      <c r="BR55" s="132">
        <v>0</v>
      </c>
      <c r="BS55" t="s" s="165">
        <f>IF($C55,$C55,"")</f>
      </c>
      <c r="BT55" s="168">
        <f>C1:C669</f>
        <v>0</v>
      </c>
    </row>
    <row r="56" ht="15" customHeight="1">
      <c r="A56" t="s" s="145">
        <f>IF(C56,RANK(B56,$B$5:$B$81),"")</f>
      </c>
      <c r="B56" t="s" s="161">
        <f>IF(C56,(O56+AK56+BB56+BR56),"")</f>
      </c>
      <c r="C56" s="162"/>
      <c r="D56" s="169"/>
      <c r="E56" s="169"/>
      <c r="F56" s="169"/>
      <c r="G56" s="126"/>
      <c r="H56" s="126"/>
      <c r="I56" t="s" s="129">
        <f>IF(C56,N56,"")</f>
      </c>
      <c r="J56" t="s" s="163">
        <f>IF(C56,AJ56,"")</f>
      </c>
      <c r="K56" t="s" s="129">
        <f>IF(C56,BA56,"")</f>
      </c>
      <c r="L56" t="s" s="129">
        <f>IF(C56,BL56,"")</f>
      </c>
      <c r="M56" t="s" s="164">
        <f>IF($C56,$C56,"")</f>
      </c>
      <c r="N56" s="131"/>
      <c r="O56" s="132">
        <v>0</v>
      </c>
      <c r="P56" t="s" s="165">
        <f>IF($C56,$C56,"")</f>
      </c>
      <c r="Q56" s="142"/>
      <c r="R56" s="131"/>
      <c r="S56" s="143"/>
      <c r="T56" t="s" s="144">
        <f>IF(S56&lt;&gt;"",Q56*3600+R56*60+S56,"")</f>
      </c>
      <c r="U56" s="166"/>
      <c r="V56" s="162"/>
      <c r="W56" s="155"/>
      <c r="X56" t="s" s="144">
        <f>IF(W56&lt;&gt;"",U56*60+V56+W56/100,"")</f>
      </c>
      <c r="Y56" t="s" s="144">
        <f>IF(W56&lt;&gt;"",X56-T56,"")</f>
      </c>
      <c r="Z56" s="142"/>
      <c r="AA56" s="131"/>
      <c r="AB56" s="143"/>
      <c r="AC56" t="s" s="144">
        <f>IF(AB56&lt;&gt;"",Z56*3600+AA56*60+AB56,"")</f>
      </c>
      <c r="AD56" s="142"/>
      <c r="AE56" s="131"/>
      <c r="AF56" s="155"/>
      <c r="AG56" t="s" s="144">
        <f>IF(AF56&lt;&gt;"",AD56*60+AE56+AF56/100,"")</f>
      </c>
      <c r="AH56" t="s" s="144">
        <f>IF(AF56&lt;&gt;"",AG56-AC56,"")</f>
      </c>
      <c r="AI56" t="s" s="145">
        <f>IF(OR(Y56&lt;&gt;"",AH56&lt;&gt;""),MIN(Y56,AH56),"")</f>
      </c>
      <c r="AJ56" t="s" s="146">
        <f>IF(AI56&lt;&gt;"",RANK(AI56,$AI$5:$AI$81,1),"")</f>
      </c>
      <c r="AK56" s="132">
        <v>0</v>
      </c>
      <c r="AL56" t="s" s="165">
        <f>IF($C56,$C56,"")</f>
      </c>
      <c r="AM56" s="142"/>
      <c r="AN56" s="131"/>
      <c r="AO56" s="143"/>
      <c r="AP56" t="s" s="144">
        <f>IF(AO56&lt;&gt;"",AM56*3600+AN56*60+AO56,"")</f>
      </c>
      <c r="AQ56" s="142"/>
      <c r="AR56" s="131"/>
      <c r="AS56" s="143"/>
      <c r="AT56" t="s" s="145">
        <f>IF(AS56&lt;&gt;"",AQ56*3600+AR56*60+AS56,"")</f>
      </c>
      <c r="AU56" t="s" s="146">
        <f>IF(AO56&lt;&gt;"",AT56-AP56,"")</f>
      </c>
      <c r="AV56" s="147">
        <v>0</v>
      </c>
      <c r="AW56" s="141">
        <v>0</v>
      </c>
      <c r="AX56" s="143"/>
      <c r="AY56" t="s" s="144">
        <f>IF(AX56&lt;&gt;"",AX56-AW56,"")</f>
      </c>
      <c r="AZ56" t="s" s="144">
        <f>IF(AT56&lt;&gt;"",AY56*10000-AU56,"")</f>
      </c>
      <c r="BA56" t="s" s="144">
        <f>IF(AX56&lt;&gt;"",RANK(AZ56,$AZ$5:$AZ$81,0),"")</f>
      </c>
      <c r="BB56" s="148">
        <v>0</v>
      </c>
      <c r="BC56" t="s" s="165">
        <f>IF($C56,$C56,"")</f>
      </c>
      <c r="BD56" s="167"/>
      <c r="BE56" s="150"/>
      <c r="BF56" s="151">
        <f>BE56+BD56</f>
        <v>0</v>
      </c>
      <c r="BG56" s="167"/>
      <c r="BH56" s="150"/>
      <c r="BI56" s="151">
        <f>BH56+BG56</f>
        <v>0</v>
      </c>
      <c r="BJ56" s="167"/>
      <c r="BK56" s="150"/>
      <c r="BL56" s="151">
        <f>BK56+BJ56</f>
        <v>0</v>
      </c>
      <c r="BM56" s="167"/>
      <c r="BN56" s="150"/>
      <c r="BO56" s="151">
        <f>BN56+BM56</f>
        <v>0</v>
      </c>
      <c r="BP56" t="s" s="145">
        <f>IF(BD56&lt;&gt;"",BO56+BL56+BI56+BF56,"")</f>
      </c>
      <c r="BQ56" t="s" s="146">
        <f>IF(BD56&lt;&gt;"",RANK(BP56,$BP$5:$BP$83,0),"")</f>
      </c>
      <c r="BR56" s="132">
        <v>0</v>
      </c>
      <c r="BS56" t="s" s="165">
        <f>IF($C56,$C56,"")</f>
      </c>
      <c r="BT56" s="168">
        <f>C1:C669</f>
        <v>0</v>
      </c>
    </row>
    <row r="57" ht="15" customHeight="1">
      <c r="A57" t="s" s="145">
        <f>IF(C57,RANK(B57,$B$5:$B$81),"")</f>
      </c>
      <c r="B57" t="s" s="161">
        <f>IF(C57,(O57+AK57+BB57+BR57),"")</f>
      </c>
      <c r="C57" s="162"/>
      <c r="D57" s="169"/>
      <c r="E57" s="169"/>
      <c r="F57" s="169"/>
      <c r="G57" s="126"/>
      <c r="H57" s="126"/>
      <c r="I57" t="s" s="129">
        <f>IF(C57,N57,"")</f>
      </c>
      <c r="J57" t="s" s="163">
        <f>IF(C57,AJ57,"")</f>
      </c>
      <c r="K57" t="s" s="129">
        <f>IF(C57,BA57,"")</f>
      </c>
      <c r="L57" t="s" s="129">
        <f>IF(C57,BL57,"")</f>
      </c>
      <c r="M57" t="s" s="164">
        <f>IF($C57,$C57,"")</f>
      </c>
      <c r="N57" s="131"/>
      <c r="O57" s="132">
        <v>0</v>
      </c>
      <c r="P57" t="s" s="165">
        <f>IF($C57,$C57,"")</f>
      </c>
      <c r="Q57" s="142"/>
      <c r="R57" s="131"/>
      <c r="S57" s="143"/>
      <c r="T57" t="s" s="144">
        <f>IF(S57&lt;&gt;"",Q57*3600+R57*60+S57,"")</f>
      </c>
      <c r="U57" s="166"/>
      <c r="V57" s="162"/>
      <c r="W57" s="155"/>
      <c r="X57" t="s" s="144">
        <f>IF(W57&lt;&gt;"",U57*60+V57+W57/100,"")</f>
      </c>
      <c r="Y57" t="s" s="144">
        <f>IF(W57&lt;&gt;"",X57-T57,"")</f>
      </c>
      <c r="Z57" s="142"/>
      <c r="AA57" s="131"/>
      <c r="AB57" s="143"/>
      <c r="AC57" t="s" s="144">
        <f>IF(AB57&lt;&gt;"",Z57*3600+AA57*60+AB57,"")</f>
      </c>
      <c r="AD57" s="142"/>
      <c r="AE57" s="131"/>
      <c r="AF57" s="155"/>
      <c r="AG57" t="s" s="144">
        <f>IF(AF57&lt;&gt;"",AD57*60+AE57+AF57/100,"")</f>
      </c>
      <c r="AH57" t="s" s="144">
        <f>IF(AF57&lt;&gt;"",AG57-AC57,"")</f>
      </c>
      <c r="AI57" t="s" s="145">
        <f>IF(OR(Y57&lt;&gt;"",AH57&lt;&gt;""),MIN(Y57,AH57),"")</f>
      </c>
      <c r="AJ57" t="s" s="146">
        <f>IF(AI57&lt;&gt;"",RANK(AI57,$AI$5:$AI$81,1),"")</f>
      </c>
      <c r="AK57" s="132">
        <v>0</v>
      </c>
      <c r="AL57" t="s" s="165">
        <f>IF($C57,$C57,"")</f>
      </c>
      <c r="AM57" s="142"/>
      <c r="AN57" s="131"/>
      <c r="AO57" s="143"/>
      <c r="AP57" t="s" s="144">
        <f>IF(AO57&lt;&gt;"",AM57*3600+AN57*60+AO57,"")</f>
      </c>
      <c r="AQ57" s="142"/>
      <c r="AR57" s="131"/>
      <c r="AS57" s="143"/>
      <c r="AT57" t="s" s="145">
        <f>IF(AS57&lt;&gt;"",AQ57*3600+AR57*60+AS57,"")</f>
      </c>
      <c r="AU57" t="s" s="146">
        <f>IF(AO57&lt;&gt;"",AT57-AP57,"")</f>
      </c>
      <c r="AV57" s="147">
        <v>0</v>
      </c>
      <c r="AW57" s="141">
        <v>0</v>
      </c>
      <c r="AX57" s="143"/>
      <c r="AY57" t="s" s="144">
        <f>IF(AX57&lt;&gt;"",AX57-AW57,"")</f>
      </c>
      <c r="AZ57" t="s" s="144">
        <f>IF(AT57&lt;&gt;"",AY57*10000-AU57,"")</f>
      </c>
      <c r="BA57" t="s" s="144">
        <f>IF(AX57&lt;&gt;"",RANK(AZ57,$AZ$5:$AZ$81,0),"")</f>
      </c>
      <c r="BB57" s="148">
        <v>0</v>
      </c>
      <c r="BC57" t="s" s="165">
        <f>IF($C57,$C57,"")</f>
      </c>
      <c r="BD57" s="167"/>
      <c r="BE57" s="150"/>
      <c r="BF57" s="151">
        <f>BE57+BD57</f>
        <v>0</v>
      </c>
      <c r="BG57" s="167"/>
      <c r="BH57" s="150"/>
      <c r="BI57" s="151">
        <f>BH57+BG57</f>
        <v>0</v>
      </c>
      <c r="BJ57" s="167"/>
      <c r="BK57" s="150"/>
      <c r="BL57" s="151">
        <f>BK57+BJ57</f>
        <v>0</v>
      </c>
      <c r="BM57" s="167"/>
      <c r="BN57" s="150"/>
      <c r="BO57" s="151">
        <f>BN57+BM57</f>
        <v>0</v>
      </c>
      <c r="BP57" t="s" s="145">
        <f>IF(BD57&lt;&gt;"",BO57+BL57+BI57+BF57,"")</f>
      </c>
      <c r="BQ57" t="s" s="146">
        <f>IF(BD57&lt;&gt;"",RANK(BP57,$BP$5:$BP$83,0),"")</f>
      </c>
      <c r="BR57" s="132">
        <v>0</v>
      </c>
      <c r="BS57" t="s" s="165">
        <f>IF($C57,$C57,"")</f>
      </c>
      <c r="BT57" s="168">
        <f>C1:C669</f>
        <v>0</v>
      </c>
    </row>
    <row r="58" ht="15" customHeight="1">
      <c r="A58" t="s" s="145">
        <f>IF(C58,RANK(B58,$B$5:$B$81),"")</f>
      </c>
      <c r="B58" t="s" s="161">
        <f>IF(C58,(O58+AK58+BB58+BR58),"")</f>
      </c>
      <c r="C58" s="162"/>
      <c r="D58" s="169"/>
      <c r="E58" s="169"/>
      <c r="F58" s="169"/>
      <c r="G58" s="126"/>
      <c r="H58" s="126"/>
      <c r="I58" t="s" s="129">
        <f>IF(C58,N58,"")</f>
      </c>
      <c r="J58" t="s" s="163">
        <f>IF(C58,AJ58,"")</f>
      </c>
      <c r="K58" t="s" s="129">
        <f>IF(C58,BA58,"")</f>
      </c>
      <c r="L58" t="s" s="129">
        <f>IF(C58,BL58,"")</f>
      </c>
      <c r="M58" t="s" s="164">
        <f>IF($C58,$C58,"")</f>
      </c>
      <c r="N58" s="131"/>
      <c r="O58" s="132">
        <v>0</v>
      </c>
      <c r="P58" t="s" s="165">
        <f>IF($C58,$C58,"")</f>
      </c>
      <c r="Q58" s="142"/>
      <c r="R58" s="131"/>
      <c r="S58" s="143"/>
      <c r="T58" t="s" s="144">
        <f>IF(S58&lt;&gt;"",Q58*3600+R58*60+S58,"")</f>
      </c>
      <c r="U58" s="166"/>
      <c r="V58" s="162"/>
      <c r="W58" s="155"/>
      <c r="X58" t="s" s="144">
        <f>IF(W58&lt;&gt;"",U58*60+V58+W58/100,"")</f>
      </c>
      <c r="Y58" t="s" s="144">
        <f>IF(W58&lt;&gt;"",X58-T58,"")</f>
      </c>
      <c r="Z58" s="142"/>
      <c r="AA58" s="131"/>
      <c r="AB58" s="143"/>
      <c r="AC58" t="s" s="144">
        <f>IF(AB58&lt;&gt;"",Z58*3600+AA58*60+AB58,"")</f>
      </c>
      <c r="AD58" s="142"/>
      <c r="AE58" s="131"/>
      <c r="AF58" s="155"/>
      <c r="AG58" t="s" s="144">
        <f>IF(AF58&lt;&gt;"",AD58*60+AE58+AF58/100,"")</f>
      </c>
      <c r="AH58" t="s" s="144">
        <f>IF(AF58&lt;&gt;"",AG58-AC58,"")</f>
      </c>
      <c r="AI58" t="s" s="145">
        <f>IF(OR(Y58&lt;&gt;"",AH58&lt;&gt;""),MIN(Y58,AH58),"")</f>
      </c>
      <c r="AJ58" t="s" s="146">
        <f>IF(AI58&lt;&gt;"",RANK(AI58,$AI$5:$AI$81,1),"")</f>
      </c>
      <c r="AK58" s="132">
        <v>0</v>
      </c>
      <c r="AL58" t="s" s="165">
        <f>IF($C58,$C58,"")</f>
      </c>
      <c r="AM58" s="142"/>
      <c r="AN58" s="131"/>
      <c r="AO58" s="143"/>
      <c r="AP58" t="s" s="144">
        <f>IF(AO58&lt;&gt;"",AM58*3600+AN58*60+AO58,"")</f>
      </c>
      <c r="AQ58" s="142"/>
      <c r="AR58" s="131"/>
      <c r="AS58" s="143"/>
      <c r="AT58" t="s" s="145">
        <f>IF(AS58&lt;&gt;"",AQ58*3600+AR58*60+AS58,"")</f>
      </c>
      <c r="AU58" t="s" s="146">
        <f>IF(AO58&lt;&gt;"",AT58-AP58,"")</f>
      </c>
      <c r="AV58" s="147">
        <v>0</v>
      </c>
      <c r="AW58" s="141">
        <v>0</v>
      </c>
      <c r="AX58" s="143"/>
      <c r="AY58" t="s" s="144">
        <f>IF(AX58&lt;&gt;"",AX58-AW58,"")</f>
      </c>
      <c r="AZ58" t="s" s="144">
        <f>IF(AT58&lt;&gt;"",AY58*10000-AU58,"")</f>
      </c>
      <c r="BA58" t="s" s="144">
        <f>IF(AX58&lt;&gt;"",RANK(AZ58,$AZ$5:$AZ$81,0),"")</f>
      </c>
      <c r="BB58" s="148">
        <v>0</v>
      </c>
      <c r="BC58" t="s" s="165">
        <f>IF($C58,$C58,"")</f>
      </c>
      <c r="BD58" s="167"/>
      <c r="BE58" s="150"/>
      <c r="BF58" s="151">
        <f>BE58+BD58</f>
        <v>0</v>
      </c>
      <c r="BG58" s="167"/>
      <c r="BH58" s="150"/>
      <c r="BI58" s="151">
        <f>BH58+BG58</f>
        <v>0</v>
      </c>
      <c r="BJ58" s="167"/>
      <c r="BK58" s="150"/>
      <c r="BL58" s="151">
        <f>BK58+BJ58</f>
        <v>0</v>
      </c>
      <c r="BM58" s="167"/>
      <c r="BN58" s="150"/>
      <c r="BO58" s="151">
        <f>BN58+BM58</f>
        <v>0</v>
      </c>
      <c r="BP58" t="s" s="145">
        <f>IF(BD58&lt;&gt;"",BO58+BL58+BI58+BF58,"")</f>
      </c>
      <c r="BQ58" t="s" s="146">
        <f>IF(BD58&lt;&gt;"",RANK(BP58,$BP$5:$BP$83,0),"")</f>
      </c>
      <c r="BR58" s="132">
        <v>0</v>
      </c>
      <c r="BS58" t="s" s="165">
        <f>IF($C58,$C58,"")</f>
      </c>
      <c r="BT58" s="168">
        <f>C1:C669</f>
        <v>0</v>
      </c>
    </row>
    <row r="59" ht="15" customHeight="1">
      <c r="A59" t="s" s="145">
        <f>IF(C59,RANK(B59,$B$5:$B$81),"")</f>
      </c>
      <c r="B59" t="s" s="161">
        <f>IF(C59,(O59+AK59+BB59+BR59),"")</f>
      </c>
      <c r="C59" s="162"/>
      <c r="D59" s="169"/>
      <c r="E59" s="169"/>
      <c r="F59" s="169"/>
      <c r="G59" s="126"/>
      <c r="H59" s="126"/>
      <c r="I59" t="s" s="129">
        <f>IF(C59,N59,"")</f>
      </c>
      <c r="J59" t="s" s="163">
        <f>IF(C59,AJ59,"")</f>
      </c>
      <c r="K59" t="s" s="129">
        <f>IF(C59,BA59,"")</f>
      </c>
      <c r="L59" t="s" s="129">
        <f>IF(C59,BL59,"")</f>
      </c>
      <c r="M59" t="s" s="164">
        <f>IF($C59,$C59,"")</f>
      </c>
      <c r="N59" s="131"/>
      <c r="O59" s="132">
        <v>0</v>
      </c>
      <c r="P59" t="s" s="165">
        <f>IF($C59,$C59,"")</f>
      </c>
      <c r="Q59" s="142"/>
      <c r="R59" s="131"/>
      <c r="S59" s="143"/>
      <c r="T59" t="s" s="144">
        <f>IF(S59&lt;&gt;"",Q59*3600+R59*60+S59,"")</f>
      </c>
      <c r="U59" s="166"/>
      <c r="V59" s="162"/>
      <c r="W59" s="155"/>
      <c r="X59" t="s" s="144">
        <f>IF(W59&lt;&gt;"",U59*60+V59+W59/100,"")</f>
      </c>
      <c r="Y59" t="s" s="144">
        <f>IF(W59&lt;&gt;"",X59-T59,"")</f>
      </c>
      <c r="Z59" s="142"/>
      <c r="AA59" s="131"/>
      <c r="AB59" s="143"/>
      <c r="AC59" t="s" s="144">
        <f>IF(AB59&lt;&gt;"",Z59*3600+AA59*60+AB59,"")</f>
      </c>
      <c r="AD59" s="142"/>
      <c r="AE59" s="131"/>
      <c r="AF59" s="155"/>
      <c r="AG59" t="s" s="144">
        <f>IF(AF59&lt;&gt;"",AD59*60+AE59+AF59/100,"")</f>
      </c>
      <c r="AH59" t="s" s="144">
        <f>IF(AF59&lt;&gt;"",AG59-AC59,"")</f>
      </c>
      <c r="AI59" t="s" s="145">
        <f>IF(OR(Y59&lt;&gt;"",AH59&lt;&gt;""),MIN(Y59,AH59),"")</f>
      </c>
      <c r="AJ59" t="s" s="146">
        <f>IF(AI59&lt;&gt;"",RANK(AI59,$AI$5:$AI$81,1),"")</f>
      </c>
      <c r="AK59" s="132">
        <v>0</v>
      </c>
      <c r="AL59" t="s" s="165">
        <f>IF($C59,$C59,"")</f>
      </c>
      <c r="AM59" s="142"/>
      <c r="AN59" s="131"/>
      <c r="AO59" s="143"/>
      <c r="AP59" t="s" s="144">
        <f>IF(AO59&lt;&gt;"",AM59*3600+AN59*60+AO59,"")</f>
      </c>
      <c r="AQ59" s="142"/>
      <c r="AR59" s="131"/>
      <c r="AS59" s="143"/>
      <c r="AT59" t="s" s="145">
        <f>IF(AS59&lt;&gt;"",AQ59*3600+AR59*60+AS59,"")</f>
      </c>
      <c r="AU59" t="s" s="146">
        <f>IF(AO59&lt;&gt;"",AT59-AP59,"")</f>
      </c>
      <c r="AV59" s="147">
        <v>0</v>
      </c>
      <c r="AW59" s="141">
        <v>0</v>
      </c>
      <c r="AX59" s="143"/>
      <c r="AY59" t="s" s="144">
        <f>IF(AX59&lt;&gt;"",AX59-AW59,"")</f>
      </c>
      <c r="AZ59" t="s" s="144">
        <f>IF(AT59&lt;&gt;"",AY59*10000-AU59,"")</f>
      </c>
      <c r="BA59" t="s" s="144">
        <f>IF(AX59&lt;&gt;"",RANK(AZ59,$AZ$5:$AZ$81,0),"")</f>
      </c>
      <c r="BB59" s="148">
        <v>0</v>
      </c>
      <c r="BC59" t="s" s="165">
        <f>IF($C59,$C59,"")</f>
      </c>
      <c r="BD59" s="167"/>
      <c r="BE59" s="150"/>
      <c r="BF59" s="151">
        <f>BE59+BD59</f>
        <v>0</v>
      </c>
      <c r="BG59" s="167"/>
      <c r="BH59" s="150"/>
      <c r="BI59" s="151">
        <f>BH59+BG59</f>
        <v>0</v>
      </c>
      <c r="BJ59" s="167"/>
      <c r="BK59" s="150"/>
      <c r="BL59" s="151">
        <f>BK59+BJ59</f>
        <v>0</v>
      </c>
      <c r="BM59" s="167"/>
      <c r="BN59" s="150"/>
      <c r="BO59" s="151">
        <f>BN59+BM59</f>
        <v>0</v>
      </c>
      <c r="BP59" t="s" s="145">
        <f>IF(BD59&lt;&gt;"",BO59+BL59+BI59+BF59,"")</f>
      </c>
      <c r="BQ59" t="s" s="146">
        <f>IF(BD59&lt;&gt;"",RANK(BP59,$BP$5:$BP$83,0),"")</f>
      </c>
      <c r="BR59" s="132">
        <v>0</v>
      </c>
      <c r="BS59" t="s" s="165">
        <f>IF($C59,$C59,"")</f>
      </c>
      <c r="BT59" s="168">
        <f>C1:C669</f>
        <v>0</v>
      </c>
    </row>
    <row r="60" ht="15" customHeight="1">
      <c r="A60" t="s" s="145">
        <f>IF(C60,RANK(B60,$B$5:$B$81),"")</f>
      </c>
      <c r="B60" t="s" s="161">
        <f>IF(C60,(O60+AK60+BB60+BR60),"")</f>
      </c>
      <c r="C60" s="162"/>
      <c r="D60" s="169"/>
      <c r="E60" s="169"/>
      <c r="F60" s="169"/>
      <c r="G60" s="126"/>
      <c r="H60" s="126"/>
      <c r="I60" t="s" s="129">
        <f>IF(C60,N60,"")</f>
      </c>
      <c r="J60" t="s" s="163">
        <f>IF(C60,AJ60,"")</f>
      </c>
      <c r="K60" t="s" s="129">
        <f>IF(C60,BA60,"")</f>
      </c>
      <c r="L60" t="s" s="129">
        <f>IF(C60,BL60,"")</f>
      </c>
      <c r="M60" t="s" s="164">
        <f>IF($C60,$C60,"")</f>
      </c>
      <c r="N60" s="131"/>
      <c r="O60" s="132">
        <v>0</v>
      </c>
      <c r="P60" t="s" s="165">
        <f>IF($C60,$C60,"")</f>
      </c>
      <c r="Q60" s="142"/>
      <c r="R60" s="131"/>
      <c r="S60" s="143"/>
      <c r="T60" t="s" s="144">
        <f>IF(S60&lt;&gt;"",Q60*3600+R60*60+S60,"")</f>
      </c>
      <c r="U60" s="166"/>
      <c r="V60" s="162"/>
      <c r="W60" s="155"/>
      <c r="X60" t="s" s="144">
        <f>IF(W60&lt;&gt;"",U60*60+V60+W60/100,"")</f>
      </c>
      <c r="Y60" t="s" s="144">
        <f>IF(W60&lt;&gt;"",X60-T60,"")</f>
      </c>
      <c r="Z60" s="142"/>
      <c r="AA60" s="131"/>
      <c r="AB60" s="143"/>
      <c r="AC60" t="s" s="144">
        <f>IF(AB60&lt;&gt;"",Z60*3600+AA60*60+AB60,"")</f>
      </c>
      <c r="AD60" s="142"/>
      <c r="AE60" s="131"/>
      <c r="AF60" s="155"/>
      <c r="AG60" t="s" s="144">
        <f>IF(AF60&lt;&gt;"",AD60*60+AE60+AF60/100,"")</f>
      </c>
      <c r="AH60" t="s" s="144">
        <f>IF(AF60&lt;&gt;"",AG60-AC60,"")</f>
      </c>
      <c r="AI60" t="s" s="145">
        <f>IF(OR(Y60&lt;&gt;"",AH60&lt;&gt;""),MIN(Y60,AH60),"")</f>
      </c>
      <c r="AJ60" t="s" s="146">
        <f>IF(AI60&lt;&gt;"",RANK(AI60,$AI$5:$AI$81,1),"")</f>
      </c>
      <c r="AK60" s="132">
        <v>0</v>
      </c>
      <c r="AL60" t="s" s="165">
        <f>IF($C60,$C60,"")</f>
      </c>
      <c r="AM60" s="142"/>
      <c r="AN60" s="131"/>
      <c r="AO60" s="143"/>
      <c r="AP60" t="s" s="144">
        <f>IF(AO60&lt;&gt;"",AM60*3600+AN60*60+AO60,"")</f>
      </c>
      <c r="AQ60" s="142"/>
      <c r="AR60" s="131"/>
      <c r="AS60" s="143"/>
      <c r="AT60" t="s" s="145">
        <f>IF(AS60&lt;&gt;"",AQ60*3600+AR60*60+AS60,"")</f>
      </c>
      <c r="AU60" t="s" s="146">
        <f>IF(AO60&lt;&gt;"",AT60-AP60,"")</f>
      </c>
      <c r="AV60" s="147">
        <v>0</v>
      </c>
      <c r="AW60" s="141">
        <v>0</v>
      </c>
      <c r="AX60" s="143"/>
      <c r="AY60" t="s" s="144">
        <f>IF(AX60&lt;&gt;"",AX60-AW60,"")</f>
      </c>
      <c r="AZ60" t="s" s="144">
        <f>IF(AT60&lt;&gt;"",AY60*10000-AU60,"")</f>
      </c>
      <c r="BA60" t="s" s="144">
        <f>IF(AX60&lt;&gt;"",RANK(AZ60,$AZ$5:$AZ$81,0),"")</f>
      </c>
      <c r="BB60" s="148">
        <v>0</v>
      </c>
      <c r="BC60" t="s" s="165">
        <f>IF($C60,$C60,"")</f>
      </c>
      <c r="BD60" s="167"/>
      <c r="BE60" s="150"/>
      <c r="BF60" s="151">
        <f>BE60+BD60</f>
        <v>0</v>
      </c>
      <c r="BG60" s="167"/>
      <c r="BH60" s="150"/>
      <c r="BI60" s="151">
        <f>BH60+BG60</f>
        <v>0</v>
      </c>
      <c r="BJ60" s="167"/>
      <c r="BK60" s="150"/>
      <c r="BL60" s="151">
        <f>BK60+BJ60</f>
        <v>0</v>
      </c>
      <c r="BM60" s="167"/>
      <c r="BN60" s="150"/>
      <c r="BO60" s="151">
        <f>BN60+BM60</f>
        <v>0</v>
      </c>
      <c r="BP60" t="s" s="145">
        <f>IF(BD60&lt;&gt;"",BO60+BL60+BI60+BF60,"")</f>
      </c>
      <c r="BQ60" t="s" s="146">
        <f>IF(BD60&lt;&gt;"",RANK(BP60,$BP$5:$BP$83,0),"")</f>
      </c>
      <c r="BR60" s="132">
        <v>0</v>
      </c>
      <c r="BS60" t="s" s="165">
        <f>IF($C60,$C60,"")</f>
      </c>
      <c r="BT60" s="168">
        <f>C1:C669</f>
        <v>0</v>
      </c>
    </row>
    <row r="61" ht="15" customHeight="1">
      <c r="A61" t="s" s="145">
        <f>IF(C61,RANK(B61,$B$5:$B$81),"")</f>
      </c>
      <c r="B61" t="s" s="161">
        <f>IF(C61,(O61+AK61+BB61+BR61),"")</f>
      </c>
      <c r="C61" s="162"/>
      <c r="D61" s="169"/>
      <c r="E61" s="169"/>
      <c r="F61" s="169"/>
      <c r="G61" s="126"/>
      <c r="H61" s="126"/>
      <c r="I61" t="s" s="129">
        <f>IF(C61,N61,"")</f>
      </c>
      <c r="J61" t="s" s="163">
        <f>IF(C61,AJ61,"")</f>
      </c>
      <c r="K61" t="s" s="129">
        <f>IF(C61,BA61,"")</f>
      </c>
      <c r="L61" t="s" s="129">
        <f>IF(C61,BL61,"")</f>
      </c>
      <c r="M61" t="s" s="164">
        <f>IF($C61,$C61,"")</f>
      </c>
      <c r="N61" s="131"/>
      <c r="O61" s="132">
        <v>0</v>
      </c>
      <c r="P61" t="s" s="165">
        <f>IF($C61,$C61,"")</f>
      </c>
      <c r="Q61" s="142"/>
      <c r="R61" s="131"/>
      <c r="S61" s="143"/>
      <c r="T61" t="s" s="144">
        <f>IF(S61&lt;&gt;"",Q61*3600+R61*60+S61,"")</f>
      </c>
      <c r="U61" s="166"/>
      <c r="V61" s="162"/>
      <c r="W61" s="155"/>
      <c r="X61" t="s" s="144">
        <f>IF(W61&lt;&gt;"",U61*60+V61+W61/100,"")</f>
      </c>
      <c r="Y61" t="s" s="144">
        <f>IF(W61&lt;&gt;"",X61-T61,"")</f>
      </c>
      <c r="Z61" s="142"/>
      <c r="AA61" s="131"/>
      <c r="AB61" s="143"/>
      <c r="AC61" t="s" s="144">
        <f>IF(AB61&lt;&gt;"",Z61*3600+AA61*60+AB61,"")</f>
      </c>
      <c r="AD61" s="142"/>
      <c r="AE61" s="131"/>
      <c r="AF61" s="155"/>
      <c r="AG61" t="s" s="144">
        <f>IF(AF61&lt;&gt;"",AD61*60+AE61+AF61/100,"")</f>
      </c>
      <c r="AH61" t="s" s="144">
        <f>IF(AF61&lt;&gt;"",AG61-AC61,"")</f>
      </c>
      <c r="AI61" t="s" s="145">
        <f>IF(OR(Y61&lt;&gt;"",AH61&lt;&gt;""),MIN(Y61,AH61),"")</f>
      </c>
      <c r="AJ61" t="s" s="146">
        <f>IF(AI61&lt;&gt;"",RANK(AI61,$AI$5:$AI$81,1),"")</f>
      </c>
      <c r="AK61" s="132">
        <v>0</v>
      </c>
      <c r="AL61" t="s" s="165">
        <f>IF($C61,$C61,"")</f>
      </c>
      <c r="AM61" s="142"/>
      <c r="AN61" s="131"/>
      <c r="AO61" s="143"/>
      <c r="AP61" t="s" s="144">
        <f>IF(AO61&lt;&gt;"",AM61*3600+AN61*60+AO61,"")</f>
      </c>
      <c r="AQ61" s="142"/>
      <c r="AR61" s="131"/>
      <c r="AS61" s="143"/>
      <c r="AT61" t="s" s="145">
        <f>IF(AS61&lt;&gt;"",AQ61*3600+AR61*60+AS61,"")</f>
      </c>
      <c r="AU61" t="s" s="146">
        <f>IF(AO61&lt;&gt;"",AT61-AP61,"")</f>
      </c>
      <c r="AV61" s="147">
        <v>0</v>
      </c>
      <c r="AW61" s="141">
        <v>0</v>
      </c>
      <c r="AX61" s="143"/>
      <c r="AY61" t="s" s="144">
        <f>IF(AX61&lt;&gt;"",AX61-AW61,"")</f>
      </c>
      <c r="AZ61" t="s" s="144">
        <f>IF(AT61&lt;&gt;"",AY61*10000-AU61,"")</f>
      </c>
      <c r="BA61" t="s" s="144">
        <f>IF(AX61&lt;&gt;"",RANK(AZ61,$AZ$5:$AZ$81,0),"")</f>
      </c>
      <c r="BB61" s="148">
        <v>0</v>
      </c>
      <c r="BC61" t="s" s="165">
        <f>IF($C61,$C61,"")</f>
      </c>
      <c r="BD61" s="167"/>
      <c r="BE61" s="150"/>
      <c r="BF61" s="151">
        <f>BE61+BD61</f>
        <v>0</v>
      </c>
      <c r="BG61" s="167"/>
      <c r="BH61" s="150"/>
      <c r="BI61" s="151">
        <f>BH61+BG61</f>
        <v>0</v>
      </c>
      <c r="BJ61" s="167"/>
      <c r="BK61" s="150"/>
      <c r="BL61" s="151">
        <f>BK61+BJ61</f>
        <v>0</v>
      </c>
      <c r="BM61" s="167"/>
      <c r="BN61" s="150"/>
      <c r="BO61" s="151">
        <f>BN61+BM61</f>
        <v>0</v>
      </c>
      <c r="BP61" t="s" s="145">
        <f>IF(BD61&lt;&gt;"",BO61+BL61+BI61+BF61,"")</f>
      </c>
      <c r="BQ61" t="s" s="146">
        <f>IF(BD61&lt;&gt;"",RANK(BP61,$BP$5:$BP$83,0),"")</f>
      </c>
      <c r="BR61" s="132">
        <v>0</v>
      </c>
      <c r="BS61" t="s" s="165">
        <f>IF($C61,$C61,"")</f>
      </c>
      <c r="BT61" s="168">
        <f>C1:C669</f>
        <v>0</v>
      </c>
    </row>
    <row r="62" ht="15" customHeight="1">
      <c r="A62" t="s" s="145">
        <f>IF(C62,RANK(B62,$B$5:$B$81),"")</f>
      </c>
      <c r="B62" t="s" s="161">
        <f>IF(C62,(O62+AK62+BB62+BR62),"")</f>
      </c>
      <c r="C62" s="162"/>
      <c r="D62" s="169"/>
      <c r="E62" s="169"/>
      <c r="F62" s="169"/>
      <c r="G62" s="126"/>
      <c r="H62" s="126"/>
      <c r="I62" t="s" s="129">
        <f>IF(C62,N62,"")</f>
      </c>
      <c r="J62" t="s" s="163">
        <f>IF(C62,AJ62,"")</f>
      </c>
      <c r="K62" t="s" s="129">
        <f>IF(C62,BA62,"")</f>
      </c>
      <c r="L62" t="s" s="129">
        <f>IF(C62,BL62,"")</f>
      </c>
      <c r="M62" t="s" s="164">
        <f>IF($C62,$C62,"")</f>
      </c>
      <c r="N62" s="131"/>
      <c r="O62" s="132">
        <v>0</v>
      </c>
      <c r="P62" t="s" s="165">
        <f>IF($C62,$C62,"")</f>
      </c>
      <c r="Q62" s="142"/>
      <c r="R62" s="131"/>
      <c r="S62" s="143"/>
      <c r="T62" t="s" s="144">
        <f>IF(S62&lt;&gt;"",Q62*3600+R62*60+S62,"")</f>
      </c>
      <c r="U62" s="166"/>
      <c r="V62" s="162"/>
      <c r="W62" s="155"/>
      <c r="X62" t="s" s="144">
        <f>IF(W62&lt;&gt;"",U62*60+V62+W62/100,"")</f>
      </c>
      <c r="Y62" t="s" s="144">
        <f>IF(W62&lt;&gt;"",X62-T62,"")</f>
      </c>
      <c r="Z62" s="142"/>
      <c r="AA62" s="131"/>
      <c r="AB62" s="143"/>
      <c r="AC62" t="s" s="144">
        <f>IF(AB62&lt;&gt;"",Z62*3600+AA62*60+AB62,"")</f>
      </c>
      <c r="AD62" s="142"/>
      <c r="AE62" s="131"/>
      <c r="AF62" s="155"/>
      <c r="AG62" t="s" s="144">
        <f>IF(AF62&lt;&gt;"",AD62*60+AE62+AF62/100,"")</f>
      </c>
      <c r="AH62" t="s" s="144">
        <f>IF(AF62&lt;&gt;"",AG62-AC62,"")</f>
      </c>
      <c r="AI62" t="s" s="145">
        <f>IF(OR(Y62&lt;&gt;"",AH62&lt;&gt;""),MIN(Y62,AH62),"")</f>
      </c>
      <c r="AJ62" t="s" s="146">
        <f>IF(AI62&lt;&gt;"",RANK(AI62,$AI$5:$AI$81,1),"")</f>
      </c>
      <c r="AK62" s="132">
        <v>0</v>
      </c>
      <c r="AL62" t="s" s="165">
        <f>IF($C62,$C62,"")</f>
      </c>
      <c r="AM62" s="142"/>
      <c r="AN62" s="131"/>
      <c r="AO62" s="143"/>
      <c r="AP62" t="s" s="144">
        <f>IF(AO62&lt;&gt;"",AM62*3600+AN62*60+AO62,"")</f>
      </c>
      <c r="AQ62" s="142"/>
      <c r="AR62" s="131"/>
      <c r="AS62" s="143"/>
      <c r="AT62" t="s" s="145">
        <f>IF(AS62&lt;&gt;"",AQ62*3600+AR62*60+AS62,"")</f>
      </c>
      <c r="AU62" t="s" s="146">
        <f>IF(AO62&lt;&gt;"",AT62-AP62,"")</f>
      </c>
      <c r="AV62" s="147">
        <v>0</v>
      </c>
      <c r="AW62" s="141">
        <v>0</v>
      </c>
      <c r="AX62" s="143"/>
      <c r="AY62" t="s" s="144">
        <f>IF(AX62&lt;&gt;"",AX62-AW62,"")</f>
      </c>
      <c r="AZ62" t="s" s="144">
        <f>IF(AT62&lt;&gt;"",AY62*10000-AU62,"")</f>
      </c>
      <c r="BA62" t="s" s="144">
        <f>IF(AX62&lt;&gt;"",RANK(AZ62,$AZ$5:$AZ$81,0),"")</f>
      </c>
      <c r="BB62" s="148">
        <v>0</v>
      </c>
      <c r="BC62" t="s" s="165">
        <f>IF($C62,$C62,"")</f>
      </c>
      <c r="BD62" s="167"/>
      <c r="BE62" s="150"/>
      <c r="BF62" s="151">
        <f>BE62+BD62</f>
        <v>0</v>
      </c>
      <c r="BG62" s="167"/>
      <c r="BH62" s="150"/>
      <c r="BI62" s="151">
        <f>BH62+BG62</f>
        <v>0</v>
      </c>
      <c r="BJ62" s="167"/>
      <c r="BK62" s="150"/>
      <c r="BL62" s="151">
        <f>BK62+BJ62</f>
        <v>0</v>
      </c>
      <c r="BM62" s="167"/>
      <c r="BN62" s="150"/>
      <c r="BO62" s="151">
        <f>BN62+BM62</f>
        <v>0</v>
      </c>
      <c r="BP62" t="s" s="145">
        <f>IF(BD62&lt;&gt;"",BO62+BL62+BI62+BF62,"")</f>
      </c>
      <c r="BQ62" t="s" s="146">
        <f>IF(BD62&lt;&gt;"",RANK(BP62,$BP$5:$BP$83,0),"")</f>
      </c>
      <c r="BR62" s="132">
        <v>0</v>
      </c>
      <c r="BS62" t="s" s="165">
        <f>IF($C62,$C62,"")</f>
      </c>
      <c r="BT62" s="168">
        <f>C1:C669</f>
        <v>0</v>
      </c>
    </row>
    <row r="63" ht="15" customHeight="1">
      <c r="A63" t="s" s="145">
        <f>IF(C63,RANK(B63,$B$5:$B$81),"")</f>
      </c>
      <c r="B63" t="s" s="161">
        <f>IF(C63,(O63+AK63+BB63+BR63),"")</f>
      </c>
      <c r="C63" s="162"/>
      <c r="D63" s="169"/>
      <c r="E63" s="169"/>
      <c r="F63" s="169"/>
      <c r="G63" s="126"/>
      <c r="H63" s="126"/>
      <c r="I63" t="s" s="129">
        <f>IF(C63,N63,"")</f>
      </c>
      <c r="J63" t="s" s="163">
        <f>IF(C63,AJ63,"")</f>
      </c>
      <c r="K63" t="s" s="129">
        <f>IF(C63,BA63,"")</f>
      </c>
      <c r="L63" t="s" s="129">
        <f>IF(C63,BL63,"")</f>
      </c>
      <c r="M63" t="s" s="164">
        <f>IF($C63,$C63,"")</f>
      </c>
      <c r="N63" s="131"/>
      <c r="O63" s="132">
        <v>0</v>
      </c>
      <c r="P63" t="s" s="165">
        <f>IF($C63,$C63,"")</f>
      </c>
      <c r="Q63" s="142"/>
      <c r="R63" s="131"/>
      <c r="S63" s="143"/>
      <c r="T63" t="s" s="144">
        <f>IF(S63&lt;&gt;"",Q63*3600+R63*60+S63,"")</f>
      </c>
      <c r="U63" s="166"/>
      <c r="V63" s="162"/>
      <c r="W63" s="155"/>
      <c r="X63" t="s" s="144">
        <f>IF(W63&lt;&gt;"",U63*60+V63+W63/100,"")</f>
      </c>
      <c r="Y63" t="s" s="144">
        <f>IF(W63&lt;&gt;"",X63-T63,"")</f>
      </c>
      <c r="Z63" s="142"/>
      <c r="AA63" s="131"/>
      <c r="AB63" s="143"/>
      <c r="AC63" t="s" s="144">
        <f>IF(AB63&lt;&gt;"",Z63*3600+AA63*60+AB63,"")</f>
      </c>
      <c r="AD63" s="142"/>
      <c r="AE63" s="131"/>
      <c r="AF63" s="155"/>
      <c r="AG63" t="s" s="144">
        <f>IF(AF63&lt;&gt;"",AD63*60+AE63+AF63/100,"")</f>
      </c>
      <c r="AH63" t="s" s="144">
        <f>IF(AF63&lt;&gt;"",AG63-AC63,"")</f>
      </c>
      <c r="AI63" t="s" s="145">
        <f>IF(OR(Y63&lt;&gt;"",AH63&lt;&gt;""),MIN(Y63,AH63),"")</f>
      </c>
      <c r="AJ63" t="s" s="146">
        <f>IF(AI63&lt;&gt;"",RANK(AI63,$AI$5:$AI$81,1),"")</f>
      </c>
      <c r="AK63" s="132">
        <v>0</v>
      </c>
      <c r="AL63" t="s" s="165">
        <f>IF($C63,$C63,"")</f>
      </c>
      <c r="AM63" s="142"/>
      <c r="AN63" s="131"/>
      <c r="AO63" s="143"/>
      <c r="AP63" t="s" s="144">
        <f>IF(AO63&lt;&gt;"",AM63*3600+AN63*60+AO63,"")</f>
      </c>
      <c r="AQ63" s="142"/>
      <c r="AR63" s="131"/>
      <c r="AS63" s="143"/>
      <c r="AT63" t="s" s="145">
        <f>IF(AS63&lt;&gt;"",AQ63*3600+AR63*60+AS63,"")</f>
      </c>
      <c r="AU63" t="s" s="146">
        <f>IF(AO63&lt;&gt;"",AT63-AP63,"")</f>
      </c>
      <c r="AV63" s="147">
        <v>0</v>
      </c>
      <c r="AW63" s="141">
        <v>0</v>
      </c>
      <c r="AX63" s="143"/>
      <c r="AY63" t="s" s="144">
        <f>IF(AX63&lt;&gt;"",AX63-AW63,"")</f>
      </c>
      <c r="AZ63" t="s" s="144">
        <f>IF(AT63&lt;&gt;"",AY63*10000-AU63,"")</f>
      </c>
      <c r="BA63" t="s" s="144">
        <f>IF(AX63&lt;&gt;"",RANK(AZ63,$AZ$5:$AZ$81,0),"")</f>
      </c>
      <c r="BB63" s="148">
        <v>0</v>
      </c>
      <c r="BC63" t="s" s="165">
        <f>IF($C63,$C63,"")</f>
      </c>
      <c r="BD63" s="167"/>
      <c r="BE63" s="150"/>
      <c r="BF63" s="151">
        <f>BE63+BD63</f>
        <v>0</v>
      </c>
      <c r="BG63" s="167"/>
      <c r="BH63" s="150"/>
      <c r="BI63" s="151">
        <f>BH63+BG63</f>
        <v>0</v>
      </c>
      <c r="BJ63" s="167"/>
      <c r="BK63" s="150"/>
      <c r="BL63" s="151">
        <f>BK63+BJ63</f>
        <v>0</v>
      </c>
      <c r="BM63" s="167"/>
      <c r="BN63" s="150"/>
      <c r="BO63" s="151">
        <f>BN63+BM63</f>
        <v>0</v>
      </c>
      <c r="BP63" t="s" s="145">
        <f>IF(BD63&lt;&gt;"",BO63+BL63+BI63+BF63,"")</f>
      </c>
      <c r="BQ63" t="s" s="146">
        <f>IF(BD63&lt;&gt;"",RANK(BP63,$BP$5:$BP$83,0),"")</f>
      </c>
      <c r="BR63" s="132">
        <v>0</v>
      </c>
      <c r="BS63" t="s" s="165">
        <f>IF($C63,$C63,"")</f>
      </c>
      <c r="BT63" s="168">
        <f>C1:C669</f>
        <v>0</v>
      </c>
    </row>
    <row r="64" ht="15" customHeight="1">
      <c r="A64" t="s" s="145">
        <f>IF(C64,RANK(B64,$B$5:$B$81),"")</f>
      </c>
      <c r="B64" t="s" s="161">
        <f>IF(C64,(O64+AK64+BB64+BR64),"")</f>
      </c>
      <c r="C64" s="162"/>
      <c r="D64" s="169"/>
      <c r="E64" s="169"/>
      <c r="F64" s="169"/>
      <c r="G64" s="126"/>
      <c r="H64" s="126"/>
      <c r="I64" t="s" s="129">
        <f>IF(C64,N64,"")</f>
      </c>
      <c r="J64" t="s" s="163">
        <f>IF(C64,AJ64,"")</f>
      </c>
      <c r="K64" t="s" s="129">
        <f>IF(C64,BA64,"")</f>
      </c>
      <c r="L64" t="s" s="129">
        <f>IF(C64,BL64,"")</f>
      </c>
      <c r="M64" t="s" s="164">
        <f>IF($C64,$C64,"")</f>
      </c>
      <c r="N64" s="131"/>
      <c r="O64" s="132">
        <v>0</v>
      </c>
      <c r="P64" t="s" s="165">
        <f>IF($C64,$C64,"")</f>
      </c>
      <c r="Q64" s="142"/>
      <c r="R64" s="131"/>
      <c r="S64" s="143"/>
      <c r="T64" t="s" s="144">
        <f>IF(S64&lt;&gt;"",Q64*3600+R64*60+S64,"")</f>
      </c>
      <c r="U64" s="166"/>
      <c r="V64" s="162"/>
      <c r="W64" s="155"/>
      <c r="X64" t="s" s="144">
        <f>IF(W64&lt;&gt;"",U64*60+V64+W64/100,"")</f>
      </c>
      <c r="Y64" t="s" s="144">
        <f>IF(W64&lt;&gt;"",X64-T64,"")</f>
      </c>
      <c r="Z64" s="142"/>
      <c r="AA64" s="131"/>
      <c r="AB64" s="143"/>
      <c r="AC64" t="s" s="144">
        <f>IF(AB64&lt;&gt;"",Z64*3600+AA64*60+AB64,"")</f>
      </c>
      <c r="AD64" s="142"/>
      <c r="AE64" s="131"/>
      <c r="AF64" s="155"/>
      <c r="AG64" t="s" s="144">
        <f>IF(AF64&lt;&gt;"",AD64*60+AE64+AF64/100,"")</f>
      </c>
      <c r="AH64" t="s" s="144">
        <f>IF(AF64&lt;&gt;"",AG64-AC64,"")</f>
      </c>
      <c r="AI64" t="s" s="145">
        <f>IF(OR(Y64&lt;&gt;"",AH64&lt;&gt;""),MIN(Y64,AH64),"")</f>
      </c>
      <c r="AJ64" t="s" s="146">
        <f>IF(AI64&lt;&gt;"",RANK(AI64,$AI$5:$AI$81,1),"")</f>
      </c>
      <c r="AK64" s="132">
        <v>0</v>
      </c>
      <c r="AL64" t="s" s="165">
        <f>IF($C64,$C64,"")</f>
      </c>
      <c r="AM64" s="142"/>
      <c r="AN64" s="131"/>
      <c r="AO64" s="143"/>
      <c r="AP64" t="s" s="144">
        <f>IF(AO64&lt;&gt;"",AM64*3600+AN64*60+AO64,"")</f>
      </c>
      <c r="AQ64" s="142"/>
      <c r="AR64" s="131"/>
      <c r="AS64" s="143"/>
      <c r="AT64" t="s" s="145">
        <f>IF(AS64&lt;&gt;"",AQ64*3600+AR64*60+AS64,"")</f>
      </c>
      <c r="AU64" t="s" s="146">
        <f>IF(AO64&lt;&gt;"",AT64-AP64,"")</f>
      </c>
      <c r="AV64" s="147">
        <v>0</v>
      </c>
      <c r="AW64" s="141">
        <v>0</v>
      </c>
      <c r="AX64" s="143"/>
      <c r="AY64" t="s" s="144">
        <f>IF(AX64&lt;&gt;"",AX64-AW64,"")</f>
      </c>
      <c r="AZ64" t="s" s="144">
        <f>IF(AT64&lt;&gt;"",AY64*10000-AU64,"")</f>
      </c>
      <c r="BA64" t="s" s="144">
        <f>IF(AX64&lt;&gt;"",RANK(AZ64,$AZ$5:$AZ$81,0),"")</f>
      </c>
      <c r="BB64" s="148">
        <v>0</v>
      </c>
      <c r="BC64" t="s" s="165">
        <f>IF($C64,$C64,"")</f>
      </c>
      <c r="BD64" s="167"/>
      <c r="BE64" s="150"/>
      <c r="BF64" s="151">
        <f>BE64+BD64</f>
        <v>0</v>
      </c>
      <c r="BG64" s="167"/>
      <c r="BH64" s="150"/>
      <c r="BI64" s="151">
        <f>BH64+BG64</f>
        <v>0</v>
      </c>
      <c r="BJ64" s="167"/>
      <c r="BK64" s="150"/>
      <c r="BL64" s="151">
        <f>BK64+BJ64</f>
        <v>0</v>
      </c>
      <c r="BM64" s="167"/>
      <c r="BN64" s="150"/>
      <c r="BO64" s="151">
        <f>BN64+BM64</f>
        <v>0</v>
      </c>
      <c r="BP64" t="s" s="145">
        <f>IF(BD64&lt;&gt;"",BO64+BL64+BI64+BF64,"")</f>
      </c>
      <c r="BQ64" t="s" s="146">
        <f>IF(BD64&lt;&gt;"",RANK(BP64,$BP$5:$BP$83,0),"")</f>
      </c>
      <c r="BR64" s="132">
        <v>0</v>
      </c>
      <c r="BS64" t="s" s="165">
        <f>IF($C64,$C64,"")</f>
      </c>
      <c r="BT64" s="168">
        <f>C1:C669</f>
        <v>0</v>
      </c>
    </row>
    <row r="65" ht="15" customHeight="1">
      <c r="A65" t="s" s="145">
        <f>IF(C65,RANK(B65,$B$5:$B$81),"")</f>
      </c>
      <c r="B65" t="s" s="161">
        <f>IF(C65,(O65+AK65+BB65+BR65),"")</f>
      </c>
      <c r="C65" s="162"/>
      <c r="D65" s="169"/>
      <c r="E65" s="169"/>
      <c r="F65" s="169"/>
      <c r="G65" s="126"/>
      <c r="H65" s="126"/>
      <c r="I65" t="s" s="129">
        <f>IF(C65,N65,"")</f>
      </c>
      <c r="J65" t="s" s="163">
        <f>IF(C65,AJ65,"")</f>
      </c>
      <c r="K65" t="s" s="129">
        <f>IF(C65,BA65,"")</f>
      </c>
      <c r="L65" t="s" s="129">
        <f>IF(C65,BL65,"")</f>
      </c>
      <c r="M65" t="s" s="164">
        <f>IF($C65,$C65,"")</f>
      </c>
      <c r="N65" s="131"/>
      <c r="O65" s="132">
        <v>0</v>
      </c>
      <c r="P65" t="s" s="165">
        <f>IF($C65,$C65,"")</f>
      </c>
      <c r="Q65" s="142"/>
      <c r="R65" s="131"/>
      <c r="S65" s="143"/>
      <c r="T65" t="s" s="144">
        <f>IF(S65&lt;&gt;"",Q65*3600+R65*60+S65,"")</f>
      </c>
      <c r="U65" s="166"/>
      <c r="V65" s="162"/>
      <c r="W65" s="155"/>
      <c r="X65" t="s" s="144">
        <f>IF(W65&lt;&gt;"",U65*60+V65+W65/100,"")</f>
      </c>
      <c r="Y65" t="s" s="144">
        <f>IF(W65&lt;&gt;"",X65-T65,"")</f>
      </c>
      <c r="Z65" s="142"/>
      <c r="AA65" s="131"/>
      <c r="AB65" s="143"/>
      <c r="AC65" t="s" s="144">
        <f>IF(AB65&lt;&gt;"",Z65*3600+AA65*60+AB65,"")</f>
      </c>
      <c r="AD65" s="142"/>
      <c r="AE65" s="131"/>
      <c r="AF65" s="155"/>
      <c r="AG65" t="s" s="144">
        <f>IF(AF65&lt;&gt;"",AD65*60+AE65+AF65/100,"")</f>
      </c>
      <c r="AH65" t="s" s="144">
        <f>IF(AF65&lt;&gt;"",AG65-AC65,"")</f>
      </c>
      <c r="AI65" t="s" s="145">
        <f>IF(OR(Y65&lt;&gt;"",AH65&lt;&gt;""),MIN(Y65,AH65),"")</f>
      </c>
      <c r="AJ65" t="s" s="146">
        <f>IF(AI65&lt;&gt;"",RANK(AI65,$AI$5:$AI$81,1),"")</f>
      </c>
      <c r="AK65" s="132">
        <v>0</v>
      </c>
      <c r="AL65" t="s" s="165">
        <f>IF($C65,$C65,"")</f>
      </c>
      <c r="AM65" s="142"/>
      <c r="AN65" s="131"/>
      <c r="AO65" s="143"/>
      <c r="AP65" t="s" s="144">
        <f>IF(AO65&lt;&gt;"",AM65*3600+AN65*60+AO65,"")</f>
      </c>
      <c r="AQ65" s="142"/>
      <c r="AR65" s="131"/>
      <c r="AS65" s="143"/>
      <c r="AT65" t="s" s="145">
        <f>IF(AS65&lt;&gt;"",AQ65*3600+AR65*60+AS65,"")</f>
      </c>
      <c r="AU65" t="s" s="146">
        <f>IF(AO65&lt;&gt;"",AT65-AP65,"")</f>
      </c>
      <c r="AV65" s="147">
        <v>0</v>
      </c>
      <c r="AW65" s="141">
        <v>0</v>
      </c>
      <c r="AX65" s="143"/>
      <c r="AY65" t="s" s="144">
        <f>IF(AX65&lt;&gt;"",AX65-AW65,"")</f>
      </c>
      <c r="AZ65" t="s" s="144">
        <f>IF(AT65&lt;&gt;"",AY65*10000-AU65,"")</f>
      </c>
      <c r="BA65" t="s" s="144">
        <f>IF(AX65&lt;&gt;"",RANK(AZ65,$AZ$5:$AZ$81,0),"")</f>
      </c>
      <c r="BB65" s="148">
        <v>0</v>
      </c>
      <c r="BC65" t="s" s="165">
        <f>IF($C65,$C65,"")</f>
      </c>
      <c r="BD65" s="167"/>
      <c r="BE65" s="150"/>
      <c r="BF65" s="151">
        <f>BE65+BD65</f>
        <v>0</v>
      </c>
      <c r="BG65" s="167"/>
      <c r="BH65" s="150"/>
      <c r="BI65" s="151">
        <f>BH65+BG65</f>
        <v>0</v>
      </c>
      <c r="BJ65" s="167"/>
      <c r="BK65" s="150"/>
      <c r="BL65" s="151">
        <f>BK65+BJ65</f>
        <v>0</v>
      </c>
      <c r="BM65" s="167"/>
      <c r="BN65" s="150"/>
      <c r="BO65" s="151">
        <f>BN65+BM65</f>
        <v>0</v>
      </c>
      <c r="BP65" t="s" s="145">
        <f>IF(BD65&lt;&gt;"",BO65+BL65+BI65+BF65,"")</f>
      </c>
      <c r="BQ65" t="s" s="146">
        <f>IF(BD65&lt;&gt;"",RANK(BP65,$BP$5:$BP$83,0),"")</f>
      </c>
      <c r="BR65" s="132">
        <v>0</v>
      </c>
      <c r="BS65" t="s" s="165">
        <f>IF($C65,$C65,"")</f>
      </c>
      <c r="BT65" s="168">
        <f>C1:C669</f>
        <v>0</v>
      </c>
    </row>
    <row r="66" ht="15" customHeight="1">
      <c r="A66" t="s" s="145">
        <f>IF(C66,RANK(B66,$B$5:$B$81),"")</f>
      </c>
      <c r="B66" t="s" s="161">
        <f>IF(C66,(O66+AK66+BB66+BR66),"")</f>
      </c>
      <c r="C66" s="162"/>
      <c r="D66" s="169"/>
      <c r="E66" s="169"/>
      <c r="F66" s="169"/>
      <c r="G66" s="126"/>
      <c r="H66" s="126"/>
      <c r="I66" t="s" s="129">
        <f>IF(C66,N66,"")</f>
      </c>
      <c r="J66" t="s" s="163">
        <f>IF(C66,AJ66,"")</f>
      </c>
      <c r="K66" t="s" s="129">
        <f>IF(C66,BA66,"")</f>
      </c>
      <c r="L66" t="s" s="129">
        <f>IF(C66,BL66,"")</f>
      </c>
      <c r="M66" t="s" s="164">
        <f>IF($C66,$C66,"")</f>
      </c>
      <c r="N66" s="131"/>
      <c r="O66" s="132">
        <v>0</v>
      </c>
      <c r="P66" t="s" s="165">
        <f>IF($C66,$C66,"")</f>
      </c>
      <c r="Q66" s="142"/>
      <c r="R66" s="131"/>
      <c r="S66" s="143"/>
      <c r="T66" t="s" s="144">
        <f>IF(S66&lt;&gt;"",Q66*3600+R66*60+S66,"")</f>
      </c>
      <c r="U66" s="166"/>
      <c r="V66" s="162"/>
      <c r="W66" s="155"/>
      <c r="X66" t="s" s="144">
        <f>IF(W66&lt;&gt;"",U66*60+V66+W66/100,"")</f>
      </c>
      <c r="Y66" t="s" s="144">
        <f>IF(W66&lt;&gt;"",X66-T66,"")</f>
      </c>
      <c r="Z66" s="142"/>
      <c r="AA66" s="131"/>
      <c r="AB66" s="143"/>
      <c r="AC66" t="s" s="144">
        <f>IF(AB66&lt;&gt;"",Z66*3600+AA66*60+AB66,"")</f>
      </c>
      <c r="AD66" s="142"/>
      <c r="AE66" s="131"/>
      <c r="AF66" s="155"/>
      <c r="AG66" t="s" s="144">
        <f>IF(AF66&lt;&gt;"",AD66*60+AE66+AF66/100,"")</f>
      </c>
      <c r="AH66" t="s" s="144">
        <f>IF(AF66&lt;&gt;"",AG66-AC66,"")</f>
      </c>
      <c r="AI66" t="s" s="145">
        <f>IF(OR(Y66&lt;&gt;"",AH66&lt;&gt;""),MIN(Y66,AH66),"")</f>
      </c>
      <c r="AJ66" t="s" s="146">
        <f>IF(AI66&lt;&gt;"",RANK(AI66,$AI$5:$AI$81,1),"")</f>
      </c>
      <c r="AK66" s="132">
        <v>0</v>
      </c>
      <c r="AL66" t="s" s="165">
        <f>IF($C66,$C66,"")</f>
      </c>
      <c r="AM66" s="142"/>
      <c r="AN66" s="131"/>
      <c r="AO66" s="143"/>
      <c r="AP66" t="s" s="144">
        <f>IF(AO66&lt;&gt;"",AM66*3600+AN66*60+AO66,"")</f>
      </c>
      <c r="AQ66" s="142"/>
      <c r="AR66" s="131"/>
      <c r="AS66" s="143"/>
      <c r="AT66" t="s" s="145">
        <f>IF(AS66&lt;&gt;"",AQ66*3600+AR66*60+AS66,"")</f>
      </c>
      <c r="AU66" t="s" s="146">
        <f>IF(AO66&lt;&gt;"",AT66-AP66,"")</f>
      </c>
      <c r="AV66" s="147">
        <v>0</v>
      </c>
      <c r="AW66" s="141">
        <v>0</v>
      </c>
      <c r="AX66" s="143"/>
      <c r="AY66" t="s" s="144">
        <f>IF(AX66&lt;&gt;"",AX66-AW66,"")</f>
      </c>
      <c r="AZ66" t="s" s="144">
        <f>IF(AT66&lt;&gt;"",AY66*10000-AU66,"")</f>
      </c>
      <c r="BA66" t="s" s="144">
        <f>IF(AX66&lt;&gt;"",RANK(AZ66,$AZ$5:$AZ$81,0),"")</f>
      </c>
      <c r="BB66" s="148">
        <v>0</v>
      </c>
      <c r="BC66" t="s" s="165">
        <f>IF($C66,$C66,"")</f>
      </c>
      <c r="BD66" s="167"/>
      <c r="BE66" s="150"/>
      <c r="BF66" s="151">
        <f>BE66+BD66</f>
        <v>0</v>
      </c>
      <c r="BG66" s="167"/>
      <c r="BH66" s="150"/>
      <c r="BI66" s="151">
        <f>BH66+BG66</f>
        <v>0</v>
      </c>
      <c r="BJ66" s="167"/>
      <c r="BK66" s="150"/>
      <c r="BL66" s="151">
        <f>BK66+BJ66</f>
        <v>0</v>
      </c>
      <c r="BM66" s="167"/>
      <c r="BN66" s="150"/>
      <c r="BO66" s="151">
        <f>BN66+BM66</f>
        <v>0</v>
      </c>
      <c r="BP66" t="s" s="145">
        <f>IF(BD66&lt;&gt;"",BO66+BL66+BI66+BF66,"")</f>
      </c>
      <c r="BQ66" t="s" s="146">
        <f>IF(BD66&lt;&gt;"",RANK(BP66,$BP$5:$BP$83,0),"")</f>
      </c>
      <c r="BR66" s="132">
        <v>0</v>
      </c>
      <c r="BS66" t="s" s="165">
        <f>IF($C66,$C66,"")</f>
      </c>
      <c r="BT66" s="168">
        <f>C1:C669</f>
        <v>0</v>
      </c>
    </row>
    <row r="67" ht="15" customHeight="1">
      <c r="A67" t="s" s="145">
        <f>IF(C67,RANK(B67,$B$5:$B$81),"")</f>
      </c>
      <c r="B67" t="s" s="161">
        <f>IF(C67,(O67+AK67+BB67+BR67),"")</f>
      </c>
      <c r="C67" s="162"/>
      <c r="D67" s="169"/>
      <c r="E67" s="169"/>
      <c r="F67" s="169"/>
      <c r="G67" s="126"/>
      <c r="H67" s="126"/>
      <c r="I67" t="s" s="129">
        <f>IF(C67,N67,"")</f>
      </c>
      <c r="J67" t="s" s="163">
        <f>IF(C67,AJ67,"")</f>
      </c>
      <c r="K67" t="s" s="129">
        <f>IF(C67,BA67,"")</f>
      </c>
      <c r="L67" t="s" s="129">
        <f>IF(C67,BL67,"")</f>
      </c>
      <c r="M67" t="s" s="164">
        <f>IF($C67,$C67,"")</f>
      </c>
      <c r="N67" s="131"/>
      <c r="O67" s="132">
        <v>0</v>
      </c>
      <c r="P67" t="s" s="165">
        <f>IF($C67,$C67,"")</f>
      </c>
      <c r="Q67" s="142"/>
      <c r="R67" s="131"/>
      <c r="S67" s="143"/>
      <c r="T67" t="s" s="144">
        <f>IF(S67&lt;&gt;"",Q67*3600+R67*60+S67,"")</f>
      </c>
      <c r="U67" s="166"/>
      <c r="V67" s="162"/>
      <c r="W67" s="155"/>
      <c r="X67" t="s" s="144">
        <f>IF(W67&lt;&gt;"",U67*60+V67+W67/100,"")</f>
      </c>
      <c r="Y67" t="s" s="144">
        <f>IF(W67&lt;&gt;"",X67-T67,"")</f>
      </c>
      <c r="Z67" s="142"/>
      <c r="AA67" s="131"/>
      <c r="AB67" s="143"/>
      <c r="AC67" t="s" s="144">
        <f>IF(AB67&lt;&gt;"",Z67*3600+AA67*60+AB67,"")</f>
      </c>
      <c r="AD67" s="142"/>
      <c r="AE67" s="131"/>
      <c r="AF67" s="155"/>
      <c r="AG67" t="s" s="144">
        <f>IF(AF67&lt;&gt;"",AD67*60+AE67+AF67/100,"")</f>
      </c>
      <c r="AH67" t="s" s="144">
        <f>IF(AF67&lt;&gt;"",AG67-AC67,"")</f>
      </c>
      <c r="AI67" t="s" s="145">
        <f>IF(OR(Y67&lt;&gt;"",AH67&lt;&gt;""),MIN(Y67,AH67),"")</f>
      </c>
      <c r="AJ67" t="s" s="146">
        <f>IF(AI67&lt;&gt;"",RANK(AI67,$AI$5:$AI$81,1),"")</f>
      </c>
      <c r="AK67" s="132">
        <v>0</v>
      </c>
      <c r="AL67" t="s" s="165">
        <f>IF($C67,$C67,"")</f>
      </c>
      <c r="AM67" s="142"/>
      <c r="AN67" s="131"/>
      <c r="AO67" s="143"/>
      <c r="AP67" t="s" s="144">
        <f>IF(AO67&lt;&gt;"",AM67*3600+AN67*60+AO67,"")</f>
      </c>
      <c r="AQ67" s="142"/>
      <c r="AR67" s="131"/>
      <c r="AS67" s="143"/>
      <c r="AT67" t="s" s="145">
        <f>IF(AS67&lt;&gt;"",AQ67*3600+AR67*60+AS67,"")</f>
      </c>
      <c r="AU67" t="s" s="146">
        <f>IF(AO67&lt;&gt;"",AT67-AP67,"")</f>
      </c>
      <c r="AV67" s="147">
        <v>0</v>
      </c>
      <c r="AW67" s="141">
        <v>0</v>
      </c>
      <c r="AX67" s="143"/>
      <c r="AY67" t="s" s="144">
        <f>IF(AX67&lt;&gt;"",AX67-AW67,"")</f>
      </c>
      <c r="AZ67" t="s" s="144">
        <f>IF(AT67&lt;&gt;"",AY67*10000-AU67,"")</f>
      </c>
      <c r="BA67" t="s" s="144">
        <f>IF(AX67&lt;&gt;"",RANK(AZ67,$AZ$5:$AZ$81,0),"")</f>
      </c>
      <c r="BB67" s="148">
        <v>0</v>
      </c>
      <c r="BC67" t="s" s="165">
        <f>IF($C67,$C67,"")</f>
      </c>
      <c r="BD67" s="167"/>
      <c r="BE67" s="150"/>
      <c r="BF67" s="151">
        <f>BE67+BD67</f>
        <v>0</v>
      </c>
      <c r="BG67" s="167"/>
      <c r="BH67" s="150"/>
      <c r="BI67" s="151">
        <f>BH67+BG67</f>
        <v>0</v>
      </c>
      <c r="BJ67" s="167"/>
      <c r="BK67" s="150"/>
      <c r="BL67" s="151">
        <f>BK67+BJ67</f>
        <v>0</v>
      </c>
      <c r="BM67" s="167"/>
      <c r="BN67" s="150"/>
      <c r="BO67" s="151">
        <f>BN67+BM67</f>
        <v>0</v>
      </c>
      <c r="BP67" t="s" s="145">
        <f>IF(BD67&lt;&gt;"",BO67+BL67+BI67+BF67,"")</f>
      </c>
      <c r="BQ67" t="s" s="146">
        <f>IF(BD67&lt;&gt;"",RANK(BP67,$BP$5:$BP$83,0),"")</f>
      </c>
      <c r="BR67" s="132">
        <v>0</v>
      </c>
      <c r="BS67" t="s" s="165">
        <f>IF($C67,$C67,"")</f>
      </c>
      <c r="BT67" s="168">
        <f>C1:C669</f>
        <v>0</v>
      </c>
    </row>
    <row r="68" ht="15" customHeight="1">
      <c r="A68" t="s" s="145">
        <f>IF(C68,RANK(B68,$B$5:$B$81),"")</f>
      </c>
      <c r="B68" t="s" s="161">
        <f>IF(C68,(O68+AK68+BB68+BR68),"")</f>
      </c>
      <c r="C68" s="162"/>
      <c r="D68" s="169"/>
      <c r="E68" s="169"/>
      <c r="F68" s="169"/>
      <c r="G68" s="126"/>
      <c r="H68" s="126"/>
      <c r="I68" t="s" s="129">
        <f>IF(C68,N68,"")</f>
      </c>
      <c r="J68" t="s" s="163">
        <f>IF(C68,AJ68,"")</f>
      </c>
      <c r="K68" t="s" s="129">
        <f>IF(C68,BA68,"")</f>
      </c>
      <c r="L68" t="s" s="129">
        <f>IF(C68,BL68,"")</f>
      </c>
      <c r="M68" t="s" s="164">
        <f>IF($C68,$C68,"")</f>
      </c>
      <c r="N68" s="131"/>
      <c r="O68" s="132">
        <v>0</v>
      </c>
      <c r="P68" t="s" s="165">
        <f>IF($C68,$C68,"")</f>
      </c>
      <c r="Q68" s="142"/>
      <c r="R68" s="131"/>
      <c r="S68" s="143"/>
      <c r="T68" t="s" s="144">
        <f>IF(S68&lt;&gt;"",Q68*3600+R68*60+S68,"")</f>
      </c>
      <c r="U68" s="166"/>
      <c r="V68" s="162"/>
      <c r="W68" s="155"/>
      <c r="X68" t="s" s="144">
        <f>IF(W68&lt;&gt;"",U68*60+V68+W68/100,"")</f>
      </c>
      <c r="Y68" t="s" s="144">
        <f>IF(W68&lt;&gt;"",X68-T68,"")</f>
      </c>
      <c r="Z68" s="142"/>
      <c r="AA68" s="131"/>
      <c r="AB68" s="143"/>
      <c r="AC68" t="s" s="144">
        <f>IF(AB68&lt;&gt;"",Z68*3600+AA68*60+AB68,"")</f>
      </c>
      <c r="AD68" s="142"/>
      <c r="AE68" s="131"/>
      <c r="AF68" s="155"/>
      <c r="AG68" t="s" s="144">
        <f>IF(AF68&lt;&gt;"",AD68*60+AE68+AF68/100,"")</f>
      </c>
      <c r="AH68" t="s" s="144">
        <f>IF(AF68&lt;&gt;"",AG68-AC68,"")</f>
      </c>
      <c r="AI68" t="s" s="145">
        <f>IF(OR(Y68&lt;&gt;"",AH68&lt;&gt;""),MIN(Y68,AH68),"")</f>
      </c>
      <c r="AJ68" t="s" s="146">
        <f>IF(AI68&lt;&gt;"",RANK(AI68,$AI$5:$AI$81,1),"")</f>
      </c>
      <c r="AK68" s="132">
        <v>0</v>
      </c>
      <c r="AL68" t="s" s="165">
        <f>IF($C68,$C68,"")</f>
      </c>
      <c r="AM68" s="142"/>
      <c r="AN68" s="131"/>
      <c r="AO68" s="143"/>
      <c r="AP68" t="s" s="144">
        <f>IF(AO68&lt;&gt;"",AM68*3600+AN68*60+AO68,"")</f>
      </c>
      <c r="AQ68" s="142"/>
      <c r="AR68" s="131"/>
      <c r="AS68" s="143"/>
      <c r="AT68" t="s" s="145">
        <f>IF(AS68&lt;&gt;"",AQ68*3600+AR68*60+AS68,"")</f>
      </c>
      <c r="AU68" t="s" s="146">
        <f>IF(AO68&lt;&gt;"",AT68-AP68,"")</f>
      </c>
      <c r="AV68" s="147">
        <v>0</v>
      </c>
      <c r="AW68" s="141">
        <v>0</v>
      </c>
      <c r="AX68" s="143"/>
      <c r="AY68" t="s" s="144">
        <f>IF(AX68&lt;&gt;"",AX68-AW68,"")</f>
      </c>
      <c r="AZ68" t="s" s="144">
        <f>IF(AT68&lt;&gt;"",AY68*10000-AU68,"")</f>
      </c>
      <c r="BA68" t="s" s="144">
        <f>IF(AX68&lt;&gt;"",RANK(AZ68,$AZ$5:$AZ$81,0),"")</f>
      </c>
      <c r="BB68" s="148">
        <v>0</v>
      </c>
      <c r="BC68" t="s" s="165">
        <f>IF($C68,$C68,"")</f>
      </c>
      <c r="BD68" s="167"/>
      <c r="BE68" s="150"/>
      <c r="BF68" s="151">
        <f>BE68+BD68</f>
        <v>0</v>
      </c>
      <c r="BG68" s="167"/>
      <c r="BH68" s="150"/>
      <c r="BI68" s="151">
        <f>BH68+BG68</f>
        <v>0</v>
      </c>
      <c r="BJ68" s="167"/>
      <c r="BK68" s="150"/>
      <c r="BL68" s="151">
        <f>BK68+BJ68</f>
        <v>0</v>
      </c>
      <c r="BM68" s="167"/>
      <c r="BN68" s="150"/>
      <c r="BO68" s="151">
        <f>BN68+BM68</f>
        <v>0</v>
      </c>
      <c r="BP68" t="s" s="145">
        <f>IF(BD68&lt;&gt;"",BO68+BL68+BI68+BF68,"")</f>
      </c>
      <c r="BQ68" t="s" s="146">
        <f>IF(BD68&lt;&gt;"",RANK(BP68,$BP$5:$BP$83,0),"")</f>
      </c>
      <c r="BR68" s="132">
        <v>0</v>
      </c>
      <c r="BS68" t="s" s="165">
        <f>IF($C68,$C68,"")</f>
      </c>
      <c r="BT68" s="168">
        <f>C1:C669</f>
        <v>0</v>
      </c>
    </row>
    <row r="69" ht="15" customHeight="1">
      <c r="A69" t="s" s="145">
        <f>IF(C69,RANK(B69,$B$5:$B$81),"")</f>
      </c>
      <c r="B69" t="s" s="161">
        <f>IF(C69,(O69+AK69+BB69+BR69),"")</f>
      </c>
      <c r="C69" s="162"/>
      <c r="D69" s="169"/>
      <c r="E69" s="169"/>
      <c r="F69" s="169"/>
      <c r="G69" s="126"/>
      <c r="H69" s="126"/>
      <c r="I69" t="s" s="129">
        <f>IF(C69,N69,"")</f>
      </c>
      <c r="J69" t="s" s="163">
        <f>IF(C69,AJ69,"")</f>
      </c>
      <c r="K69" t="s" s="129">
        <f>IF(C69,BA69,"")</f>
      </c>
      <c r="L69" t="s" s="129">
        <f>IF(C69,BL69,"")</f>
      </c>
      <c r="M69" t="s" s="164">
        <f>IF($C69,$C69,"")</f>
      </c>
      <c r="N69" s="131"/>
      <c r="O69" s="132">
        <v>0</v>
      </c>
      <c r="P69" t="s" s="165">
        <f>IF($C69,$C69,"")</f>
      </c>
      <c r="Q69" s="142"/>
      <c r="R69" s="131"/>
      <c r="S69" s="143"/>
      <c r="T69" t="s" s="144">
        <f>IF(S69&lt;&gt;"",Q69*3600+R69*60+S69,"")</f>
      </c>
      <c r="U69" s="166"/>
      <c r="V69" s="162"/>
      <c r="W69" s="155"/>
      <c r="X69" t="s" s="144">
        <f>IF(W69&lt;&gt;"",U69*60+V69+W69/100,"")</f>
      </c>
      <c r="Y69" t="s" s="144">
        <f>IF(W69&lt;&gt;"",X69-T69,"")</f>
      </c>
      <c r="Z69" s="142"/>
      <c r="AA69" s="131"/>
      <c r="AB69" s="143"/>
      <c r="AC69" t="s" s="144">
        <f>IF(AB69&lt;&gt;"",Z69*3600+AA69*60+AB69,"")</f>
      </c>
      <c r="AD69" s="142"/>
      <c r="AE69" s="131"/>
      <c r="AF69" s="155"/>
      <c r="AG69" t="s" s="144">
        <f>IF(AF69&lt;&gt;"",AD69*60+AE69+AF69/100,"")</f>
      </c>
      <c r="AH69" t="s" s="144">
        <f>IF(AF69&lt;&gt;"",AG69-AC69,"")</f>
      </c>
      <c r="AI69" t="s" s="145">
        <f>IF(OR(Y69&lt;&gt;"",AH69&lt;&gt;""),MIN(Y69,AH69),"")</f>
      </c>
      <c r="AJ69" t="s" s="146">
        <f>IF(AI69&lt;&gt;"",RANK(AI69,$AI$5:$AI$81,1),"")</f>
      </c>
      <c r="AK69" s="132">
        <v>0</v>
      </c>
      <c r="AL69" t="s" s="165">
        <f>IF($C69,$C69,"")</f>
      </c>
      <c r="AM69" s="142"/>
      <c r="AN69" s="131"/>
      <c r="AO69" s="143"/>
      <c r="AP69" t="s" s="144">
        <f>IF(AO69&lt;&gt;"",AM69*3600+AN69*60+AO69,"")</f>
      </c>
      <c r="AQ69" s="142"/>
      <c r="AR69" s="131"/>
      <c r="AS69" s="143"/>
      <c r="AT69" t="s" s="145">
        <f>IF(AS69&lt;&gt;"",AQ69*3600+AR69*60+AS69,"")</f>
      </c>
      <c r="AU69" t="s" s="146">
        <f>IF(AO69&lt;&gt;"",AT69-AP69,"")</f>
      </c>
      <c r="AV69" s="147">
        <v>0</v>
      </c>
      <c r="AW69" s="141">
        <v>0</v>
      </c>
      <c r="AX69" s="143"/>
      <c r="AY69" t="s" s="144">
        <f>IF(AX69&lt;&gt;"",AX69-AW69,"")</f>
      </c>
      <c r="AZ69" t="s" s="144">
        <f>IF(AT69&lt;&gt;"",AY69*10000-AU69,"")</f>
      </c>
      <c r="BA69" t="s" s="144">
        <f>IF(AX69&lt;&gt;"",RANK(AZ69,$AZ$5:$AZ$81,0),"")</f>
      </c>
      <c r="BB69" s="148">
        <v>0</v>
      </c>
      <c r="BC69" t="s" s="165">
        <f>IF($C69,$C69,"")</f>
      </c>
      <c r="BD69" s="167"/>
      <c r="BE69" s="150"/>
      <c r="BF69" s="151">
        <f>BE69+BD69</f>
        <v>0</v>
      </c>
      <c r="BG69" s="167"/>
      <c r="BH69" s="150"/>
      <c r="BI69" s="151">
        <f>BH69+BG69</f>
        <v>0</v>
      </c>
      <c r="BJ69" s="167"/>
      <c r="BK69" s="150"/>
      <c r="BL69" s="151">
        <f>BK69+BJ69</f>
        <v>0</v>
      </c>
      <c r="BM69" s="167"/>
      <c r="BN69" s="150"/>
      <c r="BO69" s="151">
        <f>BN69+BM69</f>
        <v>0</v>
      </c>
      <c r="BP69" t="s" s="145">
        <f>IF(BD69&lt;&gt;"",BO69+BL69+BI69+BF69,"")</f>
      </c>
      <c r="BQ69" t="s" s="146">
        <f>IF(BD69&lt;&gt;"",RANK(BP69,$BP$5:$BP$83,0),"")</f>
      </c>
      <c r="BR69" s="132">
        <v>0</v>
      </c>
      <c r="BS69" t="s" s="165">
        <f>IF($C69,$C69,"")</f>
      </c>
      <c r="BT69" s="168">
        <f>C1:C669</f>
        <v>0</v>
      </c>
    </row>
    <row r="70" ht="15" customHeight="1">
      <c r="A70" t="s" s="145">
        <f>IF(C70,RANK(B70,$B$5:$B$81),"")</f>
      </c>
      <c r="B70" t="s" s="161">
        <f>IF(C70,(O70+AK70+BB70+BR70),"")</f>
      </c>
      <c r="C70" s="162"/>
      <c r="D70" s="169"/>
      <c r="E70" s="169"/>
      <c r="F70" s="169"/>
      <c r="G70" s="126"/>
      <c r="H70" s="126"/>
      <c r="I70" t="s" s="129">
        <f>IF(C70,N70,"")</f>
      </c>
      <c r="J70" t="s" s="163">
        <f>IF(C70,AJ70,"")</f>
      </c>
      <c r="K70" t="s" s="129">
        <f>IF(C70,BA70,"")</f>
      </c>
      <c r="L70" t="s" s="129">
        <f>IF(C70,BL70,"")</f>
      </c>
      <c r="M70" t="s" s="164">
        <f>IF($C70,$C70,"")</f>
      </c>
      <c r="N70" s="131"/>
      <c r="O70" s="132">
        <v>0</v>
      </c>
      <c r="P70" t="s" s="165">
        <f>IF($C70,$C70,"")</f>
      </c>
      <c r="Q70" s="142"/>
      <c r="R70" s="131"/>
      <c r="S70" s="143"/>
      <c r="T70" t="s" s="144">
        <f>IF(S70&lt;&gt;"",Q70*3600+R70*60+S70,"")</f>
      </c>
      <c r="U70" s="166"/>
      <c r="V70" s="162"/>
      <c r="W70" s="155"/>
      <c r="X70" t="s" s="144">
        <f>IF(W70&lt;&gt;"",U70*60+V70+W70/100,"")</f>
      </c>
      <c r="Y70" t="s" s="144">
        <f>IF(W70&lt;&gt;"",X70-T70,"")</f>
      </c>
      <c r="Z70" s="142"/>
      <c r="AA70" s="131"/>
      <c r="AB70" s="143"/>
      <c r="AC70" t="s" s="144">
        <f>IF(AB70&lt;&gt;"",Z70*3600+AA70*60+AB70,"")</f>
      </c>
      <c r="AD70" s="142"/>
      <c r="AE70" s="131"/>
      <c r="AF70" s="155"/>
      <c r="AG70" t="s" s="144">
        <f>IF(AF70&lt;&gt;"",AD70*60+AE70+AF70/100,"")</f>
      </c>
      <c r="AH70" t="s" s="144">
        <f>IF(AF70&lt;&gt;"",AG70-AC70,"")</f>
      </c>
      <c r="AI70" t="s" s="145">
        <f>IF(OR(Y70&lt;&gt;"",AH70&lt;&gt;""),MIN(Y70,AH70),"")</f>
      </c>
      <c r="AJ70" t="s" s="146">
        <f>IF(AI70&lt;&gt;"",RANK(AI70,$AI$5:$AI$81,1),"")</f>
      </c>
      <c r="AK70" s="132">
        <v>0</v>
      </c>
      <c r="AL70" t="s" s="165">
        <f>IF($C70,$C70,"")</f>
      </c>
      <c r="AM70" s="142"/>
      <c r="AN70" s="131"/>
      <c r="AO70" s="143"/>
      <c r="AP70" t="s" s="144">
        <f>IF(AO70&lt;&gt;"",AM70*3600+AN70*60+AO70,"")</f>
      </c>
      <c r="AQ70" s="142"/>
      <c r="AR70" s="131"/>
      <c r="AS70" s="143"/>
      <c r="AT70" t="s" s="145">
        <f>IF(AS70&lt;&gt;"",AQ70*3600+AR70*60+AS70,"")</f>
      </c>
      <c r="AU70" t="s" s="146">
        <f>IF(AO70&lt;&gt;"",AT70-AP70,"")</f>
      </c>
      <c r="AV70" s="147">
        <v>0</v>
      </c>
      <c r="AW70" s="141">
        <v>0</v>
      </c>
      <c r="AX70" s="143"/>
      <c r="AY70" t="s" s="144">
        <f>IF(AX70&lt;&gt;"",AX70-AW70,"")</f>
      </c>
      <c r="AZ70" t="s" s="144">
        <f>IF(AT70&lt;&gt;"",AY70*10000-AU70,"")</f>
      </c>
      <c r="BA70" t="s" s="144">
        <f>IF(AX70&lt;&gt;"",RANK(AZ70,$AZ$5:$AZ$81,0),"")</f>
      </c>
      <c r="BB70" s="148">
        <v>0</v>
      </c>
      <c r="BC70" t="s" s="165">
        <f>IF($C70,$C70,"")</f>
      </c>
      <c r="BD70" s="167"/>
      <c r="BE70" s="150"/>
      <c r="BF70" s="151">
        <f>BE70+BD70</f>
        <v>0</v>
      </c>
      <c r="BG70" s="167"/>
      <c r="BH70" s="150"/>
      <c r="BI70" s="151">
        <f>BH70+BG70</f>
        <v>0</v>
      </c>
      <c r="BJ70" s="167"/>
      <c r="BK70" s="150"/>
      <c r="BL70" s="151">
        <f>BK70+BJ70</f>
        <v>0</v>
      </c>
      <c r="BM70" s="167"/>
      <c r="BN70" s="150"/>
      <c r="BO70" s="151">
        <f>BN70+BM70</f>
        <v>0</v>
      </c>
      <c r="BP70" t="s" s="145">
        <f>IF(BD70&lt;&gt;"",BO70+BL70+BI70+BF70,"")</f>
      </c>
      <c r="BQ70" t="s" s="146">
        <f>IF(BD70&lt;&gt;"",RANK(BP70,$BP$5:$BP$83,0),"")</f>
      </c>
      <c r="BR70" s="132">
        <v>0</v>
      </c>
      <c r="BS70" t="s" s="165">
        <f>IF($C70,$C70,"")</f>
      </c>
      <c r="BT70" s="168">
        <f>C1:C669</f>
        <v>0</v>
      </c>
    </row>
    <row r="71" ht="15" customHeight="1">
      <c r="A71" t="s" s="145">
        <f>IF(C71,RANK(B71,$B$5:$B$81),"")</f>
      </c>
      <c r="B71" t="s" s="161">
        <f>IF(C71,(O71+AK71+BB71+BR71),"")</f>
      </c>
      <c r="C71" s="162"/>
      <c r="D71" s="169"/>
      <c r="E71" s="169"/>
      <c r="F71" s="169"/>
      <c r="G71" s="126"/>
      <c r="H71" s="126"/>
      <c r="I71" t="s" s="129">
        <f>IF(C71,N71,"")</f>
      </c>
      <c r="J71" t="s" s="163">
        <f>IF(C71,AJ71,"")</f>
      </c>
      <c r="K71" t="s" s="129">
        <f>IF(C71,BA71,"")</f>
      </c>
      <c r="L71" t="s" s="129">
        <f>IF(C71,BL71,"")</f>
      </c>
      <c r="M71" t="s" s="164">
        <f>IF($C71,$C71,"")</f>
      </c>
      <c r="N71" s="131"/>
      <c r="O71" s="132">
        <v>0</v>
      </c>
      <c r="P71" t="s" s="165">
        <f>IF($C71,$C71,"")</f>
      </c>
      <c r="Q71" s="142"/>
      <c r="R71" s="131"/>
      <c r="S71" s="143"/>
      <c r="T71" t="s" s="144">
        <f>IF(S71&lt;&gt;"",Q71*3600+R71*60+S71,"")</f>
      </c>
      <c r="U71" s="166"/>
      <c r="V71" s="162"/>
      <c r="W71" s="155"/>
      <c r="X71" t="s" s="144">
        <f>IF(W71&lt;&gt;"",U71*60+V71+W71/100,"")</f>
      </c>
      <c r="Y71" t="s" s="144">
        <f>IF(W71&lt;&gt;"",X71-T71,"")</f>
      </c>
      <c r="Z71" s="142"/>
      <c r="AA71" s="131"/>
      <c r="AB71" s="143"/>
      <c r="AC71" t="s" s="144">
        <f>IF(AB71&lt;&gt;"",Z71*3600+AA71*60+AB71,"")</f>
      </c>
      <c r="AD71" s="142"/>
      <c r="AE71" s="131"/>
      <c r="AF71" s="155"/>
      <c r="AG71" t="s" s="144">
        <f>IF(AF71&lt;&gt;"",AD71*60+AE71+AF71/100,"")</f>
      </c>
      <c r="AH71" t="s" s="144">
        <f>IF(AF71&lt;&gt;"",AG71-AC71,"")</f>
      </c>
      <c r="AI71" t="s" s="145">
        <f>IF(OR(Y71&lt;&gt;"",AH71&lt;&gt;""),MIN(Y71,AH71),"")</f>
      </c>
      <c r="AJ71" t="s" s="146">
        <f>IF(AI71&lt;&gt;"",RANK(AI71,$AI$5:$AI$81,1),"")</f>
      </c>
      <c r="AK71" s="132">
        <v>0</v>
      </c>
      <c r="AL71" t="s" s="165">
        <f>IF($C71,$C71,"")</f>
      </c>
      <c r="AM71" s="142"/>
      <c r="AN71" s="131"/>
      <c r="AO71" s="143"/>
      <c r="AP71" t="s" s="144">
        <f>IF(AO71&lt;&gt;"",AM71*3600+AN71*60+AO71,"")</f>
      </c>
      <c r="AQ71" s="142"/>
      <c r="AR71" s="131"/>
      <c r="AS71" s="143"/>
      <c r="AT71" t="s" s="145">
        <f>IF(AS71&lt;&gt;"",AQ71*3600+AR71*60+AS71,"")</f>
      </c>
      <c r="AU71" t="s" s="146">
        <f>IF(AO71&lt;&gt;"",AT71-AP71,"")</f>
      </c>
      <c r="AV71" s="147">
        <v>0</v>
      </c>
      <c r="AW71" s="141">
        <v>0</v>
      </c>
      <c r="AX71" s="143"/>
      <c r="AY71" t="s" s="144">
        <f>IF(AX71&lt;&gt;"",AX71-AW71,"")</f>
      </c>
      <c r="AZ71" t="s" s="144">
        <f>IF(AT71&lt;&gt;"",AY71*10000-AU71,"")</f>
      </c>
      <c r="BA71" t="s" s="144">
        <f>IF(AX71&lt;&gt;"",RANK(AZ71,$AZ$5:$AZ$81,0),"")</f>
      </c>
      <c r="BB71" s="148">
        <v>0</v>
      </c>
      <c r="BC71" t="s" s="165">
        <f>IF($C71,$C71,"")</f>
      </c>
      <c r="BD71" s="167"/>
      <c r="BE71" s="150"/>
      <c r="BF71" s="151">
        <f>BE71+BD71</f>
        <v>0</v>
      </c>
      <c r="BG71" s="167"/>
      <c r="BH71" s="150"/>
      <c r="BI71" s="151">
        <f>BH71+BG71</f>
        <v>0</v>
      </c>
      <c r="BJ71" s="167"/>
      <c r="BK71" s="150"/>
      <c r="BL71" s="151">
        <f>BK71+BJ71</f>
        <v>0</v>
      </c>
      <c r="BM71" s="167"/>
      <c r="BN71" s="150"/>
      <c r="BO71" s="151">
        <f>BN71+BM71</f>
        <v>0</v>
      </c>
      <c r="BP71" t="s" s="145">
        <f>IF(BD71&lt;&gt;"",BO71+BL71+BI71+BF71,"")</f>
      </c>
      <c r="BQ71" t="s" s="146">
        <f>IF(BD71&lt;&gt;"",RANK(BP71,$BP$5:$BP$83,0),"")</f>
      </c>
      <c r="BR71" s="132">
        <v>0</v>
      </c>
      <c r="BS71" t="s" s="165">
        <f>IF($C71,$C71,"")</f>
      </c>
      <c r="BT71" s="168">
        <f>C1:C669</f>
        <v>0</v>
      </c>
    </row>
    <row r="72" ht="15" customHeight="1">
      <c r="A72" t="s" s="145">
        <f>IF(C72,RANK(B72,$B$5:$B$81),"")</f>
      </c>
      <c r="B72" t="s" s="161">
        <f>IF(C72,(O72+AK72+BB72+BR72),"")</f>
      </c>
      <c r="C72" s="162"/>
      <c r="D72" s="169"/>
      <c r="E72" s="169"/>
      <c r="F72" s="169"/>
      <c r="G72" s="126"/>
      <c r="H72" s="126"/>
      <c r="I72" t="s" s="129">
        <f>IF(C72,N72,"")</f>
      </c>
      <c r="J72" t="s" s="163">
        <f>IF(C72,AJ72,"")</f>
      </c>
      <c r="K72" t="s" s="129">
        <f>IF(C72,BA72,"")</f>
      </c>
      <c r="L72" t="s" s="129">
        <f>IF(C72,BL72,"")</f>
      </c>
      <c r="M72" t="s" s="164">
        <f>IF($C72,$C72,"")</f>
      </c>
      <c r="N72" s="131"/>
      <c r="O72" s="132">
        <v>0</v>
      </c>
      <c r="P72" t="s" s="165">
        <f>IF($C72,$C72,"")</f>
      </c>
      <c r="Q72" s="142"/>
      <c r="R72" s="131"/>
      <c r="S72" s="143"/>
      <c r="T72" t="s" s="144">
        <f>IF(S72&lt;&gt;"",Q72*3600+R72*60+S72,"")</f>
      </c>
      <c r="U72" s="166"/>
      <c r="V72" s="162"/>
      <c r="W72" s="155"/>
      <c r="X72" t="s" s="144">
        <f>IF(W72&lt;&gt;"",U72*60+V72+W72/100,"")</f>
      </c>
      <c r="Y72" t="s" s="144">
        <f>IF(W72&lt;&gt;"",X72-T72,"")</f>
      </c>
      <c r="Z72" s="142"/>
      <c r="AA72" s="131"/>
      <c r="AB72" s="143"/>
      <c r="AC72" t="s" s="144">
        <f>IF(AB72&lt;&gt;"",Z72*3600+AA72*60+AB72,"")</f>
      </c>
      <c r="AD72" s="142"/>
      <c r="AE72" s="131"/>
      <c r="AF72" s="155"/>
      <c r="AG72" t="s" s="144">
        <f>IF(AF72&lt;&gt;"",AD72*60+AE72+AF72/100,"")</f>
      </c>
      <c r="AH72" t="s" s="144">
        <f>IF(AF72&lt;&gt;"",AG72-AC72,"")</f>
      </c>
      <c r="AI72" t="s" s="145">
        <f>IF(OR(Y72&lt;&gt;"",AH72&lt;&gt;""),MIN(Y72,AH72),"")</f>
      </c>
      <c r="AJ72" t="s" s="146">
        <f>IF(AI72&lt;&gt;"",RANK(AI72,$AI$5:$AI$81,1),"")</f>
      </c>
      <c r="AK72" s="132">
        <v>0</v>
      </c>
      <c r="AL72" t="s" s="165">
        <f>IF($C72,$C72,"")</f>
      </c>
      <c r="AM72" s="142"/>
      <c r="AN72" s="131"/>
      <c r="AO72" s="143"/>
      <c r="AP72" t="s" s="144">
        <f>IF(AO72&lt;&gt;"",AM72*3600+AN72*60+AO72,"")</f>
      </c>
      <c r="AQ72" s="142"/>
      <c r="AR72" s="131"/>
      <c r="AS72" s="143"/>
      <c r="AT72" t="s" s="145">
        <f>IF(AS72&lt;&gt;"",AQ72*3600+AR72*60+AS72,"")</f>
      </c>
      <c r="AU72" t="s" s="146">
        <f>IF(AO72&lt;&gt;"",AT72-AP72,"")</f>
      </c>
      <c r="AV72" s="147">
        <v>0</v>
      </c>
      <c r="AW72" s="141">
        <v>0</v>
      </c>
      <c r="AX72" s="143"/>
      <c r="AY72" t="s" s="144">
        <f>IF(AX72&lt;&gt;"",AX72-AW72,"")</f>
      </c>
      <c r="AZ72" t="s" s="144">
        <f>IF(AT72&lt;&gt;"",AY72*10000-AU72,"")</f>
      </c>
      <c r="BA72" t="s" s="144">
        <f>IF(AX72&lt;&gt;"",RANK(AZ72,$AZ$5:$AZ$81,0),"")</f>
      </c>
      <c r="BB72" s="148">
        <v>0</v>
      </c>
      <c r="BC72" t="s" s="165">
        <f>IF($C72,$C72,"")</f>
      </c>
      <c r="BD72" s="167"/>
      <c r="BE72" s="150"/>
      <c r="BF72" s="151">
        <f>BE72+BD72</f>
        <v>0</v>
      </c>
      <c r="BG72" s="167"/>
      <c r="BH72" s="150"/>
      <c r="BI72" s="151">
        <f>BH72+BG72</f>
        <v>0</v>
      </c>
      <c r="BJ72" s="167"/>
      <c r="BK72" s="150"/>
      <c r="BL72" s="151">
        <f>BK72+BJ72</f>
        <v>0</v>
      </c>
      <c r="BM72" s="167"/>
      <c r="BN72" s="150"/>
      <c r="BO72" s="151">
        <f>BN72+BM72</f>
        <v>0</v>
      </c>
      <c r="BP72" t="s" s="145">
        <f>IF(BD72&lt;&gt;"",BO72+BL72+BI72+BF72,"")</f>
      </c>
      <c r="BQ72" t="s" s="146">
        <f>IF(BD72&lt;&gt;"",RANK(BP72,$BP$5:$BP$83,0),"")</f>
      </c>
      <c r="BR72" s="132">
        <v>0</v>
      </c>
      <c r="BS72" t="s" s="165">
        <f>IF($C72,$C72,"")</f>
      </c>
      <c r="BT72" s="168">
        <f>C1:C669</f>
        <v>0</v>
      </c>
    </row>
    <row r="73" ht="15" customHeight="1">
      <c r="A73" t="s" s="145">
        <f>IF(C73,RANK(B73,$B$5:$B$81),"")</f>
      </c>
      <c r="B73" t="s" s="161">
        <f>IF(C73,(O73+AK73+BB73+BR73),"")</f>
      </c>
      <c r="C73" s="162"/>
      <c r="D73" s="169"/>
      <c r="E73" s="169"/>
      <c r="F73" s="169"/>
      <c r="G73" s="126"/>
      <c r="H73" s="126"/>
      <c r="I73" t="s" s="129">
        <f>IF(C73,N73,"")</f>
      </c>
      <c r="J73" t="s" s="163">
        <f>IF(C73,AJ73,"")</f>
      </c>
      <c r="K73" t="s" s="129">
        <f>IF(C73,BA73,"")</f>
      </c>
      <c r="L73" t="s" s="129">
        <f>IF(C73,BL73,"")</f>
      </c>
      <c r="M73" t="s" s="164">
        <f>IF($C73,$C73,"")</f>
      </c>
      <c r="N73" s="131"/>
      <c r="O73" s="132">
        <v>0</v>
      </c>
      <c r="P73" t="s" s="165">
        <f>IF($C73,$C73,"")</f>
      </c>
      <c r="Q73" s="142"/>
      <c r="R73" s="131"/>
      <c r="S73" s="143"/>
      <c r="T73" t="s" s="144">
        <f>IF(S73&lt;&gt;"",Q73*3600+R73*60+S73,"")</f>
      </c>
      <c r="U73" s="166"/>
      <c r="V73" s="162"/>
      <c r="W73" s="155"/>
      <c r="X73" t="s" s="144">
        <f>IF(W73&lt;&gt;"",U73*60+V73+W73/100,"")</f>
      </c>
      <c r="Y73" t="s" s="144">
        <f>IF(W73&lt;&gt;"",X73-T73,"")</f>
      </c>
      <c r="Z73" s="142"/>
      <c r="AA73" s="131"/>
      <c r="AB73" s="143"/>
      <c r="AC73" t="s" s="144">
        <f>IF(AB73&lt;&gt;"",Z73*3600+AA73*60+AB73,"")</f>
      </c>
      <c r="AD73" s="142"/>
      <c r="AE73" s="131"/>
      <c r="AF73" s="155"/>
      <c r="AG73" t="s" s="144">
        <f>IF(AF73&lt;&gt;"",AD73*60+AE73+AF73/100,"")</f>
      </c>
      <c r="AH73" t="s" s="144">
        <f>IF(AF73&lt;&gt;"",AG73-AC73,"")</f>
      </c>
      <c r="AI73" t="s" s="145">
        <f>IF(OR(Y73&lt;&gt;"",AH73&lt;&gt;""),MIN(Y73,AH73),"")</f>
      </c>
      <c r="AJ73" t="s" s="146">
        <f>IF(AI73&lt;&gt;"",RANK(AI73,$AI$5:$AI$81,1),"")</f>
      </c>
      <c r="AK73" s="132">
        <v>0</v>
      </c>
      <c r="AL73" t="s" s="165">
        <f>IF($C73,$C73,"")</f>
      </c>
      <c r="AM73" s="142"/>
      <c r="AN73" s="131"/>
      <c r="AO73" s="143"/>
      <c r="AP73" t="s" s="144">
        <f>IF(AO73&lt;&gt;"",AM73*3600+AN73*60+AO73,"")</f>
      </c>
      <c r="AQ73" s="142"/>
      <c r="AR73" s="131"/>
      <c r="AS73" s="143"/>
      <c r="AT73" t="s" s="145">
        <f>IF(AS73&lt;&gt;"",AQ73*3600+AR73*60+AS73,"")</f>
      </c>
      <c r="AU73" t="s" s="146">
        <f>IF(AO73&lt;&gt;"",AT73-AP73,"")</f>
      </c>
      <c r="AV73" s="147">
        <v>0</v>
      </c>
      <c r="AW73" s="141">
        <v>0</v>
      </c>
      <c r="AX73" s="143"/>
      <c r="AY73" t="s" s="144">
        <f>IF(AX73&lt;&gt;"",AX73-AW73,"")</f>
      </c>
      <c r="AZ73" t="s" s="144">
        <f>IF(AT73&lt;&gt;"",AY73*10000-AU73,"")</f>
      </c>
      <c r="BA73" t="s" s="144">
        <f>IF(AX73&lt;&gt;"",RANK(AZ73,$AZ$5:$AZ$81,0),"")</f>
      </c>
      <c r="BB73" s="148">
        <v>0</v>
      </c>
      <c r="BC73" t="s" s="165">
        <f>IF($C73,$C73,"")</f>
      </c>
      <c r="BD73" s="167"/>
      <c r="BE73" s="150"/>
      <c r="BF73" s="151">
        <f>BE73+BD73</f>
        <v>0</v>
      </c>
      <c r="BG73" s="167"/>
      <c r="BH73" s="150"/>
      <c r="BI73" s="151">
        <f>BH73+BG73</f>
        <v>0</v>
      </c>
      <c r="BJ73" s="167"/>
      <c r="BK73" s="150"/>
      <c r="BL73" s="151">
        <f>BK73+BJ73</f>
        <v>0</v>
      </c>
      <c r="BM73" s="167"/>
      <c r="BN73" s="150"/>
      <c r="BO73" s="151">
        <f>BN73+BM73</f>
        <v>0</v>
      </c>
      <c r="BP73" t="s" s="145">
        <f>IF(BD73&lt;&gt;"",BO73+BL73+BI73+BF73,"")</f>
      </c>
      <c r="BQ73" t="s" s="146">
        <f>IF(BD73&lt;&gt;"",RANK(BP73,$BP$5:$BP$83,0),"")</f>
      </c>
      <c r="BR73" s="132">
        <v>0</v>
      </c>
      <c r="BS73" t="s" s="165">
        <f>IF($C73,$C73,"")</f>
      </c>
      <c r="BT73" s="168">
        <f>C1:C669</f>
        <v>0</v>
      </c>
    </row>
    <row r="74" ht="15" customHeight="1">
      <c r="A74" t="s" s="145">
        <f>IF(C74,RANK(B74,$B$5:$B$81),"")</f>
      </c>
      <c r="B74" t="s" s="161">
        <f>IF(C74,(O74+AK74+BB74+BR74),"")</f>
      </c>
      <c r="C74" s="162"/>
      <c r="D74" s="169"/>
      <c r="E74" s="169"/>
      <c r="F74" s="169"/>
      <c r="G74" s="126"/>
      <c r="H74" s="126"/>
      <c r="I74" t="s" s="129">
        <f>IF(C74,N74,"")</f>
      </c>
      <c r="J74" t="s" s="163">
        <f>IF(C74,AJ74,"")</f>
      </c>
      <c r="K74" t="s" s="129">
        <f>IF(C74,BA74,"")</f>
      </c>
      <c r="L74" t="s" s="129">
        <f>IF(C74,BL74,"")</f>
      </c>
      <c r="M74" t="s" s="164">
        <f>IF($C74,$C74,"")</f>
      </c>
      <c r="N74" s="131"/>
      <c r="O74" s="132">
        <v>0</v>
      </c>
      <c r="P74" t="s" s="165">
        <f>IF($C74,$C74,"")</f>
      </c>
      <c r="Q74" s="142"/>
      <c r="R74" s="131"/>
      <c r="S74" s="143"/>
      <c r="T74" t="s" s="144">
        <f>IF(S74&lt;&gt;"",Q74*3600+R74*60+S74,"")</f>
      </c>
      <c r="U74" s="166"/>
      <c r="V74" s="162"/>
      <c r="W74" s="155"/>
      <c r="X74" t="s" s="144">
        <f>IF(W74&lt;&gt;"",U74*60+V74+W74/100,"")</f>
      </c>
      <c r="Y74" t="s" s="144">
        <f>IF(W74&lt;&gt;"",X74-T74,"")</f>
      </c>
      <c r="Z74" s="142"/>
      <c r="AA74" s="131"/>
      <c r="AB74" s="143"/>
      <c r="AC74" t="s" s="144">
        <f>IF(AB74&lt;&gt;"",Z74*3600+AA74*60+AB74,"")</f>
      </c>
      <c r="AD74" s="142"/>
      <c r="AE74" s="131"/>
      <c r="AF74" s="155"/>
      <c r="AG74" t="s" s="144">
        <f>IF(AF74&lt;&gt;"",AD74*60+AE74+AF74/100,"")</f>
      </c>
      <c r="AH74" t="s" s="144">
        <f>IF(AF74&lt;&gt;"",AG74-AC74,"")</f>
      </c>
      <c r="AI74" t="s" s="145">
        <f>IF(OR(Y74&lt;&gt;"",AH74&lt;&gt;""),MIN(Y74,AH74),"")</f>
      </c>
      <c r="AJ74" t="s" s="146">
        <f>IF(AI74&lt;&gt;"",RANK(AI74,$AI$5:$AI$81,1),"")</f>
      </c>
      <c r="AK74" s="132">
        <v>0</v>
      </c>
      <c r="AL74" t="s" s="165">
        <f>IF($C74,$C74,"")</f>
      </c>
      <c r="AM74" s="142"/>
      <c r="AN74" s="131"/>
      <c r="AO74" s="143"/>
      <c r="AP74" t="s" s="144">
        <f>IF(AO74&lt;&gt;"",AM74*3600+AN74*60+AO74,"")</f>
      </c>
      <c r="AQ74" s="142"/>
      <c r="AR74" s="131"/>
      <c r="AS74" s="143"/>
      <c r="AT74" t="s" s="145">
        <f>IF(AS74&lt;&gt;"",AQ74*3600+AR74*60+AS74,"")</f>
      </c>
      <c r="AU74" t="s" s="146">
        <f>IF(AO74&lt;&gt;"",AT74-AP74,"")</f>
      </c>
      <c r="AV74" s="147">
        <v>0</v>
      </c>
      <c r="AW74" s="141">
        <v>0</v>
      </c>
      <c r="AX74" s="143"/>
      <c r="AY74" t="s" s="144">
        <f>IF(AX74&lt;&gt;"",AX74-AW74,"")</f>
      </c>
      <c r="AZ74" t="s" s="144">
        <f>IF(AT74&lt;&gt;"",AY74*10000-AU74,"")</f>
      </c>
      <c r="BA74" t="s" s="144">
        <f>IF(AX74&lt;&gt;"",RANK(AZ74,$AZ$5:$AZ$81,0),"")</f>
      </c>
      <c r="BB74" s="148">
        <v>0</v>
      </c>
      <c r="BC74" t="s" s="165">
        <f>IF($C74,$C74,"")</f>
      </c>
      <c r="BD74" s="167"/>
      <c r="BE74" s="150"/>
      <c r="BF74" s="151">
        <f>BE74+BD74</f>
        <v>0</v>
      </c>
      <c r="BG74" s="167"/>
      <c r="BH74" s="150"/>
      <c r="BI74" s="151">
        <f>BH74+BG74</f>
        <v>0</v>
      </c>
      <c r="BJ74" s="167"/>
      <c r="BK74" s="150"/>
      <c r="BL74" s="151">
        <f>BK74+BJ74</f>
        <v>0</v>
      </c>
      <c r="BM74" s="167"/>
      <c r="BN74" s="150"/>
      <c r="BO74" s="151">
        <f>BN74+BM74</f>
        <v>0</v>
      </c>
      <c r="BP74" t="s" s="145">
        <f>IF(BD74&lt;&gt;"",BO74+BL74+BI74+BF74,"")</f>
      </c>
      <c r="BQ74" t="s" s="146">
        <f>IF(BD74&lt;&gt;"",RANK(BP74,$BP$5:$BP$83,0),"")</f>
      </c>
      <c r="BR74" s="132">
        <v>0</v>
      </c>
      <c r="BS74" t="s" s="165">
        <f>IF($C74,$C74,"")</f>
      </c>
      <c r="BT74" s="168">
        <f>C1:C669</f>
        <v>0</v>
      </c>
    </row>
    <row r="75" ht="15" customHeight="1">
      <c r="A75" t="s" s="145">
        <f>IF(C75,RANK(B75,$B$5:$B$81),"")</f>
      </c>
      <c r="B75" t="s" s="161">
        <f>IF(C75,(O75+AK75+BB75+BR75),"")</f>
      </c>
      <c r="C75" s="162"/>
      <c r="D75" s="169"/>
      <c r="E75" s="169"/>
      <c r="F75" s="169"/>
      <c r="G75" s="126"/>
      <c r="H75" s="126"/>
      <c r="I75" t="s" s="129">
        <f>IF(C75,N75,"")</f>
      </c>
      <c r="J75" t="s" s="163">
        <f>IF(C75,AJ75,"")</f>
      </c>
      <c r="K75" t="s" s="129">
        <f>IF(C75,BA75,"")</f>
      </c>
      <c r="L75" t="s" s="129">
        <f>IF(C75,BL75,"")</f>
      </c>
      <c r="M75" t="s" s="164">
        <f>IF($C75,$C75,"")</f>
      </c>
      <c r="N75" s="131"/>
      <c r="O75" s="132">
        <v>0</v>
      </c>
      <c r="P75" t="s" s="165">
        <f>IF($C75,$C75,"")</f>
      </c>
      <c r="Q75" s="142"/>
      <c r="R75" s="131"/>
      <c r="S75" s="143"/>
      <c r="T75" t="s" s="144">
        <f>IF(S75&lt;&gt;"",Q75*3600+R75*60+S75,"")</f>
      </c>
      <c r="U75" s="166"/>
      <c r="V75" s="162"/>
      <c r="W75" s="155"/>
      <c r="X75" t="s" s="144">
        <f>IF(W75&lt;&gt;"",U75*60+V75+W75/100,"")</f>
      </c>
      <c r="Y75" t="s" s="144">
        <f>IF(W75&lt;&gt;"",X75-T75,"")</f>
      </c>
      <c r="Z75" s="142"/>
      <c r="AA75" s="131"/>
      <c r="AB75" s="143"/>
      <c r="AC75" t="s" s="144">
        <f>IF(AB75&lt;&gt;"",Z75*3600+AA75*60+AB75,"")</f>
      </c>
      <c r="AD75" s="142"/>
      <c r="AE75" s="131"/>
      <c r="AF75" s="155"/>
      <c r="AG75" t="s" s="144">
        <f>IF(AF75&lt;&gt;"",AD75*60+AE75+AF75/100,"")</f>
      </c>
      <c r="AH75" t="s" s="144">
        <f>IF(AF75&lt;&gt;"",AG75-AC75,"")</f>
      </c>
      <c r="AI75" t="s" s="145">
        <f>IF(OR(Y75&lt;&gt;"",AH75&lt;&gt;""),MIN(Y75,AH75),"")</f>
      </c>
      <c r="AJ75" t="s" s="146">
        <f>IF(AI75&lt;&gt;"",RANK(AI75,$AI$5:$AI$81,1),"")</f>
      </c>
      <c r="AK75" s="132">
        <v>0</v>
      </c>
      <c r="AL75" t="s" s="165">
        <f>IF($C75,$C75,"")</f>
      </c>
      <c r="AM75" s="142"/>
      <c r="AN75" s="131"/>
      <c r="AO75" s="143"/>
      <c r="AP75" t="s" s="144">
        <f>IF(AO75&lt;&gt;"",AM75*3600+AN75*60+AO75,"")</f>
      </c>
      <c r="AQ75" s="142"/>
      <c r="AR75" s="131"/>
      <c r="AS75" s="143"/>
      <c r="AT75" t="s" s="145">
        <f>IF(AS75&lt;&gt;"",AQ75*3600+AR75*60+AS75,"")</f>
      </c>
      <c r="AU75" t="s" s="146">
        <f>IF(AO75&lt;&gt;"",AT75-AP75,"")</f>
      </c>
      <c r="AV75" s="147">
        <v>0</v>
      </c>
      <c r="AW75" s="141">
        <v>0</v>
      </c>
      <c r="AX75" s="143"/>
      <c r="AY75" t="s" s="144">
        <f>IF(AX75&lt;&gt;"",AX75-AW75,"")</f>
      </c>
      <c r="AZ75" t="s" s="144">
        <f>IF(AT75&lt;&gt;"",AY75*10000-AU75,"")</f>
      </c>
      <c r="BA75" t="s" s="144">
        <f>IF(AX75&lt;&gt;"",RANK(AZ75,$AZ$5:$AZ$81,0),"")</f>
      </c>
      <c r="BB75" s="148">
        <v>0</v>
      </c>
      <c r="BC75" t="s" s="165">
        <f>IF($C75,$C75,"")</f>
      </c>
      <c r="BD75" s="167"/>
      <c r="BE75" s="150"/>
      <c r="BF75" s="151">
        <f>BE75+BD75</f>
        <v>0</v>
      </c>
      <c r="BG75" s="167"/>
      <c r="BH75" s="150"/>
      <c r="BI75" s="151">
        <f>BH75+BG75</f>
        <v>0</v>
      </c>
      <c r="BJ75" s="167"/>
      <c r="BK75" s="150"/>
      <c r="BL75" s="151">
        <f>BK75+BJ75</f>
        <v>0</v>
      </c>
      <c r="BM75" s="167"/>
      <c r="BN75" s="150"/>
      <c r="BO75" s="151">
        <f>BN75+BM75</f>
        <v>0</v>
      </c>
      <c r="BP75" t="s" s="145">
        <f>IF(BD75&lt;&gt;"",BO75+BL75+BI75+BF75,"")</f>
      </c>
      <c r="BQ75" t="s" s="146">
        <f>IF(BD75&lt;&gt;"",RANK(BP75,$BP$5:$BP$83,0),"")</f>
      </c>
      <c r="BR75" s="132">
        <v>0</v>
      </c>
      <c r="BS75" t="s" s="165">
        <f>IF($C75,$C75,"")</f>
      </c>
      <c r="BT75" s="168">
        <f>C1:C669</f>
        <v>0</v>
      </c>
    </row>
    <row r="76" ht="15" customHeight="1">
      <c r="A76" t="s" s="145">
        <f>IF(C76,RANK(B76,$B$5:$B$81),"")</f>
      </c>
      <c r="B76" t="s" s="161">
        <f>IF(C76,(O76+AK76+BB76+BR76),"")</f>
      </c>
      <c r="C76" s="162"/>
      <c r="D76" s="169"/>
      <c r="E76" s="169"/>
      <c r="F76" s="169"/>
      <c r="G76" s="126"/>
      <c r="H76" s="126"/>
      <c r="I76" t="s" s="129">
        <f>IF(C76,N76,"")</f>
      </c>
      <c r="J76" t="s" s="163">
        <f>IF(C76,AJ76,"")</f>
      </c>
      <c r="K76" t="s" s="129">
        <f>IF(C76,BA76,"")</f>
      </c>
      <c r="L76" t="s" s="129">
        <f>IF(C76,BL76,"")</f>
      </c>
      <c r="M76" t="s" s="164">
        <f>IF($C76,$C76,"")</f>
      </c>
      <c r="N76" s="131"/>
      <c r="O76" s="132">
        <v>0</v>
      </c>
      <c r="P76" t="s" s="165">
        <f>IF($C76,$C76,"")</f>
      </c>
      <c r="Q76" s="142"/>
      <c r="R76" s="131"/>
      <c r="S76" s="143"/>
      <c r="T76" t="s" s="144">
        <f>IF(S76&lt;&gt;"",Q76*3600+R76*60+S76,"")</f>
      </c>
      <c r="U76" s="166"/>
      <c r="V76" s="162"/>
      <c r="W76" s="155"/>
      <c r="X76" t="s" s="144">
        <f>IF(W76&lt;&gt;"",U76*60+V76+W76/100,"")</f>
      </c>
      <c r="Y76" t="s" s="144">
        <f>IF(W76&lt;&gt;"",X76-T76,"")</f>
      </c>
      <c r="Z76" s="142"/>
      <c r="AA76" s="131"/>
      <c r="AB76" s="143"/>
      <c r="AC76" t="s" s="144">
        <f>IF(AB76&lt;&gt;"",Z76*3600+AA76*60+AB76,"")</f>
      </c>
      <c r="AD76" s="142"/>
      <c r="AE76" s="131"/>
      <c r="AF76" s="155"/>
      <c r="AG76" t="s" s="144">
        <f>IF(AF76&lt;&gt;"",AD76*60+AE76+AF76/100,"")</f>
      </c>
      <c r="AH76" t="s" s="144">
        <f>IF(AF76&lt;&gt;"",AG76-AC76,"")</f>
      </c>
      <c r="AI76" t="s" s="145">
        <f>IF(OR(Y76&lt;&gt;"",AH76&lt;&gt;""),MIN(Y76,AH76),"")</f>
      </c>
      <c r="AJ76" t="s" s="146">
        <f>IF(AI76&lt;&gt;"",RANK(AI76,$AI$5:$AI$81,1),"")</f>
      </c>
      <c r="AK76" s="132">
        <v>0</v>
      </c>
      <c r="AL76" t="s" s="165">
        <f>IF($C76,$C76,"")</f>
      </c>
      <c r="AM76" s="142"/>
      <c r="AN76" s="131"/>
      <c r="AO76" s="143"/>
      <c r="AP76" t="s" s="144">
        <f>IF(AO76&lt;&gt;"",AM76*3600+AN76*60+AO76,"")</f>
      </c>
      <c r="AQ76" s="142"/>
      <c r="AR76" s="131"/>
      <c r="AS76" s="143"/>
      <c r="AT76" t="s" s="145">
        <f>IF(AS76&lt;&gt;"",AQ76*3600+AR76*60+AS76,"")</f>
      </c>
      <c r="AU76" t="s" s="146">
        <f>IF(AO76&lt;&gt;"",AT76-AP76,"")</f>
      </c>
      <c r="AV76" s="147">
        <v>0</v>
      </c>
      <c r="AW76" s="141">
        <v>0</v>
      </c>
      <c r="AX76" s="143"/>
      <c r="AY76" t="s" s="144">
        <f>IF(AX76&lt;&gt;"",AX76-AW76,"")</f>
      </c>
      <c r="AZ76" t="s" s="144">
        <f>IF(AT76&lt;&gt;"",AY76*10000-AU76,"")</f>
      </c>
      <c r="BA76" t="s" s="144">
        <f>IF(AX76&lt;&gt;"",RANK(AZ76,$AZ$5:$AZ$81,0),"")</f>
      </c>
      <c r="BB76" s="148">
        <v>0</v>
      </c>
      <c r="BC76" t="s" s="165">
        <f>IF($C76,$C76,"")</f>
      </c>
      <c r="BD76" s="167"/>
      <c r="BE76" s="150"/>
      <c r="BF76" s="151">
        <f>BE76+BD76</f>
        <v>0</v>
      </c>
      <c r="BG76" s="167"/>
      <c r="BH76" s="150"/>
      <c r="BI76" s="151">
        <f>BH76+BG76</f>
        <v>0</v>
      </c>
      <c r="BJ76" s="167"/>
      <c r="BK76" s="150"/>
      <c r="BL76" s="151">
        <f>BK76+BJ76</f>
        <v>0</v>
      </c>
      <c r="BM76" s="167"/>
      <c r="BN76" s="150"/>
      <c r="BO76" s="151">
        <f>BN76+BM76</f>
        <v>0</v>
      </c>
      <c r="BP76" t="s" s="145">
        <f>IF(BD76&lt;&gt;"",BO76+BL76+BI76+BF76,"")</f>
      </c>
      <c r="BQ76" t="s" s="146">
        <f>IF(BD76&lt;&gt;"",RANK(BP76,$BP$5:$BP$83,0),"")</f>
      </c>
      <c r="BR76" s="132">
        <v>0</v>
      </c>
      <c r="BS76" t="s" s="165">
        <f>IF($C76,$C76,"")</f>
      </c>
      <c r="BT76" s="168">
        <f>C1:C669</f>
        <v>0</v>
      </c>
    </row>
    <row r="77" ht="15" customHeight="1">
      <c r="A77" t="s" s="145">
        <f>IF(C77,RANK(B77,$B$5:$B$81),"")</f>
      </c>
      <c r="B77" t="s" s="161">
        <f>IF(C77,(O77+AK77+BB77+BR77),"")</f>
      </c>
      <c r="C77" s="162"/>
      <c r="D77" s="169"/>
      <c r="E77" s="169"/>
      <c r="F77" s="169"/>
      <c r="G77" s="126"/>
      <c r="H77" s="126"/>
      <c r="I77" t="s" s="129">
        <f>IF(C77,N77,"")</f>
      </c>
      <c r="J77" t="s" s="163">
        <f>IF(C77,AJ77,"")</f>
      </c>
      <c r="K77" t="s" s="129">
        <f>IF(C77,BA77,"")</f>
      </c>
      <c r="L77" t="s" s="129">
        <f>IF(C77,BL77,"")</f>
      </c>
      <c r="M77" t="s" s="164">
        <f>IF($C77,$C77,"")</f>
      </c>
      <c r="N77" s="131"/>
      <c r="O77" s="132">
        <v>0</v>
      </c>
      <c r="P77" t="s" s="165">
        <f>IF($C77,$C77,"")</f>
      </c>
      <c r="Q77" s="142"/>
      <c r="R77" s="131"/>
      <c r="S77" s="143"/>
      <c r="T77" t="s" s="144">
        <f>IF(S77&lt;&gt;"",Q77*3600+R77*60+S77,"")</f>
      </c>
      <c r="U77" s="166"/>
      <c r="V77" s="162"/>
      <c r="W77" s="155"/>
      <c r="X77" t="s" s="144">
        <f>IF(W77&lt;&gt;"",U77*60+V77+W77/100,"")</f>
      </c>
      <c r="Y77" t="s" s="144">
        <f>IF(W77&lt;&gt;"",X77-T77,"")</f>
      </c>
      <c r="Z77" s="142"/>
      <c r="AA77" s="131"/>
      <c r="AB77" s="143"/>
      <c r="AC77" t="s" s="144">
        <f>IF(AB77&lt;&gt;"",Z77*3600+AA77*60+AB77,"")</f>
      </c>
      <c r="AD77" s="142"/>
      <c r="AE77" s="131"/>
      <c r="AF77" s="155"/>
      <c r="AG77" t="s" s="144">
        <f>IF(AF77&lt;&gt;"",AD77*60+AE77+AF77/100,"")</f>
      </c>
      <c r="AH77" t="s" s="144">
        <f>IF(AF77&lt;&gt;"",AG77-AC77,"")</f>
      </c>
      <c r="AI77" t="s" s="145">
        <f>IF(OR(Y77&lt;&gt;"",AH77&lt;&gt;""),MIN(Y77,AH77),"")</f>
      </c>
      <c r="AJ77" t="s" s="146">
        <f>IF(AI77&lt;&gt;"",RANK(AI77,$AI$5:$AI$81,1),"")</f>
      </c>
      <c r="AK77" s="132">
        <v>0</v>
      </c>
      <c r="AL77" t="s" s="165">
        <f>IF($C77,$C77,"")</f>
      </c>
      <c r="AM77" s="142"/>
      <c r="AN77" s="131"/>
      <c r="AO77" s="143"/>
      <c r="AP77" t="s" s="144">
        <f>IF(AO77&lt;&gt;"",AM77*3600+AN77*60+AO77,"")</f>
      </c>
      <c r="AQ77" s="142"/>
      <c r="AR77" s="131"/>
      <c r="AS77" s="143"/>
      <c r="AT77" t="s" s="145">
        <f>IF(AS77&lt;&gt;"",AQ77*3600+AR77*60+AS77,"")</f>
      </c>
      <c r="AU77" t="s" s="146">
        <f>IF(AO77&lt;&gt;"",AT77-AP77,"")</f>
      </c>
      <c r="AV77" s="147">
        <v>0</v>
      </c>
      <c r="AW77" s="141">
        <v>0</v>
      </c>
      <c r="AX77" s="143"/>
      <c r="AY77" t="s" s="144">
        <f>IF(AX77&lt;&gt;"",AX77-AW77,"")</f>
      </c>
      <c r="AZ77" t="s" s="144">
        <f>IF(AT77&lt;&gt;"",AY77*10000-AU77,"")</f>
      </c>
      <c r="BA77" t="s" s="144">
        <f>IF(AX77&lt;&gt;"",RANK(AZ77,$AZ$5:$AZ$81,0),"")</f>
      </c>
      <c r="BB77" s="148">
        <v>0</v>
      </c>
      <c r="BC77" t="s" s="165">
        <f>IF($C77,$C77,"")</f>
      </c>
      <c r="BD77" s="167"/>
      <c r="BE77" s="150"/>
      <c r="BF77" s="151">
        <f>BE77+BD77</f>
        <v>0</v>
      </c>
      <c r="BG77" s="167"/>
      <c r="BH77" s="150"/>
      <c r="BI77" s="151">
        <f>BH77+BG77</f>
        <v>0</v>
      </c>
      <c r="BJ77" s="167"/>
      <c r="BK77" s="150"/>
      <c r="BL77" s="151">
        <f>BK77+BJ77</f>
        <v>0</v>
      </c>
      <c r="BM77" s="167"/>
      <c r="BN77" s="150"/>
      <c r="BO77" s="151">
        <f>BN77+BM77</f>
        <v>0</v>
      </c>
      <c r="BP77" t="s" s="145">
        <f>IF(BD77&lt;&gt;"",BO77+BL77+BI77+BF77,"")</f>
      </c>
      <c r="BQ77" t="s" s="146">
        <f>IF(BD77&lt;&gt;"",RANK(BP77,$BP$5:$BP$83,0),"")</f>
      </c>
      <c r="BR77" s="132">
        <v>0</v>
      </c>
      <c r="BS77" t="s" s="165">
        <f>IF($C77,$C77,"")</f>
      </c>
      <c r="BT77" s="168">
        <f>C1:C669</f>
        <v>0</v>
      </c>
    </row>
    <row r="78" ht="15" customHeight="1">
      <c r="A78" t="s" s="145">
        <f>IF(C78,RANK(B78,$B$5:$B$81),"")</f>
      </c>
      <c r="B78" t="s" s="161">
        <f>IF(C78,(O78+AK78+BB78+BR78),"")</f>
      </c>
      <c r="C78" s="162"/>
      <c r="D78" s="169"/>
      <c r="E78" s="169"/>
      <c r="F78" s="169"/>
      <c r="G78" s="126"/>
      <c r="H78" s="126"/>
      <c r="I78" t="s" s="129">
        <f>IF(C78,N78,"")</f>
      </c>
      <c r="J78" t="s" s="163">
        <f>IF(C78,AJ78,"")</f>
      </c>
      <c r="K78" t="s" s="129">
        <f>IF(C78,BA78,"")</f>
      </c>
      <c r="L78" t="s" s="129">
        <f>IF(C78,BL78,"")</f>
      </c>
      <c r="M78" t="s" s="164">
        <f>IF($C78,$C78,"")</f>
      </c>
      <c r="N78" s="131"/>
      <c r="O78" s="132">
        <v>0</v>
      </c>
      <c r="P78" t="s" s="165">
        <f>IF($C78,$C78,"")</f>
      </c>
      <c r="Q78" s="142"/>
      <c r="R78" s="131"/>
      <c r="S78" s="143"/>
      <c r="T78" t="s" s="144">
        <f>IF(S78&lt;&gt;"",Q78*3600+R78*60+S78,"")</f>
      </c>
      <c r="U78" s="166"/>
      <c r="V78" s="162"/>
      <c r="W78" s="155"/>
      <c r="X78" t="s" s="144">
        <f>IF(W78&lt;&gt;"",U78*60+V78+W78/100,"")</f>
      </c>
      <c r="Y78" t="s" s="144">
        <f>IF(W78&lt;&gt;"",X78-T78,"")</f>
      </c>
      <c r="Z78" s="142"/>
      <c r="AA78" s="131"/>
      <c r="AB78" s="143"/>
      <c r="AC78" t="s" s="144">
        <f>IF(AB78&lt;&gt;"",Z78*3600+AA78*60+AB78,"")</f>
      </c>
      <c r="AD78" s="142"/>
      <c r="AE78" s="131"/>
      <c r="AF78" s="155"/>
      <c r="AG78" t="s" s="144">
        <f>IF(AF78&lt;&gt;"",AD78*60+AE78+AF78/100,"")</f>
      </c>
      <c r="AH78" t="s" s="144">
        <f>IF(AF78&lt;&gt;"",AG78-AC78,"")</f>
      </c>
      <c r="AI78" t="s" s="145">
        <f>IF(OR(Y78&lt;&gt;"",AH78&lt;&gt;""),MIN(Y78,AH78),"")</f>
      </c>
      <c r="AJ78" t="s" s="146">
        <f>IF(AI78&lt;&gt;"",RANK(AI78,$AI$5:$AI$81,1),"")</f>
      </c>
      <c r="AK78" s="132">
        <v>0</v>
      </c>
      <c r="AL78" t="s" s="165">
        <f>IF($C78,$C78,"")</f>
      </c>
      <c r="AM78" s="142"/>
      <c r="AN78" s="131"/>
      <c r="AO78" s="143"/>
      <c r="AP78" t="s" s="144">
        <f>IF(AO78&lt;&gt;"",AM78*3600+AN78*60+AO78,"")</f>
      </c>
      <c r="AQ78" s="142"/>
      <c r="AR78" s="131"/>
      <c r="AS78" s="143"/>
      <c r="AT78" t="s" s="145">
        <f>IF(AS78&lt;&gt;"",AQ78*3600+AR78*60+AS78,"")</f>
      </c>
      <c r="AU78" t="s" s="146">
        <f>IF(AO78&lt;&gt;"",AT78-AP78,"")</f>
      </c>
      <c r="AV78" s="147">
        <v>0</v>
      </c>
      <c r="AW78" s="141">
        <v>0</v>
      </c>
      <c r="AX78" s="143"/>
      <c r="AY78" t="s" s="144">
        <f>IF(AX78&lt;&gt;"",AX78-AW78,"")</f>
      </c>
      <c r="AZ78" t="s" s="144">
        <f>IF(AT78&lt;&gt;"",AY78*10000-AU78,"")</f>
      </c>
      <c r="BA78" t="s" s="144">
        <f>IF(AX78&lt;&gt;"",RANK(AZ78,$AZ$5:$AZ$81,0),"")</f>
      </c>
      <c r="BB78" s="148">
        <v>0</v>
      </c>
      <c r="BC78" t="s" s="165">
        <f>IF($C78,$C78,"")</f>
      </c>
      <c r="BD78" s="167"/>
      <c r="BE78" s="150"/>
      <c r="BF78" s="151">
        <f>BE78+BD78</f>
        <v>0</v>
      </c>
      <c r="BG78" s="167"/>
      <c r="BH78" s="150"/>
      <c r="BI78" s="151">
        <f>BH78+BG78</f>
        <v>0</v>
      </c>
      <c r="BJ78" s="167"/>
      <c r="BK78" s="150"/>
      <c r="BL78" s="151">
        <f>BK78+BJ78</f>
        <v>0</v>
      </c>
      <c r="BM78" s="167"/>
      <c r="BN78" s="150"/>
      <c r="BO78" s="151">
        <f>BN78+BM78</f>
        <v>0</v>
      </c>
      <c r="BP78" t="s" s="145">
        <f>IF(BD78&lt;&gt;"",BO78+BL78+BI78+BF78,"")</f>
      </c>
      <c r="BQ78" t="s" s="146">
        <f>IF(BD78&lt;&gt;"",RANK(BP78,$BP$5:$BP$83,0),"")</f>
      </c>
      <c r="BR78" s="132">
        <v>0</v>
      </c>
      <c r="BS78" t="s" s="165">
        <f>IF($C78,$C78,"")</f>
      </c>
      <c r="BT78" s="168">
        <f>C1:C669</f>
        <v>0</v>
      </c>
    </row>
    <row r="79" ht="15" customHeight="1">
      <c r="A79" t="s" s="145">
        <f>IF(C79,RANK(B79,$B$5:$B$81),"")</f>
      </c>
      <c r="B79" t="s" s="161">
        <f>IF(C79,(O79+AK79+BB79+BR79),"")</f>
      </c>
      <c r="C79" s="162"/>
      <c r="D79" s="169"/>
      <c r="E79" s="169"/>
      <c r="F79" s="169"/>
      <c r="G79" s="126"/>
      <c r="H79" s="126"/>
      <c r="I79" t="s" s="129">
        <f>IF(C79,N79,"")</f>
      </c>
      <c r="J79" t="s" s="163">
        <f>IF(C79,AJ79,"")</f>
      </c>
      <c r="K79" t="s" s="129">
        <f>IF(C79,BA79,"")</f>
      </c>
      <c r="L79" t="s" s="129">
        <f>IF(C79,BL79,"")</f>
      </c>
      <c r="M79" t="s" s="164">
        <f>IF($C79,$C79,"")</f>
      </c>
      <c r="N79" s="131"/>
      <c r="O79" s="132">
        <v>0</v>
      </c>
      <c r="P79" t="s" s="165">
        <f>IF($C79,$C79,"")</f>
      </c>
      <c r="Q79" s="142"/>
      <c r="R79" s="131"/>
      <c r="S79" s="143"/>
      <c r="T79" t="s" s="144">
        <f>IF(S79&lt;&gt;"",Q79*3600+R79*60+S79,"")</f>
      </c>
      <c r="U79" s="166"/>
      <c r="V79" s="162"/>
      <c r="W79" s="155"/>
      <c r="X79" t="s" s="144">
        <f>IF(W79&lt;&gt;"",U79*60+V79+W79/100,"")</f>
      </c>
      <c r="Y79" t="s" s="144">
        <f>IF(W79&lt;&gt;"",X79-T79,"")</f>
      </c>
      <c r="Z79" s="142"/>
      <c r="AA79" s="131"/>
      <c r="AB79" s="143"/>
      <c r="AC79" t="s" s="144">
        <f>IF(AB79&lt;&gt;"",Z79*3600+AA79*60+AB79,"")</f>
      </c>
      <c r="AD79" s="142"/>
      <c r="AE79" s="131"/>
      <c r="AF79" s="155"/>
      <c r="AG79" t="s" s="144">
        <f>IF(AF79&lt;&gt;"",AD79*60+AE79+AF79/100,"")</f>
      </c>
      <c r="AH79" t="s" s="144">
        <f>IF(AF79&lt;&gt;"",AG79-AC79,"")</f>
      </c>
      <c r="AI79" t="s" s="145">
        <f>IF(OR(Y79&lt;&gt;"",AH79&lt;&gt;""),MIN(Y79,AH79),"")</f>
      </c>
      <c r="AJ79" t="s" s="146">
        <f>IF(AI79&lt;&gt;"",RANK(AI79,$AI$5:$AI$81,1),"")</f>
      </c>
      <c r="AK79" s="132">
        <v>0</v>
      </c>
      <c r="AL79" t="s" s="165">
        <f>IF($C79,$C79,"")</f>
      </c>
      <c r="AM79" s="142"/>
      <c r="AN79" s="131"/>
      <c r="AO79" s="143"/>
      <c r="AP79" t="s" s="144">
        <f>IF(AO79&lt;&gt;"",AM79*3600+AN79*60+AO79,"")</f>
      </c>
      <c r="AQ79" s="142"/>
      <c r="AR79" s="131"/>
      <c r="AS79" s="143"/>
      <c r="AT79" t="s" s="145">
        <f>IF(AS79&lt;&gt;"",AQ79*3600+AR79*60+AS79,"")</f>
      </c>
      <c r="AU79" t="s" s="146">
        <f>IF(AO79&lt;&gt;"",AT79-AP79,"")</f>
      </c>
      <c r="AV79" s="147">
        <v>0</v>
      </c>
      <c r="AW79" s="141">
        <v>0</v>
      </c>
      <c r="AX79" s="143"/>
      <c r="AY79" t="s" s="144">
        <f>IF(AX79&lt;&gt;"",AX79-AW79,"")</f>
      </c>
      <c r="AZ79" t="s" s="144">
        <f>IF(AT79&lt;&gt;"",AY79*10000-AU79,"")</f>
      </c>
      <c r="BA79" t="s" s="144">
        <f>IF(AX79&lt;&gt;"",RANK(AZ79,$AZ$5:$AZ$81,0),"")</f>
      </c>
      <c r="BB79" s="148">
        <v>0</v>
      </c>
      <c r="BC79" t="s" s="165">
        <f>IF($C79,$C79,"")</f>
      </c>
      <c r="BD79" s="167"/>
      <c r="BE79" s="150"/>
      <c r="BF79" s="151">
        <f>BE79+BD79</f>
        <v>0</v>
      </c>
      <c r="BG79" s="167"/>
      <c r="BH79" s="150"/>
      <c r="BI79" s="151">
        <f>BH79+BG79</f>
        <v>0</v>
      </c>
      <c r="BJ79" s="167"/>
      <c r="BK79" s="150"/>
      <c r="BL79" s="151">
        <f>BK79+BJ79</f>
        <v>0</v>
      </c>
      <c r="BM79" s="167"/>
      <c r="BN79" s="150"/>
      <c r="BO79" s="151">
        <f>BN79+BM79</f>
        <v>0</v>
      </c>
      <c r="BP79" t="s" s="145">
        <f>IF(BD79&lt;&gt;"",BO79+BL79+BI79+BF79,"")</f>
      </c>
      <c r="BQ79" t="s" s="146">
        <f>IF(BD79&lt;&gt;"",RANK(BP79,$BP$5:$BP$83,0),"")</f>
      </c>
      <c r="BR79" s="132">
        <v>0</v>
      </c>
      <c r="BS79" t="s" s="165">
        <f>IF($C79,$C79,"")</f>
      </c>
      <c r="BT79" s="168">
        <f>C1:C669</f>
        <v>0</v>
      </c>
    </row>
    <row r="80" ht="15" customHeight="1">
      <c r="A80" t="s" s="145">
        <f>IF(C80,RANK(B80,$B$5:$B$81),"")</f>
      </c>
      <c r="B80" t="s" s="161">
        <f>IF(C80,(O80+AK80+BB80+BR80),"")</f>
      </c>
      <c r="C80" s="162"/>
      <c r="D80" s="169"/>
      <c r="E80" s="169"/>
      <c r="F80" s="169"/>
      <c r="G80" s="126"/>
      <c r="H80" s="126"/>
      <c r="I80" t="s" s="129">
        <f>IF(C80,N80,"")</f>
      </c>
      <c r="J80" t="s" s="163">
        <f>IF(C80,AJ80,"")</f>
      </c>
      <c r="K80" t="s" s="129">
        <f>IF(C80,BA80,"")</f>
      </c>
      <c r="L80" t="s" s="129">
        <f>IF(C80,BL80,"")</f>
      </c>
      <c r="M80" t="s" s="164">
        <f>IF($C80,$C80,"")</f>
      </c>
      <c r="N80" s="131"/>
      <c r="O80" s="132">
        <v>0</v>
      </c>
      <c r="P80" t="s" s="165">
        <f>IF($C80,$C80,"")</f>
      </c>
      <c r="Q80" s="142"/>
      <c r="R80" s="131"/>
      <c r="S80" s="143"/>
      <c r="T80" t="s" s="144">
        <f>IF(S80&lt;&gt;"",Q80*3600+R80*60+S80,"")</f>
      </c>
      <c r="U80" s="166"/>
      <c r="V80" s="162"/>
      <c r="W80" s="155"/>
      <c r="X80" t="s" s="144">
        <f>IF(W80&lt;&gt;"",U80*60+V80+W80/100,"")</f>
      </c>
      <c r="Y80" t="s" s="144">
        <f>IF(W80&lt;&gt;"",X80-T80,"")</f>
      </c>
      <c r="Z80" s="142"/>
      <c r="AA80" s="131"/>
      <c r="AB80" s="143"/>
      <c r="AC80" t="s" s="144">
        <f>IF(AB80&lt;&gt;"",Z80*3600+AA80*60+AB80,"")</f>
      </c>
      <c r="AD80" s="142"/>
      <c r="AE80" s="131"/>
      <c r="AF80" s="155"/>
      <c r="AG80" t="s" s="144">
        <f>IF(AF80&lt;&gt;"",AD80*60+AE80+AF80/100,"")</f>
      </c>
      <c r="AH80" t="s" s="144">
        <f>IF(AF80&lt;&gt;"",AG80-AC80,"")</f>
      </c>
      <c r="AI80" t="s" s="145">
        <f>IF(OR(Y80&lt;&gt;"",AH80&lt;&gt;""),MIN(Y80,AH80),"")</f>
      </c>
      <c r="AJ80" t="s" s="146">
        <f>IF(AI80&lt;&gt;"",RANK(AI80,$AI$5:$AI$81,1),"")</f>
      </c>
      <c r="AK80" s="132">
        <v>0</v>
      </c>
      <c r="AL80" t="s" s="165">
        <f>IF($C80,$C80,"")</f>
      </c>
      <c r="AM80" s="142"/>
      <c r="AN80" s="131"/>
      <c r="AO80" s="143"/>
      <c r="AP80" t="s" s="144">
        <f>IF(AO80&lt;&gt;"",AM80*3600+AN80*60+AO80,"")</f>
      </c>
      <c r="AQ80" s="142"/>
      <c r="AR80" s="131"/>
      <c r="AS80" s="143"/>
      <c r="AT80" t="s" s="145">
        <f>IF(AS80&lt;&gt;"",AQ80*3600+AR80*60+AS80,"")</f>
      </c>
      <c r="AU80" t="s" s="146">
        <f>IF(AO80&lt;&gt;"",AT80-AP80,"")</f>
      </c>
      <c r="AV80" s="147">
        <v>0</v>
      </c>
      <c r="AW80" s="141">
        <v>0</v>
      </c>
      <c r="AX80" s="143"/>
      <c r="AY80" t="s" s="144">
        <f>IF(AX80&lt;&gt;"",AX80-AW80,"")</f>
      </c>
      <c r="AZ80" t="s" s="144">
        <f>IF(AT80&lt;&gt;"",AY80*10000-AU80,"")</f>
      </c>
      <c r="BA80" t="s" s="144">
        <f>IF(AX80&lt;&gt;"",RANK(AZ80,$AZ$5:$AZ$81,0),"")</f>
      </c>
      <c r="BB80" s="148">
        <v>0</v>
      </c>
      <c r="BC80" t="s" s="165">
        <f>IF($C80,$C80,"")</f>
      </c>
      <c r="BD80" s="167"/>
      <c r="BE80" s="150"/>
      <c r="BF80" s="151">
        <f>BE80+BD80</f>
        <v>0</v>
      </c>
      <c r="BG80" s="167"/>
      <c r="BH80" s="150"/>
      <c r="BI80" s="151">
        <f>BH80+BG80</f>
        <v>0</v>
      </c>
      <c r="BJ80" s="167"/>
      <c r="BK80" s="150"/>
      <c r="BL80" s="151">
        <f>BK80+BJ80</f>
        <v>0</v>
      </c>
      <c r="BM80" s="167"/>
      <c r="BN80" s="150"/>
      <c r="BO80" s="151">
        <f>BN80+BM80</f>
        <v>0</v>
      </c>
      <c r="BP80" t="s" s="145">
        <f>IF(BD80&lt;&gt;"",BO80+BL80+BI80+BF80,"")</f>
      </c>
      <c r="BQ80" t="s" s="146">
        <f>IF(BD80&lt;&gt;"",RANK(BP80,$BP$5:$BP$83,0),"")</f>
      </c>
      <c r="BR80" s="132">
        <v>0</v>
      </c>
      <c r="BS80" t="s" s="165">
        <f>IF($C80,$C80,"")</f>
      </c>
      <c r="BT80" s="168">
        <f>C1:C669</f>
        <v>0</v>
      </c>
    </row>
    <row r="81" ht="13.5" customHeight="1">
      <c r="A81" t="s" s="145">
        <f>IF(C81,RANK(B81,$B$5:$B$81),"")</f>
      </c>
      <c r="B81" t="s" s="161">
        <f>IF(C81,(O81+AK81+BB81+BR81),"")</f>
      </c>
      <c r="C81" s="162"/>
      <c r="D81" s="169"/>
      <c r="E81" s="169"/>
      <c r="F81" s="169"/>
      <c r="G81" s="126"/>
      <c r="H81" s="126"/>
      <c r="I81" t="s" s="129">
        <f>IF(C81,N81,"")</f>
      </c>
      <c r="J81" t="s" s="163">
        <f>IF(C81,AJ81,"")</f>
      </c>
      <c r="K81" t="s" s="129">
        <f>IF(C81,BA81,"")</f>
      </c>
      <c r="L81" t="s" s="129">
        <f>IF(C81,BL81,"")</f>
      </c>
      <c r="M81" t="s" s="164">
        <f>IF($C81,$C81,"")</f>
      </c>
      <c r="N81" s="131"/>
      <c r="O81" s="132">
        <v>0</v>
      </c>
      <c r="P81" t="s" s="165">
        <f>IF($C81,$C81,"")</f>
      </c>
      <c r="Q81" s="142"/>
      <c r="R81" s="131"/>
      <c r="S81" s="143"/>
      <c r="T81" t="s" s="144">
        <f>IF(S81&lt;&gt;"",Q81*3600+R81*60+S81,"")</f>
      </c>
      <c r="U81" s="166"/>
      <c r="V81" s="162"/>
      <c r="W81" s="155"/>
      <c r="X81" t="s" s="144">
        <f>IF(W81&lt;&gt;"",U81*60+V81+W81/100,"")</f>
      </c>
      <c r="Y81" t="s" s="144">
        <f>IF(W81&lt;&gt;"",X81-T81,"")</f>
      </c>
      <c r="Z81" s="142"/>
      <c r="AA81" s="131"/>
      <c r="AB81" s="143"/>
      <c r="AC81" t="s" s="144">
        <f>IF(AB81&lt;&gt;"",Z81*3600+AA81*60+AB81,"")</f>
      </c>
      <c r="AD81" s="142"/>
      <c r="AE81" s="131"/>
      <c r="AF81" s="155"/>
      <c r="AG81" t="s" s="144">
        <f>IF(AF81&lt;&gt;"",AD81*60+AE81+AF81/100,"")</f>
      </c>
      <c r="AH81" t="s" s="144">
        <f>IF(AF81&lt;&gt;"",AG81-AC81,"")</f>
      </c>
      <c r="AI81" t="s" s="145">
        <f>IF(OR(Y81&lt;&gt;"",AH81&lt;&gt;""),MIN(Y81,AH81),"")</f>
      </c>
      <c r="AJ81" t="s" s="146">
        <f>IF(AI81&lt;&gt;"",RANK(AI81,$AI$5:$AI$81,1),"")</f>
      </c>
      <c r="AK81" s="132">
        <v>0</v>
      </c>
      <c r="AL81" t="s" s="165">
        <f>IF($C81,$C81,"")</f>
      </c>
      <c r="AM81" s="142"/>
      <c r="AN81" s="131"/>
      <c r="AO81" s="143"/>
      <c r="AP81" t="s" s="144">
        <f>IF(AO81&lt;&gt;"",AM81*3600+AN81*60+AO81,"")</f>
      </c>
      <c r="AQ81" s="142"/>
      <c r="AR81" s="131"/>
      <c r="AS81" s="143"/>
      <c r="AT81" t="s" s="145">
        <f>IF(AS81&lt;&gt;"",AQ81*3600+AR81*60+AS81,"")</f>
      </c>
      <c r="AU81" t="s" s="146">
        <f>IF(AO81&lt;&gt;"",AT81-AP81,"")</f>
      </c>
      <c r="AV81" s="147">
        <v>0</v>
      </c>
      <c r="AW81" s="141">
        <v>0</v>
      </c>
      <c r="AX81" s="143"/>
      <c r="AY81" t="s" s="144">
        <f>IF(AX81&lt;&gt;"",AX81-AW81,"")</f>
      </c>
      <c r="AZ81" t="s" s="144">
        <f>IF(AT81&lt;&gt;"",AY81*10000-AU81,"")</f>
      </c>
      <c r="BA81" t="s" s="144">
        <f>IF(AX81&lt;&gt;"",RANK(AZ81,$AZ$5:$AZ$81,0),"")</f>
      </c>
      <c r="BB81" s="148">
        <v>0</v>
      </c>
      <c r="BC81" t="s" s="170">
        <f>IF($C81,$C81,"")</f>
      </c>
      <c r="BD81" s="167"/>
      <c r="BE81" s="150"/>
      <c r="BF81" s="151">
        <f>BE81+BD81</f>
        <v>0</v>
      </c>
      <c r="BG81" s="167"/>
      <c r="BH81" s="150"/>
      <c r="BI81" s="151">
        <f>BH81+BG81</f>
        <v>0</v>
      </c>
      <c r="BJ81" s="167"/>
      <c r="BK81" s="150"/>
      <c r="BL81" s="151">
        <f>BK81+BJ81</f>
        <v>0</v>
      </c>
      <c r="BM81" s="167"/>
      <c r="BN81" s="150"/>
      <c r="BO81" s="151">
        <f>BN81+BM81</f>
        <v>0</v>
      </c>
      <c r="BP81" t="s" s="145">
        <f>IF(BD81&lt;&gt;"",BO81+BL81+BI81+BF81,"")</f>
      </c>
      <c r="BQ81" t="s" s="146">
        <f>IF(BD81&lt;&gt;"",RANK(BP81,$BP$5:$BP$83,0),"")</f>
      </c>
      <c r="BR81" s="132">
        <v>0</v>
      </c>
      <c r="BS81" t="s" s="165">
        <f>IF($C81,$C81,"")</f>
      </c>
      <c r="BT81" s="168">
        <f>C1:C669</f>
        <v>0</v>
      </c>
    </row>
    <row r="82" ht="12.75" customHeight="1">
      <c r="A82" t="s" s="145">
        <f>IF(C82,RANK(B82,$B$5:$B$81),"")</f>
      </c>
      <c r="B82" t="s" s="161">
        <f>IF(C82,(O82+AK82+BB82+BR82),"")</f>
      </c>
      <c r="C82" s="162"/>
      <c r="D82" s="169"/>
      <c r="E82" s="169"/>
      <c r="F82" s="169"/>
      <c r="G82" s="126"/>
      <c r="H82" s="126"/>
      <c r="I82" s="171"/>
      <c r="J82" t="s" s="163">
        <f>IF(C82,AJ82,"")</f>
      </c>
      <c r="K82" s="171"/>
      <c r="L82" s="171"/>
      <c r="M82" s="172"/>
      <c r="N82" s="131"/>
      <c r="O82" s="132">
        <v>0</v>
      </c>
      <c r="P82" s="173"/>
      <c r="Q82" s="142"/>
      <c r="R82" s="131"/>
      <c r="S82" s="143"/>
      <c r="T82" t="s" s="144">
        <f>IF(S82&lt;&gt;"",Q82*3600+R82*60+S82,"")</f>
      </c>
      <c r="U82" s="166"/>
      <c r="V82" s="162"/>
      <c r="W82" s="155"/>
      <c r="X82" t="s" s="144">
        <f>IF(W82&lt;&gt;"",U82*60+V82+W82/100,"")</f>
      </c>
      <c r="Y82" t="s" s="144">
        <f>IF(W82&lt;&gt;"",X82-T82,"")</f>
      </c>
      <c r="Z82" s="142"/>
      <c r="AA82" s="131"/>
      <c r="AB82" s="143"/>
      <c r="AC82" t="s" s="144">
        <f>IF(AB82&lt;&gt;"",Z82*3600+AA82*60+AB82,"")</f>
      </c>
      <c r="AD82" s="142"/>
      <c r="AE82" s="131"/>
      <c r="AF82" s="155"/>
      <c r="AG82" t="s" s="144">
        <f>IF(AF82&lt;&gt;"",AD82*60+AE82+AF82/100,"")</f>
      </c>
      <c r="AH82" t="s" s="144">
        <f>IF(AF82&lt;&gt;"",AG82-AC82,"")</f>
      </c>
      <c r="AI82" t="s" s="145">
        <f>IF(OR(Y82&lt;&gt;"",AH82&lt;&gt;""),MIN(Y82,AH82),"")</f>
      </c>
      <c r="AJ82" t="s" s="146">
        <f>IF(AI82&lt;&gt;"",RANK(AI82,$AI$5:$AI$81,1),"")</f>
      </c>
      <c r="AK82" s="132">
        <v>0</v>
      </c>
      <c r="AL82" s="173"/>
      <c r="AM82" s="142"/>
      <c r="AN82" s="131"/>
      <c r="AO82" s="143"/>
      <c r="AP82" t="s" s="144">
        <f>IF(AO82&lt;&gt;"",AM82*3600+AN82*60+AO82,"")</f>
      </c>
      <c r="AQ82" s="142"/>
      <c r="AR82" s="131"/>
      <c r="AS82" s="143"/>
      <c r="AT82" t="s" s="145">
        <f>IF(AS82&lt;&gt;"",AQ82*3600+AR82*60+AS82,"")</f>
      </c>
      <c r="AU82" t="s" s="146">
        <f>IF(AO82&lt;&gt;"",AT82-AP82,"")</f>
      </c>
      <c r="AV82" s="147">
        <v>0</v>
      </c>
      <c r="AW82" s="141">
        <v>0</v>
      </c>
      <c r="AX82" s="143"/>
      <c r="AY82" s="173"/>
      <c r="AZ82" s="173"/>
      <c r="BA82" s="173"/>
      <c r="BB82" s="173"/>
      <c r="BC82" s="174"/>
      <c r="BD82" s="167"/>
      <c r="BE82" s="150"/>
      <c r="BF82" s="151">
        <f>BE82+BD82</f>
        <v>0</v>
      </c>
      <c r="BG82" s="167"/>
      <c r="BH82" s="150"/>
      <c r="BI82" s="151">
        <f>BH82+BG82</f>
        <v>0</v>
      </c>
      <c r="BJ82" s="167"/>
      <c r="BK82" s="150"/>
      <c r="BL82" s="151">
        <f>BK82+BJ82</f>
        <v>0</v>
      </c>
      <c r="BM82" s="167"/>
      <c r="BN82" s="150"/>
      <c r="BO82" s="151">
        <f>BN82+BM82</f>
        <v>0</v>
      </c>
      <c r="BP82" t="s" s="145">
        <f>IF(BD82&lt;&gt;"",BO82+BL82+BI82+BF82,"")</f>
      </c>
      <c r="BQ82" t="s" s="146">
        <f>IF(BD82&lt;&gt;"",RANK(BP82,$BP$5:$BP$83,0),"")</f>
      </c>
      <c r="BR82" s="132">
        <v>0</v>
      </c>
      <c r="BS82" t="s" s="165">
        <f>IF($C82,$C82,"")</f>
      </c>
      <c r="BT82" s="168">
        <f>C1:C669</f>
        <v>0</v>
      </c>
    </row>
    <row r="83" ht="13.5" customHeight="1">
      <c r="A83" t="s" s="145">
        <f>IF(C83,RANK(B83,$B$5:$B$81),"")</f>
      </c>
      <c r="B83" t="s" s="161">
        <f>IF(C83,(O83+AK83+BB83+BR83),"")</f>
      </c>
      <c r="C83" s="162"/>
      <c r="D83" s="169"/>
      <c r="E83" s="169"/>
      <c r="F83" s="169"/>
      <c r="G83" s="126"/>
      <c r="H83" s="126"/>
      <c r="I83" s="175"/>
      <c r="J83" t="s" s="163">
        <f>IF(C83,AJ83,"")</f>
      </c>
      <c r="K83" s="175"/>
      <c r="L83" s="175"/>
      <c r="M83" s="176"/>
      <c r="N83" s="131"/>
      <c r="O83" s="132">
        <v>0</v>
      </c>
      <c r="P83" s="177"/>
      <c r="Q83" s="142"/>
      <c r="R83" s="131"/>
      <c r="S83" s="143"/>
      <c r="T83" t="s" s="144">
        <f>IF(S83&lt;&gt;"",Q83*3600+R83*60+S83,"")</f>
      </c>
      <c r="U83" s="166"/>
      <c r="V83" s="162"/>
      <c r="W83" s="155"/>
      <c r="X83" t="s" s="144">
        <f>IF(W83&lt;&gt;"",U83*60+V83+W83/100,"")</f>
      </c>
      <c r="Y83" t="s" s="144">
        <f>IF(W83&lt;&gt;"",X83-T83,"")</f>
      </c>
      <c r="Z83" s="142"/>
      <c r="AA83" s="131"/>
      <c r="AB83" s="143"/>
      <c r="AC83" t="s" s="144">
        <f>IF(AB83&lt;&gt;"",Z83*3600+AA83*60+AB83,"")</f>
      </c>
      <c r="AD83" s="142"/>
      <c r="AE83" s="131"/>
      <c r="AF83" s="155"/>
      <c r="AG83" t="s" s="144">
        <f>IF(AF83&lt;&gt;"",AD83*60+AE83+AF83/100,"")</f>
      </c>
      <c r="AH83" t="s" s="144">
        <f>IF(AF83&lt;&gt;"",AG83-AC83,"")</f>
      </c>
      <c r="AI83" t="s" s="145">
        <f>IF(OR(Y83&lt;&gt;"",AH83&lt;&gt;""),MIN(Y83,AH83),"")</f>
      </c>
      <c r="AJ83" t="s" s="146">
        <f>IF(AI83&lt;&gt;"",RANK(AI83,$AI$5:$AI$81,1),"")</f>
      </c>
      <c r="AK83" s="132">
        <v>0</v>
      </c>
      <c r="AL83" s="177"/>
      <c r="AM83" s="142"/>
      <c r="AN83" s="131"/>
      <c r="AO83" s="143"/>
      <c r="AP83" t="s" s="144">
        <f>IF(AO83&lt;&gt;"",AM83*3600+AN83*60+AO83,"")</f>
      </c>
      <c r="AQ83" s="142"/>
      <c r="AR83" s="131"/>
      <c r="AS83" s="143"/>
      <c r="AT83" t="s" s="145">
        <f>IF(AS83&lt;&gt;"",AQ83*3600+AR83*60+AS83,"")</f>
      </c>
      <c r="AU83" t="s" s="146">
        <f>IF(AO83&lt;&gt;"",AT83-AP83,"")</f>
      </c>
      <c r="AV83" s="147">
        <v>0</v>
      </c>
      <c r="AW83" s="141">
        <v>0</v>
      </c>
      <c r="AX83" s="143"/>
      <c r="AY83" s="177"/>
      <c r="AZ83" s="177"/>
      <c r="BA83" s="177"/>
      <c r="BB83" s="177"/>
      <c r="BC83" s="177"/>
      <c r="BD83" s="167"/>
      <c r="BE83" s="150"/>
      <c r="BF83" s="151">
        <f>BE83+BD83</f>
        <v>0</v>
      </c>
      <c r="BG83" s="167"/>
      <c r="BH83" s="150"/>
      <c r="BI83" s="151">
        <f>BH83+BG83</f>
        <v>0</v>
      </c>
      <c r="BJ83" s="167"/>
      <c r="BK83" s="150"/>
      <c r="BL83" s="151">
        <f>BK83+BJ83</f>
        <v>0</v>
      </c>
      <c r="BM83" s="167"/>
      <c r="BN83" s="150"/>
      <c r="BO83" s="151">
        <f>BN83+BM83</f>
        <v>0</v>
      </c>
      <c r="BP83" t="s" s="145">
        <f>IF(BD83&lt;&gt;"",BO83+BL83+BI83+BF83,"")</f>
      </c>
      <c r="BQ83" t="s" s="146">
        <f>IF(BD83&lt;&gt;"",RANK(BP83,$BP$5:$BP$83,0),"")</f>
      </c>
      <c r="BR83" s="132">
        <v>0</v>
      </c>
      <c r="BS83" t="s" s="165">
        <f>IF($C83,$C83,"")</f>
      </c>
      <c r="BT83" s="168">
        <f>C1:C669</f>
        <v>0</v>
      </c>
    </row>
    <row r="84" ht="12.75" customHeight="1">
      <c r="A84" t="s" s="145">
        <f>IF(C84,RANK(B84,$B$5:$B$81),"")</f>
      </c>
      <c r="B84" t="s" s="161">
        <f>IF(C84,(O84+AK84+BB84+BR84),"")</f>
      </c>
      <c r="C84" s="162"/>
      <c r="D84" s="169"/>
      <c r="E84" s="169"/>
      <c r="F84" s="169"/>
      <c r="G84" s="126"/>
      <c r="H84" s="126"/>
      <c r="I84" s="175"/>
      <c r="J84" t="s" s="163">
        <f>IF(C84,AJ84,"")</f>
      </c>
      <c r="K84" s="175"/>
      <c r="L84" s="175"/>
      <c r="M84" s="176"/>
      <c r="N84" s="131"/>
      <c r="O84" s="132">
        <v>0</v>
      </c>
      <c r="P84" s="177"/>
      <c r="Q84" s="142"/>
      <c r="R84" s="131"/>
      <c r="S84" s="143"/>
      <c r="T84" t="s" s="144">
        <f>IF(S84&lt;&gt;"",Q84*3600+R84*60+S84,"")</f>
      </c>
      <c r="U84" s="166"/>
      <c r="V84" s="162"/>
      <c r="W84" s="155"/>
      <c r="X84" t="s" s="144">
        <f>IF(W84&lt;&gt;"",U84*60+V84+W84/100,"")</f>
      </c>
      <c r="Y84" t="s" s="144">
        <f>IF(W84&lt;&gt;"",X84-T84,"")</f>
      </c>
      <c r="Z84" s="142"/>
      <c r="AA84" s="131"/>
      <c r="AB84" s="143"/>
      <c r="AC84" t="s" s="144">
        <f>IF(AB84&lt;&gt;"",Z84*3600+AA84*60+AB84,"")</f>
      </c>
      <c r="AD84" s="142"/>
      <c r="AE84" s="131"/>
      <c r="AF84" s="155"/>
      <c r="AG84" t="s" s="144">
        <f>IF(AF84&lt;&gt;"",AD84*60+AE84+AF84/100,"")</f>
      </c>
      <c r="AH84" t="s" s="144">
        <f>IF(AF84&lt;&gt;"",AG84-AC84,"")</f>
      </c>
      <c r="AI84" t="s" s="145">
        <f>IF(OR(Y84&lt;&gt;"",AH84&lt;&gt;""),MIN(Y84,AH84),"")</f>
      </c>
      <c r="AJ84" t="s" s="146">
        <f>IF(AI84&lt;&gt;"",RANK(AI84,$AI$5:$AI$81,1),"")</f>
      </c>
      <c r="AK84" s="132">
        <v>0</v>
      </c>
      <c r="AL84" s="177"/>
      <c r="AM84" s="142"/>
      <c r="AN84" s="131"/>
      <c r="AO84" s="143"/>
      <c r="AP84" t="s" s="144">
        <f>IF(AO84&lt;&gt;"",AM84*3600+AN84*60+AO84,"")</f>
      </c>
      <c r="AQ84" s="142"/>
      <c r="AR84" s="131"/>
      <c r="AS84" s="143"/>
      <c r="AT84" t="s" s="145">
        <f>IF(AS84&lt;&gt;"",AQ84*3600+AR84*60+AS84,"")</f>
      </c>
      <c r="AU84" t="s" s="146">
        <f>IF(AO84&lt;&gt;"",AT84-AP84,"")</f>
      </c>
      <c r="AV84" s="147">
        <v>0</v>
      </c>
      <c r="AW84" s="141">
        <v>0</v>
      </c>
      <c r="AX84" s="143"/>
      <c r="AY84" s="177"/>
      <c r="AZ84" s="177"/>
      <c r="BA84" s="177"/>
      <c r="BB84" s="177"/>
      <c r="BC84" s="177"/>
      <c r="BD84" s="167"/>
      <c r="BE84" s="150"/>
      <c r="BF84" s="151">
        <f>BE84+BD84</f>
        <v>0</v>
      </c>
      <c r="BG84" s="167"/>
      <c r="BH84" s="150"/>
      <c r="BI84" s="151">
        <f>BH84+BG84</f>
        <v>0</v>
      </c>
      <c r="BJ84" s="167"/>
      <c r="BK84" s="150"/>
      <c r="BL84" s="151">
        <f>BK84+BJ84</f>
        <v>0</v>
      </c>
      <c r="BM84" s="167"/>
      <c r="BN84" s="150"/>
      <c r="BO84" s="151">
        <f>BN84+BM84</f>
        <v>0</v>
      </c>
      <c r="BP84" t="s" s="145">
        <f>IF(BD84&lt;&gt;"",BO84+BL84+BI84+BF84,"")</f>
      </c>
      <c r="BQ84" t="s" s="146">
        <f>IF(BD84&lt;&gt;"",RANK(BP84,$BP$5:$BP$83,0),"")</f>
      </c>
      <c r="BR84" s="132">
        <v>0</v>
      </c>
      <c r="BS84" s="173"/>
      <c r="BT84" s="168">
        <f>C1:C669</f>
        <v>0</v>
      </c>
    </row>
    <row r="85" ht="12.75" customHeight="1">
      <c r="A85" t="s" s="145">
        <f>IF(C85,RANK(B85,$B$5:$B$81),"")</f>
      </c>
      <c r="B85" t="s" s="161">
        <f>IF(C85,(O85+AK85+BB85+BR85),"")</f>
      </c>
      <c r="C85" s="162"/>
      <c r="D85" s="169"/>
      <c r="E85" s="169"/>
      <c r="F85" s="169"/>
      <c r="G85" s="126"/>
      <c r="H85" s="126"/>
      <c r="I85" s="175"/>
      <c r="J85" t="s" s="163">
        <f>IF(C85,AJ85,"")</f>
      </c>
      <c r="K85" s="175"/>
      <c r="L85" s="175"/>
      <c r="M85" s="176"/>
      <c r="N85" s="131"/>
      <c r="O85" s="132">
        <v>0</v>
      </c>
      <c r="P85" s="177"/>
      <c r="Q85" s="142"/>
      <c r="R85" s="131"/>
      <c r="S85" s="143"/>
      <c r="T85" t="s" s="144">
        <f>IF(S85&lt;&gt;"",Q85*3600+R85*60+S85,"")</f>
      </c>
      <c r="U85" s="166"/>
      <c r="V85" s="162"/>
      <c r="W85" s="155"/>
      <c r="X85" t="s" s="144">
        <f>IF(W85&lt;&gt;"",U85*60+V85+W85/100,"")</f>
      </c>
      <c r="Y85" t="s" s="144">
        <f>IF(W85&lt;&gt;"",X85-T85,"")</f>
      </c>
      <c r="Z85" s="142"/>
      <c r="AA85" s="131"/>
      <c r="AB85" s="143"/>
      <c r="AC85" t="s" s="144">
        <f>IF(AB85&lt;&gt;"",Z85*3600+AA85*60+AB85,"")</f>
      </c>
      <c r="AD85" s="142"/>
      <c r="AE85" s="131"/>
      <c r="AF85" s="155"/>
      <c r="AG85" t="s" s="144">
        <f>IF(AF85&lt;&gt;"",AD85*60+AE85+AF85/100,"")</f>
      </c>
      <c r="AH85" t="s" s="144">
        <f>IF(AF85&lt;&gt;"",AG85-AC85,"")</f>
      </c>
      <c r="AI85" t="s" s="145">
        <f>IF(OR(Y85&lt;&gt;"",AH85&lt;&gt;""),MIN(Y85,AH85),"")</f>
      </c>
      <c r="AJ85" t="s" s="146">
        <f>IF(AI85&lt;&gt;"",RANK(AI85,$AI$5:$AI$81,1),"")</f>
      </c>
      <c r="AK85" s="132">
        <v>0</v>
      </c>
      <c r="AL85" s="177"/>
      <c r="AM85" s="142"/>
      <c r="AN85" s="131"/>
      <c r="AO85" s="143"/>
      <c r="AP85" t="s" s="144">
        <f>IF(AO85&lt;&gt;"",AM85*3600+AN85*60+AO85,"")</f>
      </c>
      <c r="AQ85" s="142"/>
      <c r="AR85" s="131"/>
      <c r="AS85" s="143"/>
      <c r="AT85" t="s" s="145">
        <f>IF(AS85&lt;&gt;"",AQ85*3600+AR85*60+AS85,"")</f>
      </c>
      <c r="AU85" t="s" s="146">
        <f>IF(AO85&lt;&gt;"",AT85-AP85,"")</f>
      </c>
      <c r="AV85" s="147">
        <v>0</v>
      </c>
      <c r="AW85" s="141">
        <v>0</v>
      </c>
      <c r="AX85" s="143"/>
      <c r="AY85" s="177"/>
      <c r="AZ85" s="177"/>
      <c r="BA85" s="177"/>
      <c r="BB85" s="177"/>
      <c r="BC85" s="177"/>
      <c r="BD85" s="167"/>
      <c r="BE85" s="150"/>
      <c r="BF85" s="151">
        <f>BE85+BD85</f>
        <v>0</v>
      </c>
      <c r="BG85" s="167"/>
      <c r="BH85" s="150"/>
      <c r="BI85" s="151">
        <f>BH85+BG85</f>
        <v>0</v>
      </c>
      <c r="BJ85" s="167"/>
      <c r="BK85" s="150"/>
      <c r="BL85" s="151">
        <f>BK85+BJ85</f>
        <v>0</v>
      </c>
      <c r="BM85" s="167"/>
      <c r="BN85" s="150"/>
      <c r="BO85" s="151">
        <f>BN85+BM85</f>
        <v>0</v>
      </c>
      <c r="BP85" t="s" s="145">
        <f>IF(BD85&lt;&gt;"",BO85+BL85+BI85+BF85,"")</f>
      </c>
      <c r="BQ85" t="s" s="146">
        <f>IF(BD85&lt;&gt;"",RANK(BP85,$BP$5:$BP$83,0),"")</f>
      </c>
      <c r="BR85" s="132">
        <v>0</v>
      </c>
      <c r="BS85" s="177"/>
      <c r="BT85" s="168">
        <f>C1:C669</f>
        <v>0</v>
      </c>
    </row>
    <row r="86" ht="12.75" customHeight="1">
      <c r="A86" t="s" s="145">
        <f>IF(C86,RANK(B86,$B$5:$B$81),"")</f>
      </c>
      <c r="B86" t="s" s="161">
        <f>IF(C86,(O86+AK86+BB86+BR86),"")</f>
      </c>
      <c r="C86" s="162"/>
      <c r="D86" s="169"/>
      <c r="E86" s="169"/>
      <c r="F86" s="169"/>
      <c r="G86" s="126"/>
      <c r="H86" s="126"/>
      <c r="I86" s="175"/>
      <c r="J86" t="s" s="163">
        <f>IF(C86,AJ86,"")</f>
      </c>
      <c r="K86" s="175"/>
      <c r="L86" s="175"/>
      <c r="M86" s="176"/>
      <c r="N86" s="131"/>
      <c r="O86" s="132">
        <v>0</v>
      </c>
      <c r="P86" s="177"/>
      <c r="Q86" s="142"/>
      <c r="R86" s="131"/>
      <c r="S86" s="143"/>
      <c r="T86" t="s" s="144">
        <f>IF(S86&lt;&gt;"",Q86*3600+R86*60+S86,"")</f>
      </c>
      <c r="U86" s="166"/>
      <c r="V86" s="162"/>
      <c r="W86" s="155"/>
      <c r="X86" t="s" s="144">
        <f>IF(W86&lt;&gt;"",U86*60+V86+W86/100,"")</f>
      </c>
      <c r="Y86" t="s" s="144">
        <f>IF(W86&lt;&gt;"",X86-T86,"")</f>
      </c>
      <c r="Z86" s="142"/>
      <c r="AA86" s="131"/>
      <c r="AB86" s="143"/>
      <c r="AC86" t="s" s="144">
        <f>IF(AB86&lt;&gt;"",Z86*3600+AA86*60+AB86,"")</f>
      </c>
      <c r="AD86" s="142"/>
      <c r="AE86" s="131"/>
      <c r="AF86" s="155"/>
      <c r="AG86" t="s" s="144">
        <f>IF(AF86&lt;&gt;"",AD86*60+AE86+AF86/100,"")</f>
      </c>
      <c r="AH86" t="s" s="144">
        <f>IF(AF86&lt;&gt;"",AG86-AC86,"")</f>
      </c>
      <c r="AI86" t="s" s="145">
        <f>IF(OR(Y86&lt;&gt;"",AH86&lt;&gt;""),MIN(Y86,AH86),"")</f>
      </c>
      <c r="AJ86" t="s" s="146">
        <f>IF(AI86&lt;&gt;"",RANK(AI86,$AI$5:$AI$81,1),"")</f>
      </c>
      <c r="AK86" s="132">
        <v>0</v>
      </c>
      <c r="AL86" s="177"/>
      <c r="AM86" s="142"/>
      <c r="AN86" s="131"/>
      <c r="AO86" s="143"/>
      <c r="AP86" t="s" s="144">
        <f>IF(AO86&lt;&gt;"",AM86*3600+AN86*60+AO86,"")</f>
      </c>
      <c r="AQ86" s="142"/>
      <c r="AR86" s="131"/>
      <c r="AS86" s="143"/>
      <c r="AT86" t="s" s="145">
        <f>IF(AS86&lt;&gt;"",AQ86*3600+AR86*60+AS86,"")</f>
      </c>
      <c r="AU86" t="s" s="146">
        <f>IF(AO86&lt;&gt;"",AT86-AP86,"")</f>
      </c>
      <c r="AV86" s="147">
        <v>0</v>
      </c>
      <c r="AW86" s="141">
        <v>0</v>
      </c>
      <c r="AX86" s="143"/>
      <c r="AY86" s="177"/>
      <c r="AZ86" s="177"/>
      <c r="BA86" s="177"/>
      <c r="BB86" s="177"/>
      <c r="BC86" s="177"/>
      <c r="BD86" s="167"/>
      <c r="BE86" s="150"/>
      <c r="BF86" s="151">
        <f>BE86+BD86</f>
        <v>0</v>
      </c>
      <c r="BG86" s="167"/>
      <c r="BH86" s="150"/>
      <c r="BI86" s="151">
        <f>BH86+BG86</f>
        <v>0</v>
      </c>
      <c r="BJ86" s="167"/>
      <c r="BK86" s="150"/>
      <c r="BL86" s="151">
        <f>BK86+BJ86</f>
        <v>0</v>
      </c>
      <c r="BM86" s="167"/>
      <c r="BN86" s="150"/>
      <c r="BO86" s="151">
        <f>BN86+BM86</f>
        <v>0</v>
      </c>
      <c r="BP86" t="s" s="145">
        <f>IF(BD86&lt;&gt;"",BO86+BL86+BI86+BF86,"")</f>
      </c>
      <c r="BQ86" t="s" s="146">
        <f>IF(BD86&lt;&gt;"",RANK(BP86,$BP$5:$BP$83,0),"")</f>
      </c>
      <c r="BR86" s="132">
        <v>0</v>
      </c>
      <c r="BS86" s="177"/>
      <c r="BT86" s="168">
        <f>C1:C669</f>
        <v>0</v>
      </c>
    </row>
    <row r="87" ht="12.75" customHeight="1">
      <c r="A87" t="s" s="145">
        <f>IF(C87,RANK(B87,$B$5:$B$81),"")</f>
      </c>
      <c r="B87" t="s" s="161">
        <f>IF(C87,(O87+AK87+BB87+BR87),"")</f>
      </c>
      <c r="C87" s="162"/>
      <c r="D87" s="169"/>
      <c r="E87" s="169"/>
      <c r="F87" s="169"/>
      <c r="G87" s="126"/>
      <c r="H87" s="126"/>
      <c r="I87" s="175"/>
      <c r="J87" t="s" s="163">
        <f>IF(C87,AJ87,"")</f>
      </c>
      <c r="K87" s="175"/>
      <c r="L87" s="175"/>
      <c r="M87" s="176"/>
      <c r="N87" s="131"/>
      <c r="O87" s="132">
        <v>0</v>
      </c>
      <c r="P87" s="177"/>
      <c r="Q87" s="142"/>
      <c r="R87" s="131"/>
      <c r="S87" s="143"/>
      <c r="T87" t="s" s="144">
        <f>IF(S87&lt;&gt;"",Q87*3600+R87*60+S87,"")</f>
      </c>
      <c r="U87" s="166"/>
      <c r="V87" s="162"/>
      <c r="W87" s="155"/>
      <c r="X87" t="s" s="144">
        <f>IF(W87&lt;&gt;"",U87*60+V87+W87/100,"")</f>
      </c>
      <c r="Y87" t="s" s="144">
        <f>IF(W87&lt;&gt;"",X87-T87,"")</f>
      </c>
      <c r="Z87" s="142"/>
      <c r="AA87" s="131"/>
      <c r="AB87" s="143"/>
      <c r="AC87" t="s" s="144">
        <f>IF(AB87&lt;&gt;"",Z87*3600+AA87*60+AB87,"")</f>
      </c>
      <c r="AD87" s="142"/>
      <c r="AE87" s="131"/>
      <c r="AF87" s="155"/>
      <c r="AG87" t="s" s="144">
        <f>IF(AF87&lt;&gt;"",AD87*60+AE87+AF87/100,"")</f>
      </c>
      <c r="AH87" t="s" s="144">
        <f>IF(AF87&lt;&gt;"",AG87-AC87,"")</f>
      </c>
      <c r="AI87" t="s" s="145">
        <f>IF(OR(Y87&lt;&gt;"",AH87&lt;&gt;""),MIN(Y87,AH87),"")</f>
      </c>
      <c r="AJ87" t="s" s="146">
        <f>IF(AI87&lt;&gt;"",RANK(AI87,$AI$5:$AI$81,1),"")</f>
      </c>
      <c r="AK87" s="132">
        <v>0</v>
      </c>
      <c r="AL87" s="177"/>
      <c r="AM87" s="142"/>
      <c r="AN87" s="131"/>
      <c r="AO87" s="143"/>
      <c r="AP87" t="s" s="144">
        <f>IF(AO87&lt;&gt;"",AM87*3600+AN87*60+AO87,"")</f>
      </c>
      <c r="AQ87" s="142"/>
      <c r="AR87" s="131"/>
      <c r="AS87" s="143"/>
      <c r="AT87" t="s" s="145">
        <f>IF(AS87&lt;&gt;"",AQ87*3600+AR87*60+AS87,"")</f>
      </c>
      <c r="AU87" t="s" s="146">
        <f>IF(AO87&lt;&gt;"",AT87-AP87,"")</f>
      </c>
      <c r="AV87" s="147">
        <v>0</v>
      </c>
      <c r="AW87" s="141">
        <v>0</v>
      </c>
      <c r="AX87" s="143"/>
      <c r="AY87" s="177"/>
      <c r="AZ87" s="177"/>
      <c r="BA87" s="177"/>
      <c r="BB87" s="177"/>
      <c r="BC87" s="177"/>
      <c r="BD87" s="167"/>
      <c r="BE87" s="150"/>
      <c r="BF87" s="151">
        <f>BE87+BD87</f>
        <v>0</v>
      </c>
      <c r="BG87" s="167"/>
      <c r="BH87" s="150"/>
      <c r="BI87" s="151">
        <f>BH87+BG87</f>
        <v>0</v>
      </c>
      <c r="BJ87" s="167"/>
      <c r="BK87" s="150"/>
      <c r="BL87" s="151">
        <f>BK87+BJ87</f>
        <v>0</v>
      </c>
      <c r="BM87" s="167"/>
      <c r="BN87" s="150"/>
      <c r="BO87" s="151">
        <f>BN87+BM87</f>
        <v>0</v>
      </c>
      <c r="BP87" t="s" s="145">
        <f>IF(BD87&lt;&gt;"",BO87+BL87+BI87+BF87,"")</f>
      </c>
      <c r="BQ87" t="s" s="146">
        <f>IF(BD87&lt;&gt;"",RANK(BP87,$BP$5:$BP$83,0),"")</f>
      </c>
      <c r="BR87" s="132">
        <v>0</v>
      </c>
      <c r="BS87" s="177"/>
      <c r="BT87" s="168">
        <f>C1:C669</f>
        <v>0</v>
      </c>
    </row>
    <row r="88" ht="12.75" customHeight="1">
      <c r="A88" t="s" s="145">
        <f>IF(C88,RANK(B88,$B$5:$B$81),"")</f>
      </c>
      <c r="B88" t="s" s="161">
        <f>IF(C88,(O88+AK88+BB88+BR88),"")</f>
      </c>
      <c r="C88" s="162"/>
      <c r="D88" s="169"/>
      <c r="E88" s="169"/>
      <c r="F88" s="169"/>
      <c r="G88" s="126"/>
      <c r="H88" s="126"/>
      <c r="I88" s="175"/>
      <c r="J88" t="s" s="163">
        <f>IF(C88,AJ88,"")</f>
      </c>
      <c r="K88" s="175"/>
      <c r="L88" s="175"/>
      <c r="M88" s="176"/>
      <c r="N88" s="131"/>
      <c r="O88" s="132">
        <v>0</v>
      </c>
      <c r="P88" s="177"/>
      <c r="Q88" s="142"/>
      <c r="R88" s="131"/>
      <c r="S88" s="143"/>
      <c r="T88" t="s" s="144">
        <f>IF(S88&lt;&gt;"",Q88*3600+R88*60+S88,"")</f>
      </c>
      <c r="U88" s="166"/>
      <c r="V88" s="162"/>
      <c r="W88" s="155"/>
      <c r="X88" t="s" s="144">
        <f>IF(W88&lt;&gt;"",U88*60+V88+W88/100,"")</f>
      </c>
      <c r="Y88" t="s" s="144">
        <f>IF(W88&lt;&gt;"",X88-T88,"")</f>
      </c>
      <c r="Z88" s="142"/>
      <c r="AA88" s="131"/>
      <c r="AB88" s="143"/>
      <c r="AC88" t="s" s="144">
        <f>IF(AB88&lt;&gt;"",Z88*3600+AA88*60+AB88,"")</f>
      </c>
      <c r="AD88" s="142"/>
      <c r="AE88" s="131"/>
      <c r="AF88" s="155"/>
      <c r="AG88" t="s" s="144">
        <f>IF(AF88&lt;&gt;"",AD88*60+AE88+AF88/100,"")</f>
      </c>
      <c r="AH88" t="s" s="144">
        <f>IF(AF88&lt;&gt;"",AG88-AC88,"")</f>
      </c>
      <c r="AI88" t="s" s="145">
        <f>IF(OR(Y88&lt;&gt;"",AH88&lt;&gt;""),MIN(Y88,AH88),"")</f>
      </c>
      <c r="AJ88" t="s" s="146">
        <f>IF(AI88&lt;&gt;"",RANK(AI88,$AI$5:$AI$81,1),"")</f>
      </c>
      <c r="AK88" s="132">
        <v>0</v>
      </c>
      <c r="AL88" s="177"/>
      <c r="AM88" s="142"/>
      <c r="AN88" s="131"/>
      <c r="AO88" s="143"/>
      <c r="AP88" t="s" s="144">
        <f>IF(AO88&lt;&gt;"",AM88*3600+AN88*60+AO88,"")</f>
      </c>
      <c r="AQ88" s="142"/>
      <c r="AR88" s="131"/>
      <c r="AS88" s="143"/>
      <c r="AT88" t="s" s="145">
        <f>IF(AS88&lt;&gt;"",AQ88*3600+AR88*60+AS88,"")</f>
      </c>
      <c r="AU88" t="s" s="146">
        <f>IF(AO88&lt;&gt;"",AT88-AP88,"")</f>
      </c>
      <c r="AV88" s="147">
        <v>0</v>
      </c>
      <c r="AW88" s="141">
        <v>0</v>
      </c>
      <c r="AX88" s="143"/>
      <c r="AY88" s="177"/>
      <c r="AZ88" s="177"/>
      <c r="BA88" s="177"/>
      <c r="BB88" s="177"/>
      <c r="BC88" s="177"/>
      <c r="BD88" s="167"/>
      <c r="BE88" s="150"/>
      <c r="BF88" s="151">
        <f>BE88+BD88</f>
        <v>0</v>
      </c>
      <c r="BG88" s="167"/>
      <c r="BH88" s="150"/>
      <c r="BI88" s="151">
        <f>BH88+BG88</f>
        <v>0</v>
      </c>
      <c r="BJ88" s="167"/>
      <c r="BK88" s="150"/>
      <c r="BL88" s="151">
        <f>BK88+BJ88</f>
        <v>0</v>
      </c>
      <c r="BM88" s="167"/>
      <c r="BN88" s="150"/>
      <c r="BO88" s="151">
        <f>BN88+BM88</f>
        <v>0</v>
      </c>
      <c r="BP88" t="s" s="145">
        <f>IF(BD88&lt;&gt;"",BO88+BL88+BI88+BF88,"")</f>
      </c>
      <c r="BQ88" t="s" s="146">
        <f>IF(BD88&lt;&gt;"",RANK(BP88,$BP$5:$BP$83,0),"")</f>
      </c>
      <c r="BR88" s="132">
        <v>0</v>
      </c>
      <c r="BS88" s="177"/>
      <c r="BT88" s="168">
        <f>C1:C669</f>
        <v>0</v>
      </c>
    </row>
    <row r="89" ht="12.75" customHeight="1">
      <c r="A89" t="s" s="145">
        <f>IF(C89,RANK(B89,$B$5:$B$81),"")</f>
      </c>
      <c r="B89" t="s" s="161">
        <f>IF(C89,(O89+AK89+BB89+BR89),"")</f>
      </c>
      <c r="C89" s="162"/>
      <c r="D89" s="169"/>
      <c r="E89" s="169"/>
      <c r="F89" s="169"/>
      <c r="G89" s="126"/>
      <c r="H89" s="126"/>
      <c r="I89" s="175"/>
      <c r="J89" t="s" s="163">
        <f>IF(C89,AJ89,"")</f>
      </c>
      <c r="K89" s="175"/>
      <c r="L89" s="175"/>
      <c r="M89" s="176"/>
      <c r="N89" s="131"/>
      <c r="O89" s="132">
        <v>0</v>
      </c>
      <c r="P89" s="177"/>
      <c r="Q89" s="142"/>
      <c r="R89" s="131"/>
      <c r="S89" s="143"/>
      <c r="T89" t="s" s="144">
        <f>IF(S89&lt;&gt;"",Q89*3600+R89*60+S89,"")</f>
      </c>
      <c r="U89" s="166"/>
      <c r="V89" s="162"/>
      <c r="W89" s="155"/>
      <c r="X89" t="s" s="144">
        <f>IF(W89&lt;&gt;"",U89*60+V89+W89/100,"")</f>
      </c>
      <c r="Y89" t="s" s="144">
        <f>IF(W89&lt;&gt;"",X89-T89,"")</f>
      </c>
      <c r="Z89" s="142"/>
      <c r="AA89" s="131"/>
      <c r="AB89" s="143"/>
      <c r="AC89" t="s" s="144">
        <f>IF(AB89&lt;&gt;"",Z89*3600+AA89*60+AB89,"")</f>
      </c>
      <c r="AD89" s="142"/>
      <c r="AE89" s="131"/>
      <c r="AF89" s="155"/>
      <c r="AG89" t="s" s="144">
        <f>IF(AF89&lt;&gt;"",AD89*60+AE89+AF89/100,"")</f>
      </c>
      <c r="AH89" t="s" s="144">
        <f>IF(AF89&lt;&gt;"",AG89-AC89,"")</f>
      </c>
      <c r="AI89" t="s" s="145">
        <f>IF(OR(Y89&lt;&gt;"",AH89&lt;&gt;""),MIN(Y89,AH89),"")</f>
      </c>
      <c r="AJ89" t="s" s="146">
        <f>IF(AI89&lt;&gt;"",RANK(AI89,$AI$5:$AI$81,1),"")</f>
      </c>
      <c r="AK89" s="132">
        <v>0</v>
      </c>
      <c r="AL89" s="177"/>
      <c r="AM89" s="142"/>
      <c r="AN89" s="131"/>
      <c r="AO89" s="143"/>
      <c r="AP89" t="s" s="144">
        <f>IF(AO89&lt;&gt;"",AM89*3600+AN89*60+AO89,"")</f>
      </c>
      <c r="AQ89" s="142"/>
      <c r="AR89" s="131"/>
      <c r="AS89" s="143"/>
      <c r="AT89" t="s" s="145">
        <f>IF(AS89&lt;&gt;"",AQ89*3600+AR89*60+AS89,"")</f>
      </c>
      <c r="AU89" t="s" s="146">
        <f>IF(AO89&lt;&gt;"",AT89-AP89,"")</f>
      </c>
      <c r="AV89" s="147">
        <v>0</v>
      </c>
      <c r="AW89" s="141">
        <v>0</v>
      </c>
      <c r="AX89" s="143"/>
      <c r="AY89" s="177"/>
      <c r="AZ89" s="177"/>
      <c r="BA89" s="177"/>
      <c r="BB89" s="177"/>
      <c r="BC89" s="177"/>
      <c r="BD89" s="167"/>
      <c r="BE89" s="150"/>
      <c r="BF89" s="151">
        <f>BE89+BD89</f>
        <v>0</v>
      </c>
      <c r="BG89" s="167"/>
      <c r="BH89" s="150"/>
      <c r="BI89" s="151">
        <f>BH89+BG89</f>
        <v>0</v>
      </c>
      <c r="BJ89" s="167"/>
      <c r="BK89" s="150"/>
      <c r="BL89" s="151">
        <f>BK89+BJ89</f>
        <v>0</v>
      </c>
      <c r="BM89" s="167"/>
      <c r="BN89" s="150"/>
      <c r="BO89" s="151">
        <f>BN89+BM89</f>
        <v>0</v>
      </c>
      <c r="BP89" t="s" s="145">
        <f>IF(BD89&lt;&gt;"",BO89+BL89+BI89+BF89,"")</f>
      </c>
      <c r="BQ89" t="s" s="146">
        <f>IF(BD89&lt;&gt;"",RANK(BP89,$BP$5:$BP$83,0),"")</f>
      </c>
      <c r="BR89" s="132">
        <v>0</v>
      </c>
      <c r="BS89" s="177"/>
      <c r="BT89" s="168">
        <f>C1:C669</f>
        <v>0</v>
      </c>
    </row>
    <row r="90" ht="12.75" customHeight="1">
      <c r="A90" t="s" s="145">
        <f>IF(C90,RANK(B90,$B$5:$B$81),"")</f>
      </c>
      <c r="B90" t="s" s="161">
        <f>IF(C90,(O90+AK90+BB90+BR90),"")</f>
      </c>
      <c r="C90" s="162"/>
      <c r="D90" s="169"/>
      <c r="E90" s="169"/>
      <c r="F90" s="169"/>
      <c r="G90" s="126"/>
      <c r="H90" s="126"/>
      <c r="I90" s="175"/>
      <c r="J90" t="s" s="163">
        <f>IF(C90,AJ90,"")</f>
      </c>
      <c r="K90" s="175"/>
      <c r="L90" s="175"/>
      <c r="M90" s="176"/>
      <c r="N90" s="131"/>
      <c r="O90" s="132">
        <v>0</v>
      </c>
      <c r="P90" s="177"/>
      <c r="Q90" s="142"/>
      <c r="R90" s="131"/>
      <c r="S90" s="143"/>
      <c r="T90" t="s" s="144">
        <f>IF(S90&lt;&gt;"",Q90*3600+R90*60+S90,"")</f>
      </c>
      <c r="U90" s="166"/>
      <c r="V90" s="162"/>
      <c r="W90" s="155"/>
      <c r="X90" t="s" s="144">
        <f>IF(W90&lt;&gt;"",U90*60+V90+W90/100,"")</f>
      </c>
      <c r="Y90" t="s" s="144">
        <f>IF(W90&lt;&gt;"",X90-T90,"")</f>
      </c>
      <c r="Z90" s="142"/>
      <c r="AA90" s="131"/>
      <c r="AB90" s="143"/>
      <c r="AC90" t="s" s="144">
        <f>IF(AB90&lt;&gt;"",Z90*3600+AA90*60+AB90,"")</f>
      </c>
      <c r="AD90" s="142"/>
      <c r="AE90" s="131"/>
      <c r="AF90" s="155"/>
      <c r="AG90" t="s" s="144">
        <f>IF(AF90&lt;&gt;"",AD90*60+AE90+AF90/100,"")</f>
      </c>
      <c r="AH90" t="s" s="144">
        <f>IF(AF90&lt;&gt;"",AG90-AC90,"")</f>
      </c>
      <c r="AI90" t="s" s="145">
        <f>IF(OR(Y90&lt;&gt;"",AH90&lt;&gt;""),MIN(Y90,AH90),"")</f>
      </c>
      <c r="AJ90" t="s" s="146">
        <f>IF(AI90&lt;&gt;"",RANK(AI90,$AI$5:$AI$81,1),"")</f>
      </c>
      <c r="AK90" s="132">
        <v>0</v>
      </c>
      <c r="AL90" s="177"/>
      <c r="AM90" s="142"/>
      <c r="AN90" s="131"/>
      <c r="AO90" s="143"/>
      <c r="AP90" t="s" s="144">
        <f>IF(AO90&lt;&gt;"",AM90*3600+AN90*60+AO90,"")</f>
      </c>
      <c r="AQ90" s="142"/>
      <c r="AR90" s="131"/>
      <c r="AS90" s="143"/>
      <c r="AT90" t="s" s="145">
        <f>IF(AS90&lt;&gt;"",AQ90*3600+AR90*60+AS90,"")</f>
      </c>
      <c r="AU90" t="s" s="146">
        <f>IF(AO90&lt;&gt;"",AT90-AP90,"")</f>
      </c>
      <c r="AV90" s="147">
        <v>0</v>
      </c>
      <c r="AW90" s="141">
        <v>0</v>
      </c>
      <c r="AX90" s="143"/>
      <c r="AY90" s="177"/>
      <c r="AZ90" s="177"/>
      <c r="BA90" s="177"/>
      <c r="BB90" s="177"/>
      <c r="BC90" s="177"/>
      <c r="BD90" s="167"/>
      <c r="BE90" s="150"/>
      <c r="BF90" s="151">
        <f>BE90+BD90</f>
        <v>0</v>
      </c>
      <c r="BG90" s="167"/>
      <c r="BH90" s="150"/>
      <c r="BI90" s="151">
        <f>BH90+BG90</f>
        <v>0</v>
      </c>
      <c r="BJ90" s="167"/>
      <c r="BK90" s="150"/>
      <c r="BL90" s="151">
        <f>BK90+BJ90</f>
        <v>0</v>
      </c>
      <c r="BM90" s="167"/>
      <c r="BN90" s="150"/>
      <c r="BO90" s="151">
        <f>BN90+BM90</f>
        <v>0</v>
      </c>
      <c r="BP90" t="s" s="145">
        <f>IF(BD90&lt;&gt;"",BO90+BL90+BI90+BF90,"")</f>
      </c>
      <c r="BQ90" t="s" s="146">
        <f>IF(BD90&lt;&gt;"",RANK(BP90,$BP$5:$BP$83,0),"")</f>
      </c>
      <c r="BR90" s="132">
        <v>0</v>
      </c>
      <c r="BS90" s="177"/>
      <c r="BT90" s="168">
        <f>C1:C669</f>
        <v>0</v>
      </c>
    </row>
    <row r="91" ht="12.75" customHeight="1">
      <c r="A91" t="s" s="145">
        <f>IF(C91,RANK(B91,$B$5:$B$81),"")</f>
      </c>
      <c r="B91" t="s" s="161">
        <f>IF(C91,(O91+AK91+BB91+BR91),"")</f>
      </c>
      <c r="C91" s="162"/>
      <c r="D91" s="169"/>
      <c r="E91" s="169"/>
      <c r="F91" s="169"/>
      <c r="G91" s="126"/>
      <c r="H91" s="126"/>
      <c r="I91" s="175"/>
      <c r="J91" t="s" s="163">
        <f>IF(C91,AJ91,"")</f>
      </c>
      <c r="K91" s="175"/>
      <c r="L91" s="175"/>
      <c r="M91" s="176"/>
      <c r="N91" s="131"/>
      <c r="O91" s="132">
        <v>0</v>
      </c>
      <c r="P91" s="177"/>
      <c r="Q91" s="142"/>
      <c r="R91" s="131"/>
      <c r="S91" s="143"/>
      <c r="T91" t="s" s="144">
        <f>IF(S91&lt;&gt;"",Q91*3600+R91*60+S91,"")</f>
      </c>
      <c r="U91" s="166"/>
      <c r="V91" s="162"/>
      <c r="W91" s="155"/>
      <c r="X91" t="s" s="144">
        <f>IF(W91&lt;&gt;"",U91*60+V91+W91/100,"")</f>
      </c>
      <c r="Y91" t="s" s="144">
        <f>IF(W91&lt;&gt;"",X91-T91,"")</f>
      </c>
      <c r="Z91" s="142"/>
      <c r="AA91" s="131"/>
      <c r="AB91" s="143"/>
      <c r="AC91" t="s" s="144">
        <f>IF(AB91&lt;&gt;"",Z91*3600+AA91*60+AB91,"")</f>
      </c>
      <c r="AD91" s="142"/>
      <c r="AE91" s="131"/>
      <c r="AF91" s="155"/>
      <c r="AG91" t="s" s="144">
        <f>IF(AF91&lt;&gt;"",AD91*60+AE91+AF91/100,"")</f>
      </c>
      <c r="AH91" t="s" s="144">
        <f>IF(AF91&lt;&gt;"",AG91-AC91,"")</f>
      </c>
      <c r="AI91" t="s" s="145">
        <f>IF(OR(Y91&lt;&gt;"",AH91&lt;&gt;""),MIN(Y91,AH91),"")</f>
      </c>
      <c r="AJ91" t="s" s="146">
        <f>IF(AI91&lt;&gt;"",RANK(AI91,$AI$5:$AI$81,1),"")</f>
      </c>
      <c r="AK91" s="132">
        <v>0</v>
      </c>
      <c r="AL91" s="177"/>
      <c r="AM91" s="142"/>
      <c r="AN91" s="131"/>
      <c r="AO91" s="143"/>
      <c r="AP91" t="s" s="144">
        <f>IF(AO91&lt;&gt;"",AM91*3600+AN91*60+AO91,"")</f>
      </c>
      <c r="AQ91" s="142"/>
      <c r="AR91" s="131"/>
      <c r="AS91" s="143"/>
      <c r="AT91" t="s" s="145">
        <f>IF(AS91&lt;&gt;"",AQ91*3600+AR91*60+AS91,"")</f>
      </c>
      <c r="AU91" t="s" s="146">
        <f>IF(AO91&lt;&gt;"",AT91-AP91,"")</f>
      </c>
      <c r="AV91" s="147">
        <v>0</v>
      </c>
      <c r="AW91" s="141">
        <v>0</v>
      </c>
      <c r="AX91" s="143"/>
      <c r="AY91" s="177"/>
      <c r="AZ91" s="177"/>
      <c r="BA91" s="177"/>
      <c r="BB91" s="177"/>
      <c r="BC91" s="177"/>
      <c r="BD91" s="167"/>
      <c r="BE91" s="150"/>
      <c r="BF91" s="151">
        <f>BE91+BD91</f>
        <v>0</v>
      </c>
      <c r="BG91" s="167"/>
      <c r="BH91" s="150"/>
      <c r="BI91" s="151">
        <f>BH91+BG91</f>
        <v>0</v>
      </c>
      <c r="BJ91" s="167"/>
      <c r="BK91" s="150"/>
      <c r="BL91" s="151">
        <f>BK91+BJ91</f>
        <v>0</v>
      </c>
      <c r="BM91" s="167"/>
      <c r="BN91" s="150"/>
      <c r="BO91" s="151">
        <f>BN91+BM91</f>
        <v>0</v>
      </c>
      <c r="BP91" t="s" s="145">
        <f>IF(BD91&lt;&gt;"",BO91+BL91+BI91+BF91,"")</f>
      </c>
      <c r="BQ91" t="s" s="146">
        <f>IF(BD91&lt;&gt;"",RANK(BP91,$BP$5:$BP$83,0),"")</f>
      </c>
      <c r="BR91" s="132">
        <v>0</v>
      </c>
      <c r="BS91" s="177"/>
      <c r="BT91" s="168">
        <f>C1:C669</f>
        <v>0</v>
      </c>
    </row>
    <row r="92" ht="12.75" customHeight="1">
      <c r="A92" t="s" s="145">
        <f>IF(C92,RANK(B92,$B$5:$B$81),"")</f>
      </c>
      <c r="B92" t="s" s="161">
        <f>IF(C92,(O92+AK92+BB92+BR92),"")</f>
      </c>
      <c r="C92" s="162"/>
      <c r="D92" s="169"/>
      <c r="E92" s="169"/>
      <c r="F92" s="169"/>
      <c r="G92" s="126"/>
      <c r="H92" s="126"/>
      <c r="I92" s="175"/>
      <c r="J92" t="s" s="163">
        <f>IF(C92,AJ92,"")</f>
      </c>
      <c r="K92" s="175"/>
      <c r="L92" s="175"/>
      <c r="M92" s="176"/>
      <c r="N92" s="131"/>
      <c r="O92" s="132">
        <v>0</v>
      </c>
      <c r="P92" s="177"/>
      <c r="Q92" s="142"/>
      <c r="R92" s="131"/>
      <c r="S92" s="143"/>
      <c r="T92" t="s" s="144">
        <f>IF(S92&lt;&gt;"",Q92*3600+R92*60+S92,"")</f>
      </c>
      <c r="U92" s="166"/>
      <c r="V92" s="162"/>
      <c r="W92" s="155"/>
      <c r="X92" t="s" s="144">
        <f>IF(W92&lt;&gt;"",U92*60+V92+W92/100,"")</f>
      </c>
      <c r="Y92" t="s" s="144">
        <f>IF(W92&lt;&gt;"",X92-T92,"")</f>
      </c>
      <c r="Z92" s="142"/>
      <c r="AA92" s="131"/>
      <c r="AB92" s="143"/>
      <c r="AC92" t="s" s="144">
        <f>IF(AB92&lt;&gt;"",Z92*3600+AA92*60+AB92,"")</f>
      </c>
      <c r="AD92" s="142"/>
      <c r="AE92" s="131"/>
      <c r="AF92" s="155"/>
      <c r="AG92" t="s" s="144">
        <f>IF(AF92&lt;&gt;"",AD92*60+AE92+AF92/100,"")</f>
      </c>
      <c r="AH92" t="s" s="144">
        <f>IF(AF92&lt;&gt;"",AG92-AC92,"")</f>
      </c>
      <c r="AI92" t="s" s="145">
        <f>IF(OR(Y92&lt;&gt;"",AH92&lt;&gt;""),MIN(Y92,AH92),"")</f>
      </c>
      <c r="AJ92" t="s" s="146">
        <f>IF(AI92&lt;&gt;"",RANK(AI92,$AI$5:$AI$81,1),"")</f>
      </c>
      <c r="AK92" s="132">
        <v>0</v>
      </c>
      <c r="AL92" s="177"/>
      <c r="AM92" s="142"/>
      <c r="AN92" s="131"/>
      <c r="AO92" s="143"/>
      <c r="AP92" t="s" s="144">
        <f>IF(AO92&lt;&gt;"",AM92*3600+AN92*60+AO92,"")</f>
      </c>
      <c r="AQ92" s="142"/>
      <c r="AR92" s="131"/>
      <c r="AS92" s="143"/>
      <c r="AT92" t="s" s="145">
        <f>IF(AS92&lt;&gt;"",AQ92*3600+AR92*60+AS92,"")</f>
      </c>
      <c r="AU92" t="s" s="146">
        <f>IF(AO92&lt;&gt;"",AT92-AP92,"")</f>
      </c>
      <c r="AV92" s="147">
        <v>0</v>
      </c>
      <c r="AW92" s="141">
        <v>0</v>
      </c>
      <c r="AX92" s="143"/>
      <c r="AY92" s="177"/>
      <c r="AZ92" s="177"/>
      <c r="BA92" s="177"/>
      <c r="BB92" s="177"/>
      <c r="BC92" s="177"/>
      <c r="BD92" s="167"/>
      <c r="BE92" s="150"/>
      <c r="BF92" s="151">
        <f>BE92+BD92</f>
        <v>0</v>
      </c>
      <c r="BG92" s="167"/>
      <c r="BH92" s="150"/>
      <c r="BI92" s="151">
        <f>BH92+BG92</f>
        <v>0</v>
      </c>
      <c r="BJ92" s="167"/>
      <c r="BK92" s="150"/>
      <c r="BL92" s="151">
        <f>BK92+BJ92</f>
        <v>0</v>
      </c>
      <c r="BM92" s="167"/>
      <c r="BN92" s="150"/>
      <c r="BO92" s="151">
        <f>BN92+BM92</f>
        <v>0</v>
      </c>
      <c r="BP92" t="s" s="145">
        <f>IF(BD92&lt;&gt;"",BO92+BL92+BI92+BF92,"")</f>
      </c>
      <c r="BQ92" t="s" s="146">
        <f>IF(BD92&lt;&gt;"",RANK(BP92,$BP$5:$BP$83,0),"")</f>
      </c>
      <c r="BR92" s="132">
        <v>0</v>
      </c>
      <c r="BS92" s="177"/>
      <c r="BT92" s="168">
        <f>C1:C669</f>
        <v>0</v>
      </c>
    </row>
    <row r="93" ht="12.75" customHeight="1">
      <c r="A93" t="s" s="145">
        <f>IF(C93,RANK(B93,$B$5:$B$81),"")</f>
      </c>
      <c r="B93" t="s" s="161">
        <f>IF(C93,(O93+AK93+BB93+BR93),"")</f>
      </c>
      <c r="C93" s="162"/>
      <c r="D93" s="169"/>
      <c r="E93" s="169"/>
      <c r="F93" s="169"/>
      <c r="G93" s="126"/>
      <c r="H93" s="126"/>
      <c r="I93" s="175"/>
      <c r="J93" t="s" s="163">
        <f>IF(C93,AJ93,"")</f>
      </c>
      <c r="K93" s="175"/>
      <c r="L93" s="175"/>
      <c r="M93" s="176"/>
      <c r="N93" s="131"/>
      <c r="O93" s="132">
        <v>0</v>
      </c>
      <c r="P93" s="177"/>
      <c r="Q93" s="142"/>
      <c r="R93" s="131"/>
      <c r="S93" s="143"/>
      <c r="T93" t="s" s="144">
        <f>IF(S93&lt;&gt;"",Q93*3600+R93*60+S93,"")</f>
      </c>
      <c r="U93" s="166"/>
      <c r="V93" s="162"/>
      <c r="W93" s="155"/>
      <c r="X93" t="s" s="144">
        <f>IF(W93&lt;&gt;"",U93*60+V93+W93/100,"")</f>
      </c>
      <c r="Y93" t="s" s="144">
        <f>IF(W93&lt;&gt;"",X93-T93,"")</f>
      </c>
      <c r="Z93" s="142"/>
      <c r="AA93" s="131"/>
      <c r="AB93" s="143"/>
      <c r="AC93" t="s" s="144">
        <f>IF(AB93&lt;&gt;"",Z93*3600+AA93*60+AB93,"")</f>
      </c>
      <c r="AD93" s="142"/>
      <c r="AE93" s="131"/>
      <c r="AF93" s="155"/>
      <c r="AG93" t="s" s="144">
        <f>IF(AF93&lt;&gt;"",AD93*60+AE93+AF93/100,"")</f>
      </c>
      <c r="AH93" t="s" s="144">
        <f>IF(AF93&lt;&gt;"",AG93-AC93,"")</f>
      </c>
      <c r="AI93" t="s" s="145">
        <f>IF(OR(Y93&lt;&gt;"",AH93&lt;&gt;""),MIN(Y93,AH93),"")</f>
      </c>
      <c r="AJ93" t="s" s="146">
        <f>IF(AI93&lt;&gt;"",RANK(AI93,$AI$5:$AI$81,1),"")</f>
      </c>
      <c r="AK93" s="132">
        <v>0</v>
      </c>
      <c r="AL93" s="177"/>
      <c r="AM93" s="142"/>
      <c r="AN93" s="131"/>
      <c r="AO93" s="143"/>
      <c r="AP93" t="s" s="144">
        <f>IF(AO93&lt;&gt;"",AM93*3600+AN93*60+AO93,"")</f>
      </c>
      <c r="AQ93" s="142"/>
      <c r="AR93" s="131"/>
      <c r="AS93" s="143"/>
      <c r="AT93" t="s" s="145">
        <f>IF(AS93&lt;&gt;"",AQ93*3600+AR93*60+AS93,"")</f>
      </c>
      <c r="AU93" t="s" s="146">
        <f>IF(AO93&lt;&gt;"",AT93-AP93,"")</f>
      </c>
      <c r="AV93" s="147">
        <v>0</v>
      </c>
      <c r="AW93" s="141">
        <v>0</v>
      </c>
      <c r="AX93" s="143"/>
      <c r="AY93" s="177"/>
      <c r="AZ93" s="177"/>
      <c r="BA93" s="177"/>
      <c r="BB93" s="177"/>
      <c r="BC93" s="177"/>
      <c r="BD93" s="167"/>
      <c r="BE93" s="150"/>
      <c r="BF93" s="151">
        <f>BE93+BD93</f>
        <v>0</v>
      </c>
      <c r="BG93" s="167"/>
      <c r="BH93" s="150"/>
      <c r="BI93" s="151">
        <f>BH93+BG93</f>
        <v>0</v>
      </c>
      <c r="BJ93" s="167"/>
      <c r="BK93" s="150"/>
      <c r="BL93" s="151">
        <f>BK93+BJ93</f>
        <v>0</v>
      </c>
      <c r="BM93" s="167"/>
      <c r="BN93" s="150"/>
      <c r="BO93" s="151">
        <f>BN93+BM93</f>
        <v>0</v>
      </c>
      <c r="BP93" t="s" s="145">
        <f>IF(BD93&lt;&gt;"",BO93+BL93+BI93+BF93,"")</f>
      </c>
      <c r="BQ93" t="s" s="146">
        <f>IF(BD93&lt;&gt;"",RANK(BP93,$BP$5:$BP$83,0),"")</f>
      </c>
      <c r="BR93" s="132">
        <v>0</v>
      </c>
      <c r="BS93" s="177"/>
      <c r="BT93" s="168">
        <f>C1:C669</f>
        <v>0</v>
      </c>
    </row>
    <row r="94" ht="12.75" customHeight="1">
      <c r="A94" t="s" s="145">
        <f>IF(C94,RANK(B94,$B$5:$B$81),"")</f>
      </c>
      <c r="B94" t="s" s="161">
        <f>IF(C94,(O94+AK94+BB94+BR94),"")</f>
      </c>
      <c r="C94" s="162"/>
      <c r="D94" s="169"/>
      <c r="E94" s="169"/>
      <c r="F94" s="169"/>
      <c r="G94" s="126"/>
      <c r="H94" s="126"/>
      <c r="I94" s="175"/>
      <c r="J94" t="s" s="163">
        <f>IF(C94,AJ94,"")</f>
      </c>
      <c r="K94" s="175"/>
      <c r="L94" s="175"/>
      <c r="M94" s="176"/>
      <c r="N94" s="131"/>
      <c r="O94" s="132">
        <v>0</v>
      </c>
      <c r="P94" s="177"/>
      <c r="Q94" s="142"/>
      <c r="R94" s="131"/>
      <c r="S94" s="143"/>
      <c r="T94" t="s" s="144">
        <f>IF(S94&lt;&gt;"",Q94*3600+R94*60+S94,"")</f>
      </c>
      <c r="U94" s="166"/>
      <c r="V94" s="162"/>
      <c r="W94" s="155"/>
      <c r="X94" t="s" s="144">
        <f>IF(W94&lt;&gt;"",U94*60+V94+W94/100,"")</f>
      </c>
      <c r="Y94" t="s" s="144">
        <f>IF(W94&lt;&gt;"",X94-T94,"")</f>
      </c>
      <c r="Z94" s="142"/>
      <c r="AA94" s="131"/>
      <c r="AB94" s="143"/>
      <c r="AC94" t="s" s="144">
        <f>IF(AB94&lt;&gt;"",Z94*3600+AA94*60+AB94,"")</f>
      </c>
      <c r="AD94" s="142"/>
      <c r="AE94" s="131"/>
      <c r="AF94" s="155"/>
      <c r="AG94" t="s" s="144">
        <f>IF(AF94&lt;&gt;"",AD94*60+AE94+AF94/100,"")</f>
      </c>
      <c r="AH94" t="s" s="144">
        <f>IF(AF94&lt;&gt;"",AG94-AC94,"")</f>
      </c>
      <c r="AI94" t="s" s="145">
        <f>IF(OR(Y94&lt;&gt;"",AH94&lt;&gt;""),MIN(Y94,AH94),"")</f>
      </c>
      <c r="AJ94" t="s" s="146">
        <f>IF(AI94&lt;&gt;"",RANK(AI94,$AI$5:$AI$81,1),"")</f>
      </c>
      <c r="AK94" s="132">
        <v>0</v>
      </c>
      <c r="AL94" s="177"/>
      <c r="AM94" s="142"/>
      <c r="AN94" s="131"/>
      <c r="AO94" s="143"/>
      <c r="AP94" t="s" s="144">
        <f>IF(AO94&lt;&gt;"",AM94*3600+AN94*60+AO94,"")</f>
      </c>
      <c r="AQ94" s="142"/>
      <c r="AR94" s="131"/>
      <c r="AS94" s="143"/>
      <c r="AT94" t="s" s="145">
        <f>IF(AS94&lt;&gt;"",AQ94*3600+AR94*60+AS94,"")</f>
      </c>
      <c r="AU94" t="s" s="146">
        <f>IF(AO94&lt;&gt;"",AT94-AP94,"")</f>
      </c>
      <c r="AV94" s="147">
        <v>0</v>
      </c>
      <c r="AW94" s="141">
        <v>0</v>
      </c>
      <c r="AX94" s="143"/>
      <c r="AY94" s="177"/>
      <c r="AZ94" s="177"/>
      <c r="BA94" s="177"/>
      <c r="BB94" s="177"/>
      <c r="BC94" s="177"/>
      <c r="BD94" s="167"/>
      <c r="BE94" s="150"/>
      <c r="BF94" s="151">
        <f>BE94+BD94</f>
        <v>0</v>
      </c>
      <c r="BG94" s="167"/>
      <c r="BH94" s="150"/>
      <c r="BI94" s="151">
        <f>BH94+BG94</f>
        <v>0</v>
      </c>
      <c r="BJ94" s="167"/>
      <c r="BK94" s="150"/>
      <c r="BL94" s="151">
        <f>BK94+BJ94</f>
        <v>0</v>
      </c>
      <c r="BM94" s="167"/>
      <c r="BN94" s="150"/>
      <c r="BO94" s="151">
        <f>BN94+BM94</f>
        <v>0</v>
      </c>
      <c r="BP94" t="s" s="145">
        <f>IF(BD94&lt;&gt;"",BO94+BL94+BI94+BF94,"")</f>
      </c>
      <c r="BQ94" t="s" s="146">
        <f>IF(BD94&lt;&gt;"",RANK(BP94,$BP$5:$BP$83,0),"")</f>
      </c>
      <c r="BR94" s="132">
        <v>0</v>
      </c>
      <c r="BS94" s="177"/>
      <c r="BT94" s="168">
        <f>C1:C669</f>
        <v>0</v>
      </c>
    </row>
    <row r="95" ht="12.75" customHeight="1">
      <c r="A95" t="s" s="145">
        <f>IF(C95,RANK(B95,$B$5:$B$81),"")</f>
      </c>
      <c r="B95" t="s" s="161">
        <f>IF(C95,(O95+AK95+BB95+BR95),"")</f>
      </c>
      <c r="C95" s="162"/>
      <c r="D95" s="169"/>
      <c r="E95" s="169"/>
      <c r="F95" s="169"/>
      <c r="G95" s="126"/>
      <c r="H95" s="126"/>
      <c r="I95" s="175"/>
      <c r="J95" t="s" s="163">
        <f>IF(C95,AJ95,"")</f>
      </c>
      <c r="K95" s="175"/>
      <c r="L95" s="175"/>
      <c r="M95" s="176"/>
      <c r="N95" s="131"/>
      <c r="O95" s="132">
        <v>0</v>
      </c>
      <c r="P95" s="177"/>
      <c r="Q95" s="142"/>
      <c r="R95" s="131"/>
      <c r="S95" s="143"/>
      <c r="T95" t="s" s="144">
        <f>IF(S95&lt;&gt;"",Q95*3600+R95*60+S95,"")</f>
      </c>
      <c r="U95" s="166"/>
      <c r="V95" s="162"/>
      <c r="W95" s="155"/>
      <c r="X95" t="s" s="144">
        <f>IF(W95&lt;&gt;"",U95*60+V95+W95/100,"")</f>
      </c>
      <c r="Y95" t="s" s="144">
        <f>IF(W95&lt;&gt;"",X95-T95,"")</f>
      </c>
      <c r="Z95" s="142"/>
      <c r="AA95" s="131"/>
      <c r="AB95" s="143"/>
      <c r="AC95" t="s" s="144">
        <f>IF(AB95&lt;&gt;"",Z95*3600+AA95*60+AB95,"")</f>
      </c>
      <c r="AD95" s="142"/>
      <c r="AE95" s="131"/>
      <c r="AF95" s="155"/>
      <c r="AG95" t="s" s="144">
        <f>IF(AF95&lt;&gt;"",AD95*60+AE95+AF95/100,"")</f>
      </c>
      <c r="AH95" t="s" s="144">
        <f>IF(AF95&lt;&gt;"",AG95-AC95,"")</f>
      </c>
      <c r="AI95" t="s" s="145">
        <f>IF(OR(Y95&lt;&gt;"",AH95&lt;&gt;""),MIN(Y95,AH95),"")</f>
      </c>
      <c r="AJ95" t="s" s="146">
        <f>IF(AI95&lt;&gt;"",RANK(AI95,$AI$5:$AI$81,1),"")</f>
      </c>
      <c r="AK95" s="132">
        <v>0</v>
      </c>
      <c r="AL95" s="177"/>
      <c r="AM95" s="142"/>
      <c r="AN95" s="131"/>
      <c r="AO95" s="143"/>
      <c r="AP95" t="s" s="144">
        <f>IF(AO95&lt;&gt;"",AM95*3600+AN95*60+AO95,"")</f>
      </c>
      <c r="AQ95" s="142"/>
      <c r="AR95" s="131"/>
      <c r="AS95" s="143"/>
      <c r="AT95" t="s" s="145">
        <f>IF(AS95&lt;&gt;"",AQ95*3600+AR95*60+AS95,"")</f>
      </c>
      <c r="AU95" t="s" s="146">
        <f>IF(AO95&lt;&gt;"",AT95-AP95,"")</f>
      </c>
      <c r="AV95" s="147">
        <v>0</v>
      </c>
      <c r="AW95" s="141">
        <v>0</v>
      </c>
      <c r="AX95" s="143"/>
      <c r="AY95" s="177"/>
      <c r="AZ95" s="177"/>
      <c r="BA95" s="177"/>
      <c r="BB95" s="177"/>
      <c r="BC95" s="177"/>
      <c r="BD95" s="167"/>
      <c r="BE95" s="150"/>
      <c r="BF95" s="151">
        <f>BE95+BD95</f>
        <v>0</v>
      </c>
      <c r="BG95" s="167"/>
      <c r="BH95" s="150"/>
      <c r="BI95" s="151">
        <f>BH95+BG95</f>
        <v>0</v>
      </c>
      <c r="BJ95" s="167"/>
      <c r="BK95" s="150"/>
      <c r="BL95" s="151">
        <f>BK95+BJ95</f>
        <v>0</v>
      </c>
      <c r="BM95" s="167"/>
      <c r="BN95" s="150"/>
      <c r="BO95" s="151">
        <f>BN95+BM95</f>
        <v>0</v>
      </c>
      <c r="BP95" t="s" s="145">
        <f>IF(BD95&lt;&gt;"",BO95+BL95+BI95+BF95,"")</f>
      </c>
      <c r="BQ95" t="s" s="146">
        <f>IF(BD95&lt;&gt;"",RANK(BP95,$BP$5:$BP$83,0),"")</f>
      </c>
      <c r="BR95" s="132">
        <v>0</v>
      </c>
      <c r="BS95" s="177"/>
      <c r="BT95" s="168">
        <f>C1:C669</f>
        <v>0</v>
      </c>
    </row>
    <row r="96" ht="12.75" customHeight="1">
      <c r="A96" t="s" s="145">
        <f>IF(C96,RANK(B96,$B$5:$B$81),"")</f>
      </c>
      <c r="B96" t="s" s="161">
        <f>IF(C96,(O96+AK96+BB96+BR96),"")</f>
      </c>
      <c r="C96" s="162"/>
      <c r="D96" s="169"/>
      <c r="E96" s="169"/>
      <c r="F96" s="169"/>
      <c r="G96" s="126"/>
      <c r="H96" s="126"/>
      <c r="I96" s="175"/>
      <c r="J96" t="s" s="163">
        <f>IF(C96,AJ96,"")</f>
      </c>
      <c r="K96" s="175"/>
      <c r="L96" s="175"/>
      <c r="M96" s="176"/>
      <c r="N96" s="131"/>
      <c r="O96" s="132">
        <v>0</v>
      </c>
      <c r="P96" s="177"/>
      <c r="Q96" s="142"/>
      <c r="R96" s="131"/>
      <c r="S96" s="143"/>
      <c r="T96" t="s" s="144">
        <f>IF(S96&lt;&gt;"",Q96*3600+R96*60+S96,"")</f>
      </c>
      <c r="U96" s="166"/>
      <c r="V96" s="162"/>
      <c r="W96" s="155"/>
      <c r="X96" t="s" s="144">
        <f>IF(W96&lt;&gt;"",U96*60+V96+W96/100,"")</f>
      </c>
      <c r="Y96" t="s" s="144">
        <f>IF(W96&lt;&gt;"",X96-T96,"")</f>
      </c>
      <c r="Z96" s="142"/>
      <c r="AA96" s="131"/>
      <c r="AB96" s="143"/>
      <c r="AC96" t="s" s="144">
        <f>IF(AB96&lt;&gt;"",Z96*3600+AA96*60+AB96,"")</f>
      </c>
      <c r="AD96" s="142"/>
      <c r="AE96" s="131"/>
      <c r="AF96" s="155"/>
      <c r="AG96" t="s" s="144">
        <f>IF(AF96&lt;&gt;"",AD96*60+AE96+AF96/100,"")</f>
      </c>
      <c r="AH96" t="s" s="144">
        <f>IF(AF96&lt;&gt;"",AG96-AC96,"")</f>
      </c>
      <c r="AI96" t="s" s="145">
        <f>IF(OR(Y96&lt;&gt;"",AH96&lt;&gt;""),MIN(Y96,AH96),"")</f>
      </c>
      <c r="AJ96" t="s" s="146">
        <f>IF(AI96&lt;&gt;"",RANK(AI96,$AI$5:$AI$81,1),"")</f>
      </c>
      <c r="AK96" s="132">
        <v>0</v>
      </c>
      <c r="AL96" s="177"/>
      <c r="AM96" s="142"/>
      <c r="AN96" s="131"/>
      <c r="AO96" s="143"/>
      <c r="AP96" t="s" s="144">
        <f>IF(AO96&lt;&gt;"",AM96*3600+AN96*60+AO96,"")</f>
      </c>
      <c r="AQ96" s="142"/>
      <c r="AR96" s="131"/>
      <c r="AS96" s="143"/>
      <c r="AT96" t="s" s="145">
        <f>IF(AS96&lt;&gt;"",AQ96*3600+AR96*60+AS96,"")</f>
      </c>
      <c r="AU96" t="s" s="146">
        <f>IF(AO96&lt;&gt;"",AT96-AP96,"")</f>
      </c>
      <c r="AV96" s="147">
        <v>0</v>
      </c>
      <c r="AW96" s="141">
        <v>0</v>
      </c>
      <c r="AX96" s="143"/>
      <c r="AY96" s="177"/>
      <c r="AZ96" s="177"/>
      <c r="BA96" s="177"/>
      <c r="BB96" s="177"/>
      <c r="BC96" s="177"/>
      <c r="BD96" s="167"/>
      <c r="BE96" s="150"/>
      <c r="BF96" s="151">
        <f>BE96+BD96</f>
        <v>0</v>
      </c>
      <c r="BG96" s="167"/>
      <c r="BH96" s="150"/>
      <c r="BI96" s="151">
        <f>BH96+BG96</f>
        <v>0</v>
      </c>
      <c r="BJ96" s="167"/>
      <c r="BK96" s="150"/>
      <c r="BL96" s="151">
        <f>BK96+BJ96</f>
        <v>0</v>
      </c>
      <c r="BM96" s="167"/>
      <c r="BN96" s="150"/>
      <c r="BO96" s="151">
        <f>BN96+BM96</f>
        <v>0</v>
      </c>
      <c r="BP96" t="s" s="145">
        <f>IF(BD96&lt;&gt;"",BO96+BL96+BI96+BF96,"")</f>
      </c>
      <c r="BQ96" t="s" s="146">
        <f>IF(BD96&lt;&gt;"",RANK(BP96,$BP$5:$BP$83,0),"")</f>
      </c>
      <c r="BR96" s="132">
        <v>0</v>
      </c>
      <c r="BS96" s="177"/>
      <c r="BT96" s="168">
        <f>C1:C669</f>
        <v>0</v>
      </c>
    </row>
    <row r="97" ht="12.75" customHeight="1">
      <c r="A97" t="s" s="145">
        <f>IF(C97,RANK(B97,$B$5:$B$81),"")</f>
      </c>
      <c r="B97" t="s" s="161">
        <f>IF(C97,(O97+AK97+BB97+BR97),"")</f>
      </c>
      <c r="C97" s="162"/>
      <c r="D97" s="169"/>
      <c r="E97" s="169"/>
      <c r="F97" s="169"/>
      <c r="G97" s="126"/>
      <c r="H97" s="126"/>
      <c r="I97" s="175"/>
      <c r="J97" t="s" s="163">
        <f>IF(C97,AJ97,"")</f>
      </c>
      <c r="K97" s="175"/>
      <c r="L97" s="175"/>
      <c r="M97" s="176"/>
      <c r="N97" s="131"/>
      <c r="O97" s="132">
        <v>0</v>
      </c>
      <c r="P97" s="177"/>
      <c r="Q97" s="142"/>
      <c r="R97" s="131"/>
      <c r="S97" s="143"/>
      <c r="T97" t="s" s="144">
        <f>IF(S97&lt;&gt;"",Q97*3600+R97*60+S97,"")</f>
      </c>
      <c r="U97" s="166"/>
      <c r="V97" s="162"/>
      <c r="W97" s="155"/>
      <c r="X97" t="s" s="144">
        <f>IF(W97&lt;&gt;"",U97*60+V97+W97/100,"")</f>
      </c>
      <c r="Y97" t="s" s="144">
        <f>IF(W97&lt;&gt;"",X97-T97,"")</f>
      </c>
      <c r="Z97" s="142"/>
      <c r="AA97" s="131"/>
      <c r="AB97" s="143"/>
      <c r="AC97" t="s" s="144">
        <f>IF(AB97&lt;&gt;"",Z97*3600+AA97*60+AB97,"")</f>
      </c>
      <c r="AD97" s="142"/>
      <c r="AE97" s="131"/>
      <c r="AF97" s="155"/>
      <c r="AG97" t="s" s="144">
        <f>IF(AF97&lt;&gt;"",AD97*60+AE97+AF97/100,"")</f>
      </c>
      <c r="AH97" t="s" s="144">
        <f>IF(AF97&lt;&gt;"",AG97-AC97,"")</f>
      </c>
      <c r="AI97" t="s" s="145">
        <f>IF(OR(Y97&lt;&gt;"",AH97&lt;&gt;""),MIN(Y97,AH97),"")</f>
      </c>
      <c r="AJ97" t="s" s="146">
        <f>IF(AI97&lt;&gt;"",RANK(AI97,$AI$5:$AI$81,1),"")</f>
      </c>
      <c r="AK97" s="132">
        <v>0</v>
      </c>
      <c r="AL97" s="177"/>
      <c r="AM97" s="142"/>
      <c r="AN97" s="131"/>
      <c r="AO97" s="143"/>
      <c r="AP97" t="s" s="144">
        <f>IF(AO97&lt;&gt;"",AM97*3600+AN97*60+AO97,"")</f>
      </c>
      <c r="AQ97" s="142"/>
      <c r="AR97" s="131"/>
      <c r="AS97" s="143"/>
      <c r="AT97" t="s" s="145">
        <f>IF(AS97&lt;&gt;"",AQ97*3600+AR97*60+AS97,"")</f>
      </c>
      <c r="AU97" t="s" s="146">
        <f>IF(AO97&lt;&gt;"",AT97-AP97,"")</f>
      </c>
      <c r="AV97" s="147">
        <v>0</v>
      </c>
      <c r="AW97" s="141">
        <v>0</v>
      </c>
      <c r="AX97" s="143"/>
      <c r="AY97" s="177"/>
      <c r="AZ97" s="177"/>
      <c r="BA97" s="177"/>
      <c r="BB97" s="177"/>
      <c r="BC97" s="177"/>
      <c r="BD97" s="167"/>
      <c r="BE97" s="150"/>
      <c r="BF97" s="151">
        <f>BE97+BD97</f>
        <v>0</v>
      </c>
      <c r="BG97" s="167"/>
      <c r="BH97" s="150"/>
      <c r="BI97" s="151">
        <f>BH97+BG97</f>
        <v>0</v>
      </c>
      <c r="BJ97" s="167"/>
      <c r="BK97" s="150"/>
      <c r="BL97" s="151">
        <f>BK97+BJ97</f>
        <v>0</v>
      </c>
      <c r="BM97" s="167"/>
      <c r="BN97" s="150"/>
      <c r="BO97" s="151">
        <f>BN97+BM97</f>
        <v>0</v>
      </c>
      <c r="BP97" t="s" s="145">
        <f>IF(BD97&lt;&gt;"",BO97+BL97+BI97+BF97,"")</f>
      </c>
      <c r="BQ97" t="s" s="146">
        <f>IF(BD97&lt;&gt;"",RANK(BP97,$BP$5:$BP$83,0),"")</f>
      </c>
      <c r="BR97" s="132">
        <v>0</v>
      </c>
      <c r="BS97" s="177"/>
      <c r="BT97" s="168">
        <f>C1:C669</f>
        <v>0</v>
      </c>
    </row>
    <row r="98" ht="12.75" customHeight="1">
      <c r="A98" t="s" s="145">
        <f>IF(C98,RANK(B98,$B$5:$B$81),"")</f>
      </c>
      <c r="B98" t="s" s="161">
        <f>IF(C98,(O98+AK98+BB98+BR98),"")</f>
      </c>
      <c r="C98" s="162"/>
      <c r="D98" s="169"/>
      <c r="E98" s="169"/>
      <c r="F98" s="169"/>
      <c r="G98" s="126"/>
      <c r="H98" s="126"/>
      <c r="I98" s="175"/>
      <c r="J98" t="s" s="163">
        <f>IF(C98,AJ98,"")</f>
      </c>
      <c r="K98" s="175"/>
      <c r="L98" s="175"/>
      <c r="M98" s="176"/>
      <c r="N98" s="131"/>
      <c r="O98" s="132">
        <v>0</v>
      </c>
      <c r="P98" s="177"/>
      <c r="Q98" s="142"/>
      <c r="R98" s="131"/>
      <c r="S98" s="143"/>
      <c r="T98" t="s" s="144">
        <f>IF(S98&lt;&gt;"",Q98*3600+R98*60+S98,"")</f>
      </c>
      <c r="U98" s="166"/>
      <c r="V98" s="162"/>
      <c r="W98" s="155"/>
      <c r="X98" t="s" s="144">
        <f>IF(W98&lt;&gt;"",U98*60+V98+W98/100,"")</f>
      </c>
      <c r="Y98" t="s" s="144">
        <f>IF(W98&lt;&gt;"",X98-T98,"")</f>
      </c>
      <c r="Z98" s="142"/>
      <c r="AA98" s="131"/>
      <c r="AB98" s="143"/>
      <c r="AC98" t="s" s="144">
        <f>IF(AB98&lt;&gt;"",Z98*3600+AA98*60+AB98,"")</f>
      </c>
      <c r="AD98" s="142"/>
      <c r="AE98" s="131"/>
      <c r="AF98" s="155"/>
      <c r="AG98" t="s" s="144">
        <f>IF(AF98&lt;&gt;"",AD98*60+AE98+AF98/100,"")</f>
      </c>
      <c r="AH98" t="s" s="144">
        <f>IF(AF98&lt;&gt;"",AG98-AC98,"")</f>
      </c>
      <c r="AI98" t="s" s="145">
        <f>IF(OR(Y98&lt;&gt;"",AH98&lt;&gt;""),MIN(Y98,AH98),"")</f>
      </c>
      <c r="AJ98" t="s" s="146">
        <f>IF(AI98&lt;&gt;"",RANK(AI98,$AI$5:$AI$81,1),"")</f>
      </c>
      <c r="AK98" s="132">
        <v>0</v>
      </c>
      <c r="AL98" s="177"/>
      <c r="AM98" s="142"/>
      <c r="AN98" s="131"/>
      <c r="AO98" s="143"/>
      <c r="AP98" t="s" s="144">
        <f>IF(AO98&lt;&gt;"",AM98*3600+AN98*60+AO98,"")</f>
      </c>
      <c r="AQ98" s="142"/>
      <c r="AR98" s="131"/>
      <c r="AS98" s="143"/>
      <c r="AT98" t="s" s="145">
        <f>IF(AS98&lt;&gt;"",AQ98*3600+AR98*60+AS98,"")</f>
      </c>
      <c r="AU98" t="s" s="146">
        <f>IF(AO98&lt;&gt;"",AT98-AP98,"")</f>
      </c>
      <c r="AV98" s="147">
        <v>0</v>
      </c>
      <c r="AW98" s="141">
        <v>0</v>
      </c>
      <c r="AX98" s="143"/>
      <c r="AY98" s="177"/>
      <c r="AZ98" s="177"/>
      <c r="BA98" s="177"/>
      <c r="BB98" s="177"/>
      <c r="BC98" s="177"/>
      <c r="BD98" s="167"/>
      <c r="BE98" s="150"/>
      <c r="BF98" s="151">
        <f>BE98+BD98</f>
        <v>0</v>
      </c>
      <c r="BG98" s="167"/>
      <c r="BH98" s="150"/>
      <c r="BI98" s="151">
        <f>BH98+BG98</f>
        <v>0</v>
      </c>
      <c r="BJ98" s="167"/>
      <c r="BK98" s="150"/>
      <c r="BL98" s="151">
        <f>BK98+BJ98</f>
        <v>0</v>
      </c>
      <c r="BM98" s="167"/>
      <c r="BN98" s="150"/>
      <c r="BO98" s="151">
        <f>BN98+BM98</f>
        <v>0</v>
      </c>
      <c r="BP98" t="s" s="145">
        <f>IF(BD98&lt;&gt;"",BO98+BL98+BI98+BF98,"")</f>
      </c>
      <c r="BQ98" t="s" s="146">
        <f>IF(BD98&lt;&gt;"",RANK(BP98,$BP$5:$BP$83,0),"")</f>
      </c>
      <c r="BR98" s="132">
        <v>0</v>
      </c>
      <c r="BS98" s="177"/>
      <c r="BT98" s="168">
        <f>C1:C669</f>
        <v>0</v>
      </c>
    </row>
    <row r="99" ht="12.75" customHeight="1">
      <c r="A99" t="s" s="145">
        <f>IF(C99,RANK(B99,$B$5:$B$81),"")</f>
      </c>
      <c r="B99" t="s" s="161">
        <f>IF(C99,(O99+AK99+BB99+BR99),"")</f>
      </c>
      <c r="C99" s="162"/>
      <c r="D99" s="169"/>
      <c r="E99" s="169"/>
      <c r="F99" s="169"/>
      <c r="G99" s="126"/>
      <c r="H99" s="126"/>
      <c r="I99" s="175"/>
      <c r="J99" t="s" s="163">
        <f>IF(C99,AJ99,"")</f>
      </c>
      <c r="K99" s="175"/>
      <c r="L99" s="175"/>
      <c r="M99" s="176"/>
      <c r="N99" s="131"/>
      <c r="O99" s="132">
        <v>0</v>
      </c>
      <c r="P99" s="177"/>
      <c r="Q99" s="142"/>
      <c r="R99" s="131"/>
      <c r="S99" s="143"/>
      <c r="T99" t="s" s="144">
        <f>IF(S99&lt;&gt;"",Q99*3600+R99*60+S99,"")</f>
      </c>
      <c r="U99" s="166"/>
      <c r="V99" s="162"/>
      <c r="W99" s="155"/>
      <c r="X99" t="s" s="144">
        <f>IF(W99&lt;&gt;"",U99*60+V99+W99/100,"")</f>
      </c>
      <c r="Y99" t="s" s="144">
        <f>IF(W99&lt;&gt;"",X99-T99,"")</f>
      </c>
      <c r="Z99" s="142"/>
      <c r="AA99" s="131"/>
      <c r="AB99" s="143"/>
      <c r="AC99" t="s" s="144">
        <f>IF(AB99&lt;&gt;"",Z99*3600+AA99*60+AB99,"")</f>
      </c>
      <c r="AD99" s="142"/>
      <c r="AE99" s="131"/>
      <c r="AF99" s="155"/>
      <c r="AG99" t="s" s="144">
        <f>IF(AF99&lt;&gt;"",AD99*60+AE99+AF99/100,"")</f>
      </c>
      <c r="AH99" t="s" s="144">
        <f>IF(AF99&lt;&gt;"",AG99-AC99,"")</f>
      </c>
      <c r="AI99" t="s" s="145">
        <f>IF(OR(Y99&lt;&gt;"",AH99&lt;&gt;""),MIN(Y99,AH99),"")</f>
      </c>
      <c r="AJ99" t="s" s="146">
        <f>IF(AI99&lt;&gt;"",RANK(AI99,$AI$5:$AI$81,1),"")</f>
      </c>
      <c r="AK99" s="132">
        <v>0</v>
      </c>
      <c r="AL99" s="177"/>
      <c r="AM99" s="142"/>
      <c r="AN99" s="131"/>
      <c r="AO99" s="143"/>
      <c r="AP99" t="s" s="144">
        <f>IF(AO99&lt;&gt;"",AM99*3600+AN99*60+AO99,"")</f>
      </c>
      <c r="AQ99" s="142"/>
      <c r="AR99" s="131"/>
      <c r="AS99" s="143"/>
      <c r="AT99" t="s" s="145">
        <f>IF(AS99&lt;&gt;"",AQ99*3600+AR99*60+AS99,"")</f>
      </c>
      <c r="AU99" t="s" s="146">
        <f>IF(AO99&lt;&gt;"",AT99-AP99,"")</f>
      </c>
      <c r="AV99" s="147">
        <v>0</v>
      </c>
      <c r="AW99" s="141">
        <v>0</v>
      </c>
      <c r="AX99" s="143"/>
      <c r="AY99" s="177"/>
      <c r="AZ99" s="177"/>
      <c r="BA99" s="177"/>
      <c r="BB99" s="177"/>
      <c r="BC99" s="177"/>
      <c r="BD99" s="167"/>
      <c r="BE99" s="150"/>
      <c r="BF99" s="151">
        <f>BE99+BD99</f>
        <v>0</v>
      </c>
      <c r="BG99" s="167"/>
      <c r="BH99" s="150"/>
      <c r="BI99" s="151">
        <f>BH99+BG99</f>
        <v>0</v>
      </c>
      <c r="BJ99" s="167"/>
      <c r="BK99" s="150"/>
      <c r="BL99" s="151">
        <f>BK99+BJ99</f>
        <v>0</v>
      </c>
      <c r="BM99" s="167"/>
      <c r="BN99" s="150"/>
      <c r="BO99" s="151">
        <f>BN99+BM99</f>
        <v>0</v>
      </c>
      <c r="BP99" t="s" s="145">
        <f>IF(BD99&lt;&gt;"",BO99+BL99+BI99+BF99,"")</f>
      </c>
      <c r="BQ99" t="s" s="146">
        <f>IF(BD99&lt;&gt;"",RANK(BP99,$BP$5:$BP$83,0),"")</f>
      </c>
      <c r="BR99" s="132">
        <v>0</v>
      </c>
      <c r="BS99" s="177"/>
      <c r="BT99" s="168">
        <f>C1:C669</f>
        <v>0</v>
      </c>
    </row>
    <row r="100" ht="12.75" customHeight="1">
      <c r="A100" t="s" s="145">
        <f>IF(C100,RANK(B100,$B$5:$B$81),"")</f>
      </c>
      <c r="B100" t="s" s="161">
        <f>IF(C100,(O100+AK100+BB100+BR100),"")</f>
      </c>
      <c r="C100" s="162"/>
      <c r="D100" s="169"/>
      <c r="E100" s="169"/>
      <c r="F100" s="169"/>
      <c r="G100" s="126"/>
      <c r="H100" s="126"/>
      <c r="I100" s="175"/>
      <c r="J100" t="s" s="163">
        <f>IF(C100,AJ100,"")</f>
      </c>
      <c r="K100" s="175"/>
      <c r="L100" s="175"/>
      <c r="M100" s="176"/>
      <c r="N100" s="131"/>
      <c r="O100" s="132">
        <v>0</v>
      </c>
      <c r="P100" s="177"/>
      <c r="Q100" s="142"/>
      <c r="R100" s="131"/>
      <c r="S100" s="143"/>
      <c r="T100" t="s" s="144">
        <f>IF(S100&lt;&gt;"",Q100*3600+R100*60+S100,"")</f>
      </c>
      <c r="U100" s="166"/>
      <c r="V100" s="162"/>
      <c r="W100" s="155"/>
      <c r="X100" t="s" s="144">
        <f>IF(W100&lt;&gt;"",U100*60+V100+W100/100,"")</f>
      </c>
      <c r="Y100" t="s" s="144">
        <f>IF(W100&lt;&gt;"",X100-T100,"")</f>
      </c>
      <c r="Z100" s="142"/>
      <c r="AA100" s="131"/>
      <c r="AB100" s="143"/>
      <c r="AC100" t="s" s="144">
        <f>IF(AB100&lt;&gt;"",Z100*3600+AA100*60+AB100,"")</f>
      </c>
      <c r="AD100" s="142"/>
      <c r="AE100" s="131"/>
      <c r="AF100" s="155"/>
      <c r="AG100" t="s" s="144">
        <f>IF(AF100&lt;&gt;"",AD100*60+AE100+AF100/100,"")</f>
      </c>
      <c r="AH100" t="s" s="144">
        <f>IF(AF100&lt;&gt;"",AG100-AC100,"")</f>
      </c>
      <c r="AI100" t="s" s="145">
        <f>IF(OR(Y100&lt;&gt;"",AH100&lt;&gt;""),MIN(Y100,AH100),"")</f>
      </c>
      <c r="AJ100" t="s" s="146">
        <f>IF(AI100&lt;&gt;"",RANK(AI100,$AI$5:$AI$81,1),"")</f>
      </c>
      <c r="AK100" s="132">
        <v>0</v>
      </c>
      <c r="AL100" s="177"/>
      <c r="AM100" s="142"/>
      <c r="AN100" s="131"/>
      <c r="AO100" s="143"/>
      <c r="AP100" t="s" s="144">
        <f>IF(AO100&lt;&gt;"",AM100*3600+AN100*60+AO100,"")</f>
      </c>
      <c r="AQ100" s="142"/>
      <c r="AR100" s="131"/>
      <c r="AS100" s="143"/>
      <c r="AT100" t="s" s="145">
        <f>IF(AS100&lt;&gt;"",AQ100*3600+AR100*60+AS100,"")</f>
      </c>
      <c r="AU100" t="s" s="146">
        <f>IF(AO100&lt;&gt;"",AT100-AP100,"")</f>
      </c>
      <c r="AV100" s="147">
        <v>0</v>
      </c>
      <c r="AW100" s="141">
        <v>0</v>
      </c>
      <c r="AX100" s="143"/>
      <c r="AY100" s="177"/>
      <c r="AZ100" s="177"/>
      <c r="BA100" s="177"/>
      <c r="BB100" s="177"/>
      <c r="BC100" s="177"/>
      <c r="BD100" s="167"/>
      <c r="BE100" s="150"/>
      <c r="BF100" s="151">
        <f>BE100+BD100</f>
        <v>0</v>
      </c>
      <c r="BG100" s="167"/>
      <c r="BH100" s="150"/>
      <c r="BI100" s="151">
        <f>BH100+BG100</f>
        <v>0</v>
      </c>
      <c r="BJ100" s="167"/>
      <c r="BK100" s="150"/>
      <c r="BL100" s="151">
        <f>BK100+BJ100</f>
        <v>0</v>
      </c>
      <c r="BM100" s="167"/>
      <c r="BN100" s="150"/>
      <c r="BO100" s="151">
        <f>BN100+BM100</f>
        <v>0</v>
      </c>
      <c r="BP100" t="s" s="145">
        <f>IF(BD100&lt;&gt;"",BO100+BL100+BI100+BF100,"")</f>
      </c>
      <c r="BQ100" t="s" s="146">
        <f>IF(BD100&lt;&gt;"",RANK(BP100,$BP$5:$BP$83,0),"")</f>
      </c>
      <c r="BR100" s="132">
        <v>0</v>
      </c>
      <c r="BS100" s="177"/>
      <c r="BT100" s="168">
        <f>C1:C669</f>
        <v>0</v>
      </c>
    </row>
    <row r="101" ht="12.75" customHeight="1">
      <c r="A101" t="s" s="145">
        <f>IF(C101,RANK(B101,$B$5:$B$81),"")</f>
      </c>
      <c r="B101" t="s" s="161">
        <f>IF(C101,(O101+AK101+BB101+BR101),"")</f>
      </c>
      <c r="C101" s="162"/>
      <c r="D101" s="169"/>
      <c r="E101" s="169"/>
      <c r="F101" s="169"/>
      <c r="G101" s="126"/>
      <c r="H101" s="126"/>
      <c r="I101" s="175"/>
      <c r="J101" t="s" s="163">
        <f>IF(C101,AJ101,"")</f>
      </c>
      <c r="K101" s="175"/>
      <c r="L101" s="175"/>
      <c r="M101" s="176"/>
      <c r="N101" s="131"/>
      <c r="O101" s="132">
        <v>0</v>
      </c>
      <c r="P101" s="177"/>
      <c r="Q101" s="142"/>
      <c r="R101" s="131"/>
      <c r="S101" s="143"/>
      <c r="T101" t="s" s="144">
        <f>IF(S101&lt;&gt;"",Q101*3600+R101*60+S101,"")</f>
      </c>
      <c r="U101" s="166"/>
      <c r="V101" s="162"/>
      <c r="W101" s="155"/>
      <c r="X101" t="s" s="144">
        <f>IF(W101&lt;&gt;"",U101*60+V101+W101/100,"")</f>
      </c>
      <c r="Y101" t="s" s="144">
        <f>IF(W101&lt;&gt;"",X101-T101,"")</f>
      </c>
      <c r="Z101" s="142"/>
      <c r="AA101" s="131"/>
      <c r="AB101" s="143"/>
      <c r="AC101" t="s" s="144">
        <f>IF(AB101&lt;&gt;"",Z101*3600+AA101*60+AB101,"")</f>
      </c>
      <c r="AD101" s="142"/>
      <c r="AE101" s="131"/>
      <c r="AF101" s="155"/>
      <c r="AG101" t="s" s="144">
        <f>IF(AF101&lt;&gt;"",AD101*60+AE101+AF101/100,"")</f>
      </c>
      <c r="AH101" t="s" s="144">
        <f>IF(AF101&lt;&gt;"",AG101-AC101,"")</f>
      </c>
      <c r="AI101" t="s" s="145">
        <f>IF(OR(Y101&lt;&gt;"",AH101&lt;&gt;""),MIN(Y101,AH101),"")</f>
      </c>
      <c r="AJ101" t="s" s="146">
        <f>IF(AI101&lt;&gt;"",RANK(AI101,$AI$5:$AI$81,1),"")</f>
      </c>
      <c r="AK101" s="132">
        <v>0</v>
      </c>
      <c r="AL101" s="177"/>
      <c r="AM101" s="142"/>
      <c r="AN101" s="131"/>
      <c r="AO101" s="143"/>
      <c r="AP101" t="s" s="144">
        <f>IF(AO101&lt;&gt;"",AM101*3600+AN101*60+AO101,"")</f>
      </c>
      <c r="AQ101" s="142"/>
      <c r="AR101" s="131"/>
      <c r="AS101" s="143"/>
      <c r="AT101" t="s" s="145">
        <f>IF(AS101&lt;&gt;"",AQ101*3600+AR101*60+AS101,"")</f>
      </c>
      <c r="AU101" t="s" s="146">
        <f>IF(AO101&lt;&gt;"",AT101-AP101,"")</f>
      </c>
      <c r="AV101" s="147">
        <v>0</v>
      </c>
      <c r="AW101" s="141">
        <v>0</v>
      </c>
      <c r="AX101" s="143"/>
      <c r="AY101" s="177"/>
      <c r="AZ101" s="177"/>
      <c r="BA101" s="177"/>
      <c r="BB101" s="177"/>
      <c r="BC101" s="177"/>
      <c r="BD101" s="167"/>
      <c r="BE101" s="150"/>
      <c r="BF101" s="151">
        <f>BE101+BD101</f>
        <v>0</v>
      </c>
      <c r="BG101" s="167"/>
      <c r="BH101" s="150"/>
      <c r="BI101" s="151">
        <f>BH101+BG101</f>
        <v>0</v>
      </c>
      <c r="BJ101" s="167"/>
      <c r="BK101" s="150"/>
      <c r="BL101" s="151">
        <f>BK101+BJ101</f>
        <v>0</v>
      </c>
      <c r="BM101" s="167"/>
      <c r="BN101" s="150"/>
      <c r="BO101" s="151">
        <f>BN101+BM101</f>
        <v>0</v>
      </c>
      <c r="BP101" t="s" s="145">
        <f>IF(BD101&lt;&gt;"",BO101+BL101+BI101+BF101,"")</f>
      </c>
      <c r="BQ101" t="s" s="146">
        <f>IF(BD101&lt;&gt;"",RANK(BP101,$BP$5:$BP$83,0),"")</f>
      </c>
      <c r="BR101" s="132">
        <v>0</v>
      </c>
      <c r="BS101" s="177"/>
      <c r="BT101" s="168">
        <f>C1:C669</f>
        <v>0</v>
      </c>
    </row>
    <row r="102" ht="12.75" customHeight="1">
      <c r="A102" t="s" s="145">
        <f>IF(C102,RANK(B102,$B$5:$B$81),"")</f>
      </c>
      <c r="B102" t="s" s="161">
        <f>IF(C102,(O102+AK102+BB102+BR102),"")</f>
      </c>
      <c r="C102" s="162"/>
      <c r="D102" s="169"/>
      <c r="E102" s="169"/>
      <c r="F102" s="169"/>
      <c r="G102" s="126"/>
      <c r="H102" s="126"/>
      <c r="I102" s="175"/>
      <c r="J102" t="s" s="163">
        <f>IF(C102,AJ102,"")</f>
      </c>
      <c r="K102" s="175"/>
      <c r="L102" s="175"/>
      <c r="M102" s="176"/>
      <c r="N102" s="131"/>
      <c r="O102" s="132">
        <v>0</v>
      </c>
      <c r="P102" s="177"/>
      <c r="Q102" s="142"/>
      <c r="R102" s="131"/>
      <c r="S102" s="143"/>
      <c r="T102" t="s" s="144">
        <f>IF(S102&lt;&gt;"",Q102*3600+R102*60+S102,"")</f>
      </c>
      <c r="U102" s="166"/>
      <c r="V102" s="162"/>
      <c r="W102" s="155"/>
      <c r="X102" t="s" s="144">
        <f>IF(W102&lt;&gt;"",U102*60+V102+W102/100,"")</f>
      </c>
      <c r="Y102" t="s" s="144">
        <f>IF(W102&lt;&gt;"",X102-T102,"")</f>
      </c>
      <c r="Z102" s="142"/>
      <c r="AA102" s="131"/>
      <c r="AB102" s="143"/>
      <c r="AC102" t="s" s="144">
        <f>IF(AB102&lt;&gt;"",Z102*3600+AA102*60+AB102,"")</f>
      </c>
      <c r="AD102" s="142"/>
      <c r="AE102" s="131"/>
      <c r="AF102" s="155"/>
      <c r="AG102" t="s" s="144">
        <f>IF(AF102&lt;&gt;"",AD102*60+AE102+AF102/100,"")</f>
      </c>
      <c r="AH102" t="s" s="144">
        <f>IF(AF102&lt;&gt;"",AG102-AC102,"")</f>
      </c>
      <c r="AI102" t="s" s="145">
        <f>IF(OR(Y102&lt;&gt;"",AH102&lt;&gt;""),MIN(Y102,AH102),"")</f>
      </c>
      <c r="AJ102" t="s" s="146">
        <f>IF(AI102&lt;&gt;"",RANK(AI102,$AI$5:$AI$81,1),"")</f>
      </c>
      <c r="AK102" s="132">
        <v>0</v>
      </c>
      <c r="AL102" s="177"/>
      <c r="AM102" s="142"/>
      <c r="AN102" s="131"/>
      <c r="AO102" s="143"/>
      <c r="AP102" t="s" s="144">
        <f>IF(AO102&lt;&gt;"",AM102*3600+AN102*60+AO102,"")</f>
      </c>
      <c r="AQ102" s="142"/>
      <c r="AR102" s="131"/>
      <c r="AS102" s="143"/>
      <c r="AT102" t="s" s="145">
        <f>IF(AS102&lt;&gt;"",AQ102*3600+AR102*60+AS102,"")</f>
      </c>
      <c r="AU102" t="s" s="146">
        <f>IF(AO102&lt;&gt;"",AT102-AP102,"")</f>
      </c>
      <c r="AV102" s="147">
        <v>0</v>
      </c>
      <c r="AW102" s="141">
        <v>0</v>
      </c>
      <c r="AX102" s="143"/>
      <c r="AY102" s="177"/>
      <c r="AZ102" s="177"/>
      <c r="BA102" s="177"/>
      <c r="BB102" s="177"/>
      <c r="BC102" s="177"/>
      <c r="BD102" s="167"/>
      <c r="BE102" s="150"/>
      <c r="BF102" s="151">
        <f>BE102+BD102</f>
        <v>0</v>
      </c>
      <c r="BG102" s="167"/>
      <c r="BH102" s="150"/>
      <c r="BI102" s="151">
        <f>BH102+BG102</f>
        <v>0</v>
      </c>
      <c r="BJ102" s="167"/>
      <c r="BK102" s="150"/>
      <c r="BL102" s="151">
        <f>BK102+BJ102</f>
        <v>0</v>
      </c>
      <c r="BM102" s="167"/>
      <c r="BN102" s="150"/>
      <c r="BO102" s="151">
        <f>BN102+BM102</f>
        <v>0</v>
      </c>
      <c r="BP102" t="s" s="145">
        <f>IF(BD102&lt;&gt;"",BO102+BL102+BI102+BF102,"")</f>
      </c>
      <c r="BQ102" t="s" s="146">
        <f>IF(BD102&lt;&gt;"",RANK(BP102,$BP$5:$BP$83,0),"")</f>
      </c>
      <c r="BR102" s="132">
        <v>0</v>
      </c>
      <c r="BS102" s="177"/>
      <c r="BT102" s="168">
        <f>C1:C669</f>
        <v>0</v>
      </c>
    </row>
    <row r="103" ht="12.75" customHeight="1">
      <c r="A103" t="s" s="145">
        <f>IF(C103,RANK(B103,$B$5:$B$81),"")</f>
      </c>
      <c r="B103" t="s" s="161">
        <f>IF(C103,(O103+AK103+BB103+BR103),"")</f>
      </c>
      <c r="C103" s="162"/>
      <c r="D103" s="169"/>
      <c r="E103" s="169"/>
      <c r="F103" s="169"/>
      <c r="G103" s="126"/>
      <c r="H103" s="126"/>
      <c r="I103" s="175"/>
      <c r="J103" t="s" s="163">
        <f>IF(C103,AJ103,"")</f>
      </c>
      <c r="K103" s="175"/>
      <c r="L103" s="175"/>
      <c r="M103" s="176"/>
      <c r="N103" s="131"/>
      <c r="O103" s="132">
        <v>0</v>
      </c>
      <c r="P103" s="177"/>
      <c r="Q103" s="142"/>
      <c r="R103" s="131"/>
      <c r="S103" s="143"/>
      <c r="T103" t="s" s="144">
        <f>IF(S103&lt;&gt;"",Q103*3600+R103*60+S103,"")</f>
      </c>
      <c r="U103" s="166"/>
      <c r="V103" s="162"/>
      <c r="W103" s="155"/>
      <c r="X103" t="s" s="144">
        <f>IF(W103&lt;&gt;"",U103*60+V103+W103/100,"")</f>
      </c>
      <c r="Y103" t="s" s="144">
        <f>IF(W103&lt;&gt;"",X103-T103,"")</f>
      </c>
      <c r="Z103" s="142"/>
      <c r="AA103" s="131"/>
      <c r="AB103" s="143"/>
      <c r="AC103" t="s" s="144">
        <f>IF(AB103&lt;&gt;"",Z103*3600+AA103*60+AB103,"")</f>
      </c>
      <c r="AD103" s="142"/>
      <c r="AE103" s="131"/>
      <c r="AF103" s="155"/>
      <c r="AG103" t="s" s="144">
        <f>IF(AF103&lt;&gt;"",AD103*60+AE103+AF103/100,"")</f>
      </c>
      <c r="AH103" t="s" s="144">
        <f>IF(AF103&lt;&gt;"",AG103-AC103,"")</f>
      </c>
      <c r="AI103" t="s" s="145">
        <f>IF(OR(Y103&lt;&gt;"",AH103&lt;&gt;""),MIN(Y103,AH103),"")</f>
      </c>
      <c r="AJ103" t="s" s="146">
        <f>IF(AI103&lt;&gt;"",RANK(AI103,$AI$5:$AI$81,1),"")</f>
      </c>
      <c r="AK103" s="132">
        <v>0</v>
      </c>
      <c r="AL103" s="177"/>
      <c r="AM103" s="142"/>
      <c r="AN103" s="131"/>
      <c r="AO103" s="143"/>
      <c r="AP103" t="s" s="144">
        <f>IF(AO103&lt;&gt;"",AM103*3600+AN103*60+AO103,"")</f>
      </c>
      <c r="AQ103" s="142"/>
      <c r="AR103" s="131"/>
      <c r="AS103" s="143"/>
      <c r="AT103" t="s" s="145">
        <f>IF(AS103&lt;&gt;"",AQ103*3600+AR103*60+AS103,"")</f>
      </c>
      <c r="AU103" t="s" s="146">
        <f>IF(AO103&lt;&gt;"",AT103-AP103,"")</f>
      </c>
      <c r="AV103" s="147">
        <v>0</v>
      </c>
      <c r="AW103" s="141">
        <v>0</v>
      </c>
      <c r="AX103" s="143"/>
      <c r="AY103" s="177"/>
      <c r="AZ103" s="177"/>
      <c r="BA103" s="177"/>
      <c r="BB103" s="177"/>
      <c r="BC103" s="177"/>
      <c r="BD103" s="167"/>
      <c r="BE103" s="150"/>
      <c r="BF103" s="151">
        <f>BE103+BD103</f>
        <v>0</v>
      </c>
      <c r="BG103" s="167"/>
      <c r="BH103" s="150"/>
      <c r="BI103" s="151">
        <f>BH103+BG103</f>
        <v>0</v>
      </c>
      <c r="BJ103" s="167"/>
      <c r="BK103" s="150"/>
      <c r="BL103" s="151">
        <f>BK103+BJ103</f>
        <v>0</v>
      </c>
      <c r="BM103" s="167"/>
      <c r="BN103" s="150"/>
      <c r="BO103" s="151">
        <f>BN103+BM103</f>
        <v>0</v>
      </c>
      <c r="BP103" t="s" s="145">
        <f>IF(BD103&lt;&gt;"",BO103+BL103+BI103+BF103,"")</f>
      </c>
      <c r="BQ103" t="s" s="146">
        <f>IF(BD103&lt;&gt;"",RANK(BP103,$BP$5:$BP$83,0),"")</f>
      </c>
      <c r="BR103" s="132">
        <v>0</v>
      </c>
      <c r="BS103" s="177"/>
      <c r="BT103" s="168">
        <f>C1:C669</f>
        <v>0</v>
      </c>
    </row>
    <row r="104" ht="12.75" customHeight="1">
      <c r="A104" t="s" s="145">
        <f>IF(C104,RANK(B104,$B$5:$B$81),"")</f>
      </c>
      <c r="B104" t="s" s="161">
        <f>IF(C104,(O104+AK104+BB104+BR104),"")</f>
      </c>
      <c r="C104" s="162"/>
      <c r="D104" s="169"/>
      <c r="E104" s="169"/>
      <c r="F104" s="169"/>
      <c r="G104" s="126"/>
      <c r="H104" s="126"/>
      <c r="I104" s="175"/>
      <c r="J104" t="s" s="163">
        <f>IF(C104,AJ104,"")</f>
      </c>
      <c r="K104" s="175"/>
      <c r="L104" s="175"/>
      <c r="M104" s="176"/>
      <c r="N104" s="131"/>
      <c r="O104" s="132">
        <v>0</v>
      </c>
      <c r="P104" s="177"/>
      <c r="Q104" s="142"/>
      <c r="R104" s="131"/>
      <c r="S104" s="143"/>
      <c r="T104" t="s" s="144">
        <f>IF(S104&lt;&gt;"",Q104*3600+R104*60+S104,"")</f>
      </c>
      <c r="U104" s="166"/>
      <c r="V104" s="162"/>
      <c r="W104" s="155"/>
      <c r="X104" t="s" s="144">
        <f>IF(W104&lt;&gt;"",U104*60+V104+W104/100,"")</f>
      </c>
      <c r="Y104" t="s" s="144">
        <f>IF(W104&lt;&gt;"",X104-T104,"")</f>
      </c>
      <c r="Z104" s="142"/>
      <c r="AA104" s="131"/>
      <c r="AB104" s="143"/>
      <c r="AC104" t="s" s="144">
        <f>IF(AB104&lt;&gt;"",Z104*3600+AA104*60+AB104,"")</f>
      </c>
      <c r="AD104" s="142"/>
      <c r="AE104" s="131"/>
      <c r="AF104" s="155"/>
      <c r="AG104" t="s" s="144">
        <f>IF(AF104&lt;&gt;"",AD104*60+AE104+AF104/100,"")</f>
      </c>
      <c r="AH104" t="s" s="144">
        <f>IF(AF104&lt;&gt;"",AG104-AC104,"")</f>
      </c>
      <c r="AI104" t="s" s="145">
        <f>IF(OR(Y104&lt;&gt;"",AH104&lt;&gt;""),MIN(Y104,AH104),"")</f>
      </c>
      <c r="AJ104" t="s" s="146">
        <f>IF(AI104&lt;&gt;"",RANK(AI104,$AI$5:$AI$81,1),"")</f>
      </c>
      <c r="AK104" s="132">
        <v>0</v>
      </c>
      <c r="AL104" s="177"/>
      <c r="AM104" s="142"/>
      <c r="AN104" s="131"/>
      <c r="AO104" s="143"/>
      <c r="AP104" t="s" s="144">
        <f>IF(AO104&lt;&gt;"",AM104*3600+AN104*60+AO104,"")</f>
      </c>
      <c r="AQ104" s="142"/>
      <c r="AR104" s="131"/>
      <c r="AS104" s="143"/>
      <c r="AT104" t="s" s="145">
        <f>IF(AS104&lt;&gt;"",AQ104*3600+AR104*60+AS104,"")</f>
      </c>
      <c r="AU104" t="s" s="146">
        <f>IF(AO104&lt;&gt;"",AT104-AP104,"")</f>
      </c>
      <c r="AV104" s="147">
        <v>0</v>
      </c>
      <c r="AW104" s="141">
        <v>0</v>
      </c>
      <c r="AX104" s="143"/>
      <c r="AY104" s="177"/>
      <c r="AZ104" s="177"/>
      <c r="BA104" s="177"/>
      <c r="BB104" s="177"/>
      <c r="BC104" s="177"/>
      <c r="BD104" s="167"/>
      <c r="BE104" s="150"/>
      <c r="BF104" s="151">
        <f>BE104+BD104</f>
        <v>0</v>
      </c>
      <c r="BG104" s="167"/>
      <c r="BH104" s="150"/>
      <c r="BI104" s="151">
        <f>BH104+BG104</f>
        <v>0</v>
      </c>
      <c r="BJ104" s="167"/>
      <c r="BK104" s="150"/>
      <c r="BL104" s="151">
        <f>BK104+BJ104</f>
        <v>0</v>
      </c>
      <c r="BM104" s="167"/>
      <c r="BN104" s="150"/>
      <c r="BO104" s="151">
        <f>BN104+BM104</f>
        <v>0</v>
      </c>
      <c r="BP104" t="s" s="145">
        <f>IF(BD104&lt;&gt;"",BO104+BL104+BI104+BF104,"")</f>
      </c>
      <c r="BQ104" t="s" s="146">
        <f>IF(BD104&lt;&gt;"",RANK(BP104,$BP$5:$BP$83,0),"")</f>
      </c>
      <c r="BR104" s="132">
        <v>0</v>
      </c>
      <c r="BS104" s="177"/>
      <c r="BT104" s="168">
        <f>C1:C669</f>
        <v>0</v>
      </c>
    </row>
    <row r="105" ht="12.75" customHeight="1">
      <c r="A105" t="s" s="145">
        <f>IF(C105,RANK(B105,$B$5:$B$81),"")</f>
      </c>
      <c r="B105" t="s" s="161">
        <f>IF(C105,(O105+AK105+BB105+BR105),"")</f>
      </c>
      <c r="C105" s="162"/>
      <c r="D105" s="169"/>
      <c r="E105" s="169"/>
      <c r="F105" s="169"/>
      <c r="G105" s="126"/>
      <c r="H105" s="126"/>
      <c r="I105" s="175"/>
      <c r="J105" t="s" s="163">
        <f>IF(C105,AJ105,"")</f>
      </c>
      <c r="K105" s="175"/>
      <c r="L105" s="175"/>
      <c r="M105" s="176"/>
      <c r="N105" s="131"/>
      <c r="O105" s="132">
        <v>0</v>
      </c>
      <c r="P105" s="177"/>
      <c r="Q105" s="142"/>
      <c r="R105" s="131"/>
      <c r="S105" s="143"/>
      <c r="T105" t="s" s="144">
        <f>IF(S105&lt;&gt;"",Q105*3600+R105*60+S105,"")</f>
      </c>
      <c r="U105" s="166"/>
      <c r="V105" s="162"/>
      <c r="W105" s="155"/>
      <c r="X105" t="s" s="144">
        <f>IF(W105&lt;&gt;"",U105*60+V105+W105/100,"")</f>
      </c>
      <c r="Y105" t="s" s="144">
        <f>IF(W105&lt;&gt;"",X105-T105,"")</f>
      </c>
      <c r="Z105" s="142"/>
      <c r="AA105" s="131"/>
      <c r="AB105" s="143"/>
      <c r="AC105" t="s" s="144">
        <f>IF(AB105&lt;&gt;"",Z105*3600+AA105*60+AB105,"")</f>
      </c>
      <c r="AD105" s="142"/>
      <c r="AE105" s="131"/>
      <c r="AF105" s="155"/>
      <c r="AG105" t="s" s="144">
        <f>IF(AF105&lt;&gt;"",AD105*60+AE105+AF105/100,"")</f>
      </c>
      <c r="AH105" t="s" s="144">
        <f>IF(AF105&lt;&gt;"",AG105-AC105,"")</f>
      </c>
      <c r="AI105" t="s" s="145">
        <f>IF(OR(Y105&lt;&gt;"",AH105&lt;&gt;""),MIN(Y105,AH105),"")</f>
      </c>
      <c r="AJ105" t="s" s="146">
        <f>IF(AI105&lt;&gt;"",RANK(AI105,$AI$5:$AI$81,1),"")</f>
      </c>
      <c r="AK105" s="132">
        <v>0</v>
      </c>
      <c r="AL105" s="177"/>
      <c r="AM105" s="142"/>
      <c r="AN105" s="131"/>
      <c r="AO105" s="143"/>
      <c r="AP105" t="s" s="144">
        <f>IF(AO105&lt;&gt;"",AM105*3600+AN105*60+AO105,"")</f>
      </c>
      <c r="AQ105" s="142"/>
      <c r="AR105" s="131"/>
      <c r="AS105" s="143"/>
      <c r="AT105" t="s" s="145">
        <f>IF(AS105&lt;&gt;"",AQ105*3600+AR105*60+AS105,"")</f>
      </c>
      <c r="AU105" t="s" s="146">
        <f>IF(AO105&lt;&gt;"",AT105-AP105,"")</f>
      </c>
      <c r="AV105" s="147">
        <v>0</v>
      </c>
      <c r="AW105" s="141">
        <v>0</v>
      </c>
      <c r="AX105" s="143"/>
      <c r="AY105" s="177"/>
      <c r="AZ105" s="177"/>
      <c r="BA105" s="177"/>
      <c r="BB105" s="177"/>
      <c r="BC105" s="177"/>
      <c r="BD105" s="167"/>
      <c r="BE105" s="150"/>
      <c r="BF105" s="151">
        <f>BE105+BD105</f>
        <v>0</v>
      </c>
      <c r="BG105" s="167"/>
      <c r="BH105" s="150"/>
      <c r="BI105" s="151">
        <f>BH105+BG105</f>
        <v>0</v>
      </c>
      <c r="BJ105" s="167"/>
      <c r="BK105" s="150"/>
      <c r="BL105" s="151">
        <f>BK105+BJ105</f>
        <v>0</v>
      </c>
      <c r="BM105" s="167"/>
      <c r="BN105" s="150"/>
      <c r="BO105" s="151">
        <f>BN105+BM105</f>
        <v>0</v>
      </c>
      <c r="BP105" t="s" s="145">
        <f>IF(BD105&lt;&gt;"",BO105+BL105+BI105+BF105,"")</f>
      </c>
      <c r="BQ105" t="s" s="146">
        <f>IF(BD105&lt;&gt;"",RANK(BP105,$BP$5:$BP$83,0),"")</f>
      </c>
      <c r="BR105" s="132">
        <v>0</v>
      </c>
      <c r="BS105" s="177"/>
      <c r="BT105" s="168">
        <f>C1:C669</f>
        <v>0</v>
      </c>
    </row>
    <row r="106" ht="12.75" customHeight="1">
      <c r="A106" t="s" s="145">
        <f>IF(C106,RANK(B106,$B$5:$B$81),"")</f>
      </c>
      <c r="B106" t="s" s="161">
        <f>IF(C106,(O106+AK106+BB106+BR106),"")</f>
      </c>
      <c r="C106" s="162"/>
      <c r="D106" s="169"/>
      <c r="E106" s="169"/>
      <c r="F106" s="169"/>
      <c r="G106" s="126"/>
      <c r="H106" s="126"/>
      <c r="I106" s="175"/>
      <c r="J106" t="s" s="163">
        <f>IF(C106,AJ106,"")</f>
      </c>
      <c r="K106" s="175"/>
      <c r="L106" s="175"/>
      <c r="M106" s="176"/>
      <c r="N106" s="131"/>
      <c r="O106" s="132">
        <v>0</v>
      </c>
      <c r="P106" s="177"/>
      <c r="Q106" s="142"/>
      <c r="R106" s="131"/>
      <c r="S106" s="143"/>
      <c r="T106" t="s" s="144">
        <f>IF(S106&lt;&gt;"",Q106*3600+R106*60+S106,"")</f>
      </c>
      <c r="U106" s="166"/>
      <c r="V106" s="162"/>
      <c r="W106" s="155"/>
      <c r="X106" t="s" s="144">
        <f>IF(W106&lt;&gt;"",U106*60+V106+W106/100,"")</f>
      </c>
      <c r="Y106" t="s" s="144">
        <f>IF(W106&lt;&gt;"",X106-T106,"")</f>
      </c>
      <c r="Z106" s="142"/>
      <c r="AA106" s="131"/>
      <c r="AB106" s="143"/>
      <c r="AC106" t="s" s="144">
        <f>IF(AB106&lt;&gt;"",Z106*3600+AA106*60+AB106,"")</f>
      </c>
      <c r="AD106" s="142"/>
      <c r="AE106" s="131"/>
      <c r="AF106" s="155"/>
      <c r="AG106" t="s" s="144">
        <f>IF(AF106&lt;&gt;"",AD106*60+AE106+AF106/100,"")</f>
      </c>
      <c r="AH106" t="s" s="144">
        <f>IF(AF106&lt;&gt;"",AG106-AC106,"")</f>
      </c>
      <c r="AI106" t="s" s="145">
        <f>IF(OR(Y106&lt;&gt;"",AH106&lt;&gt;""),MIN(Y106,AH106),"")</f>
      </c>
      <c r="AJ106" t="s" s="146">
        <f>IF(AI106&lt;&gt;"",RANK(AI106,$AI$5:$AI$81,1),"")</f>
      </c>
      <c r="AK106" s="132">
        <v>0</v>
      </c>
      <c r="AL106" s="177"/>
      <c r="AM106" s="142"/>
      <c r="AN106" s="131"/>
      <c r="AO106" s="143"/>
      <c r="AP106" t="s" s="144">
        <f>IF(AO106&lt;&gt;"",AM106*3600+AN106*60+AO106,"")</f>
      </c>
      <c r="AQ106" s="142"/>
      <c r="AR106" s="131"/>
      <c r="AS106" s="143"/>
      <c r="AT106" t="s" s="145">
        <f>IF(AS106&lt;&gt;"",AQ106*3600+AR106*60+AS106,"")</f>
      </c>
      <c r="AU106" t="s" s="146">
        <f>IF(AO106&lt;&gt;"",AT106-AP106,"")</f>
      </c>
      <c r="AV106" s="147">
        <v>0</v>
      </c>
      <c r="AW106" s="141">
        <v>0</v>
      </c>
      <c r="AX106" s="143"/>
      <c r="AY106" s="177"/>
      <c r="AZ106" s="177"/>
      <c r="BA106" s="177"/>
      <c r="BB106" s="177"/>
      <c r="BC106" s="177"/>
      <c r="BD106" s="167"/>
      <c r="BE106" s="150"/>
      <c r="BF106" s="151">
        <f>BE106+BD106</f>
        <v>0</v>
      </c>
      <c r="BG106" s="167"/>
      <c r="BH106" s="150"/>
      <c r="BI106" s="151">
        <f>BH106+BG106</f>
        <v>0</v>
      </c>
      <c r="BJ106" s="167"/>
      <c r="BK106" s="150"/>
      <c r="BL106" s="151">
        <f>BK106+BJ106</f>
        <v>0</v>
      </c>
      <c r="BM106" s="167"/>
      <c r="BN106" s="150"/>
      <c r="BO106" s="151">
        <f>BN106+BM106</f>
        <v>0</v>
      </c>
      <c r="BP106" t="s" s="145">
        <f>IF(BD106&lt;&gt;"",BO106+BL106+BI106+BF106,"")</f>
      </c>
      <c r="BQ106" t="s" s="146">
        <f>IF(BD106&lt;&gt;"",RANK(BP106,$BP$5:$BP$83,0),"")</f>
      </c>
      <c r="BR106" s="132">
        <v>0</v>
      </c>
      <c r="BS106" s="177"/>
      <c r="BT106" s="168">
        <f>C1:C669</f>
        <v>0</v>
      </c>
    </row>
    <row r="107" ht="12.75" customHeight="1">
      <c r="A107" t="s" s="145">
        <f>IF(C107,RANK(B107,$B$5:$B$81),"")</f>
      </c>
      <c r="B107" t="s" s="161">
        <f>IF(C107,(O107+AK107+BB107+BR107),"")</f>
      </c>
      <c r="C107" s="162"/>
      <c r="D107" s="169"/>
      <c r="E107" s="169"/>
      <c r="F107" s="169"/>
      <c r="G107" s="126"/>
      <c r="H107" s="126"/>
      <c r="I107" s="175"/>
      <c r="J107" t="s" s="163">
        <f>IF(C107,AJ107,"")</f>
      </c>
      <c r="K107" s="175"/>
      <c r="L107" s="175"/>
      <c r="M107" s="176"/>
      <c r="N107" s="131"/>
      <c r="O107" s="132">
        <v>0</v>
      </c>
      <c r="P107" s="177"/>
      <c r="Q107" s="142"/>
      <c r="R107" s="131"/>
      <c r="S107" s="143"/>
      <c r="T107" t="s" s="144">
        <f>IF(S107&lt;&gt;"",Q107*3600+R107*60+S107,"")</f>
      </c>
      <c r="U107" s="166"/>
      <c r="V107" s="162"/>
      <c r="W107" s="155"/>
      <c r="X107" t="s" s="144">
        <f>IF(W107&lt;&gt;"",U107*60+V107+W107/100,"")</f>
      </c>
      <c r="Y107" t="s" s="144">
        <f>IF(W107&lt;&gt;"",X107-T107,"")</f>
      </c>
      <c r="Z107" s="142"/>
      <c r="AA107" s="131"/>
      <c r="AB107" s="143"/>
      <c r="AC107" t="s" s="144">
        <f>IF(AB107&lt;&gt;"",Z107*3600+AA107*60+AB107,"")</f>
      </c>
      <c r="AD107" s="142"/>
      <c r="AE107" s="131"/>
      <c r="AF107" s="155"/>
      <c r="AG107" t="s" s="144">
        <f>IF(AF107&lt;&gt;"",AD107*60+AE107+AF107/100,"")</f>
      </c>
      <c r="AH107" t="s" s="144">
        <f>IF(AF107&lt;&gt;"",AG107-AC107,"")</f>
      </c>
      <c r="AI107" t="s" s="145">
        <f>IF(OR(Y107&lt;&gt;"",AH107&lt;&gt;""),MIN(Y107,AH107),"")</f>
      </c>
      <c r="AJ107" t="s" s="146">
        <f>IF(AI107&lt;&gt;"",RANK(AI107,$AI$5:$AI$81,1),"")</f>
      </c>
      <c r="AK107" s="132">
        <v>0</v>
      </c>
      <c r="AL107" s="177"/>
      <c r="AM107" s="142"/>
      <c r="AN107" s="131"/>
      <c r="AO107" s="143"/>
      <c r="AP107" t="s" s="144">
        <f>IF(AO107&lt;&gt;"",AM107*3600+AN107*60+AO107,"")</f>
      </c>
      <c r="AQ107" s="142"/>
      <c r="AR107" s="131"/>
      <c r="AS107" s="143"/>
      <c r="AT107" t="s" s="145">
        <f>IF(AS107&lt;&gt;"",AQ107*3600+AR107*60+AS107,"")</f>
      </c>
      <c r="AU107" t="s" s="146">
        <f>IF(AO107&lt;&gt;"",AT107-AP107,"")</f>
      </c>
      <c r="AV107" s="147">
        <v>0</v>
      </c>
      <c r="AW107" s="141">
        <v>0</v>
      </c>
      <c r="AX107" s="143"/>
      <c r="AY107" s="177"/>
      <c r="AZ107" s="177"/>
      <c r="BA107" s="177"/>
      <c r="BB107" s="177"/>
      <c r="BC107" s="177"/>
      <c r="BD107" s="167"/>
      <c r="BE107" s="150"/>
      <c r="BF107" s="151">
        <f>BE107+BD107</f>
        <v>0</v>
      </c>
      <c r="BG107" s="167"/>
      <c r="BH107" s="150"/>
      <c r="BI107" s="151">
        <f>BH107+BG107</f>
        <v>0</v>
      </c>
      <c r="BJ107" s="167"/>
      <c r="BK107" s="150"/>
      <c r="BL107" s="151">
        <f>BK107+BJ107</f>
        <v>0</v>
      </c>
      <c r="BM107" s="167"/>
      <c r="BN107" s="150"/>
      <c r="BO107" s="151">
        <f>BN107+BM107</f>
        <v>0</v>
      </c>
      <c r="BP107" t="s" s="145">
        <f>IF(BD107&lt;&gt;"",BO107+BL107+BI107+BF107,"")</f>
      </c>
      <c r="BQ107" t="s" s="146">
        <f>IF(BD107&lt;&gt;"",RANK(BP107,$BP$5:$BP$83,0),"")</f>
      </c>
      <c r="BR107" s="132">
        <v>0</v>
      </c>
      <c r="BS107" s="177"/>
      <c r="BT107" s="168">
        <f>C1:C669</f>
        <v>0</v>
      </c>
    </row>
    <row r="108" ht="12.75" customHeight="1">
      <c r="A108" t="s" s="145">
        <f>IF(C108,RANK(B108,$B$5:$B$81),"")</f>
      </c>
      <c r="B108" t="s" s="161">
        <f>IF(C108,(O108+AK108+BB108+BR108),"")</f>
      </c>
      <c r="C108" s="162"/>
      <c r="D108" s="169"/>
      <c r="E108" s="169"/>
      <c r="F108" s="169"/>
      <c r="G108" s="126"/>
      <c r="H108" s="126"/>
      <c r="I108" s="175"/>
      <c r="J108" t="s" s="163">
        <f>IF(C108,AJ108,"")</f>
      </c>
      <c r="K108" s="175"/>
      <c r="L108" s="175"/>
      <c r="M108" s="176"/>
      <c r="N108" s="131"/>
      <c r="O108" s="132">
        <v>0</v>
      </c>
      <c r="P108" s="177"/>
      <c r="Q108" s="142"/>
      <c r="R108" s="131"/>
      <c r="S108" s="143"/>
      <c r="T108" t="s" s="144">
        <f>IF(S108&lt;&gt;"",Q108*3600+R108*60+S108,"")</f>
      </c>
      <c r="U108" s="166"/>
      <c r="V108" s="162"/>
      <c r="W108" s="155"/>
      <c r="X108" t="s" s="144">
        <f>IF(W108&lt;&gt;"",U108*60+V108+W108/100,"")</f>
      </c>
      <c r="Y108" t="s" s="144">
        <f>IF(W108&lt;&gt;"",X108-T108,"")</f>
      </c>
      <c r="Z108" s="142"/>
      <c r="AA108" s="131"/>
      <c r="AB108" s="143"/>
      <c r="AC108" t="s" s="144">
        <f>IF(AB108&lt;&gt;"",Z108*3600+AA108*60+AB108,"")</f>
      </c>
      <c r="AD108" s="142"/>
      <c r="AE108" s="131"/>
      <c r="AF108" s="155"/>
      <c r="AG108" t="s" s="144">
        <f>IF(AF108&lt;&gt;"",AD108*60+AE108+AF108/100,"")</f>
      </c>
      <c r="AH108" t="s" s="144">
        <f>IF(AF108&lt;&gt;"",AG108-AC108,"")</f>
      </c>
      <c r="AI108" t="s" s="145">
        <f>IF(OR(Y108&lt;&gt;"",AH108&lt;&gt;""),MIN(Y108,AH108),"")</f>
      </c>
      <c r="AJ108" t="s" s="146">
        <f>IF(AI108&lt;&gt;"",RANK(AI108,$AI$5:$AI$81,1),"")</f>
      </c>
      <c r="AK108" s="132">
        <v>0</v>
      </c>
      <c r="AL108" s="177"/>
      <c r="AM108" s="142"/>
      <c r="AN108" s="131"/>
      <c r="AO108" s="143"/>
      <c r="AP108" t="s" s="144">
        <f>IF(AO108&lt;&gt;"",AM108*3600+AN108*60+AO108,"")</f>
      </c>
      <c r="AQ108" s="142"/>
      <c r="AR108" s="131"/>
      <c r="AS108" s="143"/>
      <c r="AT108" t="s" s="145">
        <f>IF(AS108&lt;&gt;"",AQ108*3600+AR108*60+AS108,"")</f>
      </c>
      <c r="AU108" t="s" s="146">
        <f>IF(AO108&lt;&gt;"",AT108-AP108,"")</f>
      </c>
      <c r="AV108" s="147">
        <v>0</v>
      </c>
      <c r="AW108" s="141">
        <v>0</v>
      </c>
      <c r="AX108" s="143"/>
      <c r="AY108" s="177"/>
      <c r="AZ108" s="177"/>
      <c r="BA108" s="177"/>
      <c r="BB108" s="177"/>
      <c r="BC108" s="177"/>
      <c r="BD108" s="167"/>
      <c r="BE108" s="150"/>
      <c r="BF108" s="151">
        <f>BE108+BD108</f>
        <v>0</v>
      </c>
      <c r="BG108" s="167"/>
      <c r="BH108" s="150"/>
      <c r="BI108" s="151">
        <f>BH108+BG108</f>
        <v>0</v>
      </c>
      <c r="BJ108" s="167"/>
      <c r="BK108" s="150"/>
      <c r="BL108" s="151">
        <f>BK108+BJ108</f>
        <v>0</v>
      </c>
      <c r="BM108" s="167"/>
      <c r="BN108" s="150"/>
      <c r="BO108" s="151">
        <f>BN108+BM108</f>
        <v>0</v>
      </c>
      <c r="BP108" t="s" s="145">
        <f>IF(BD108&lt;&gt;"",BO108+BL108+BI108+BF108,"")</f>
      </c>
      <c r="BQ108" t="s" s="146">
        <f>IF(BD108&lt;&gt;"",RANK(BP108,$BP$5:$BP$83,0),"")</f>
      </c>
      <c r="BR108" s="132">
        <v>0</v>
      </c>
      <c r="BS108" s="177"/>
      <c r="BT108" s="168">
        <f>C1:C669</f>
        <v>0</v>
      </c>
    </row>
    <row r="109" ht="12.75" customHeight="1">
      <c r="A109" t="s" s="145">
        <f>IF(C109,RANK(B109,$B$5:$B$81),"")</f>
      </c>
      <c r="B109" t="s" s="161">
        <f>IF(C109,(O109+AK109+BB109+BR109),"")</f>
      </c>
      <c r="C109" s="162"/>
      <c r="D109" s="169"/>
      <c r="E109" s="169"/>
      <c r="F109" s="169"/>
      <c r="G109" s="126"/>
      <c r="H109" s="126"/>
      <c r="I109" s="175"/>
      <c r="J109" t="s" s="163">
        <f>IF(C109,AJ109,"")</f>
      </c>
      <c r="K109" s="175"/>
      <c r="L109" s="175"/>
      <c r="M109" s="176"/>
      <c r="N109" s="131"/>
      <c r="O109" s="132">
        <v>0</v>
      </c>
      <c r="P109" s="177"/>
      <c r="Q109" s="142"/>
      <c r="R109" s="131"/>
      <c r="S109" s="143"/>
      <c r="T109" t="s" s="144">
        <f>IF(S109&lt;&gt;"",Q109*3600+R109*60+S109,"")</f>
      </c>
      <c r="U109" s="166"/>
      <c r="V109" s="162"/>
      <c r="W109" s="155"/>
      <c r="X109" t="s" s="144">
        <f>IF(W109&lt;&gt;"",U109*60+V109+W109/100,"")</f>
      </c>
      <c r="Y109" t="s" s="144">
        <f>IF(W109&lt;&gt;"",X109-T109,"")</f>
      </c>
      <c r="Z109" s="142"/>
      <c r="AA109" s="131"/>
      <c r="AB109" s="143"/>
      <c r="AC109" t="s" s="144">
        <f>IF(AB109&lt;&gt;"",Z109*3600+AA109*60+AB109,"")</f>
      </c>
      <c r="AD109" s="142"/>
      <c r="AE109" s="131"/>
      <c r="AF109" s="155"/>
      <c r="AG109" t="s" s="144">
        <f>IF(AF109&lt;&gt;"",AD109*60+AE109+AF109/100,"")</f>
      </c>
      <c r="AH109" t="s" s="144">
        <f>IF(AF109&lt;&gt;"",AG109-AC109,"")</f>
      </c>
      <c r="AI109" t="s" s="145">
        <f>IF(OR(Y109&lt;&gt;"",AH109&lt;&gt;""),MIN(Y109,AH109),"")</f>
      </c>
      <c r="AJ109" t="s" s="146">
        <f>IF(AI109&lt;&gt;"",RANK(AI109,$AI$5:$AI$81,1),"")</f>
      </c>
      <c r="AK109" s="132">
        <v>0</v>
      </c>
      <c r="AL109" s="177"/>
      <c r="AM109" s="142"/>
      <c r="AN109" s="131"/>
      <c r="AO109" s="143"/>
      <c r="AP109" t="s" s="144">
        <f>IF(AO109&lt;&gt;"",AM109*3600+AN109*60+AO109,"")</f>
      </c>
      <c r="AQ109" s="142"/>
      <c r="AR109" s="131"/>
      <c r="AS109" s="143"/>
      <c r="AT109" t="s" s="145">
        <f>IF(AS109&lt;&gt;"",AQ109*3600+AR109*60+AS109,"")</f>
      </c>
      <c r="AU109" t="s" s="146">
        <f>IF(AO109&lt;&gt;"",AT109-AP109,"")</f>
      </c>
      <c r="AV109" s="147">
        <v>0</v>
      </c>
      <c r="AW109" s="141">
        <v>0</v>
      </c>
      <c r="AX109" s="143"/>
      <c r="AY109" s="177"/>
      <c r="AZ109" s="177"/>
      <c r="BA109" s="177"/>
      <c r="BB109" s="177"/>
      <c r="BC109" s="177"/>
      <c r="BD109" s="167"/>
      <c r="BE109" s="150"/>
      <c r="BF109" s="151">
        <f>BE109+BD109</f>
        <v>0</v>
      </c>
      <c r="BG109" s="167"/>
      <c r="BH109" s="150"/>
      <c r="BI109" s="151">
        <f>BH109+BG109</f>
        <v>0</v>
      </c>
      <c r="BJ109" s="167"/>
      <c r="BK109" s="150"/>
      <c r="BL109" s="151">
        <f>BK109+BJ109</f>
        <v>0</v>
      </c>
      <c r="BM109" s="167"/>
      <c r="BN109" s="150"/>
      <c r="BO109" s="151">
        <f>BN109+BM109</f>
        <v>0</v>
      </c>
      <c r="BP109" t="s" s="145">
        <f>IF(BD109&lt;&gt;"",BO109+BL109+BI109+BF109,"")</f>
      </c>
      <c r="BQ109" t="s" s="146">
        <f>IF(BD109&lt;&gt;"",RANK(BP109,$BP$5:$BP$83,0),"")</f>
      </c>
      <c r="BR109" s="132">
        <v>0</v>
      </c>
      <c r="BS109" s="177"/>
      <c r="BT109" s="168">
        <f>C1:C669</f>
        <v>0</v>
      </c>
    </row>
    <row r="110" ht="12.75" customHeight="1">
      <c r="A110" t="s" s="145">
        <f>IF(C110,RANK(B110,$B$5:$B$81),"")</f>
      </c>
      <c r="B110" t="s" s="161">
        <f>IF(C110,(O110+AK110+BB110+BR110),"")</f>
      </c>
      <c r="C110" s="162"/>
      <c r="D110" s="169"/>
      <c r="E110" s="169"/>
      <c r="F110" s="169"/>
      <c r="G110" s="126"/>
      <c r="H110" s="126"/>
      <c r="I110" s="175"/>
      <c r="J110" t="s" s="163">
        <f>IF(C110,AJ110,"")</f>
      </c>
      <c r="K110" s="175"/>
      <c r="L110" s="175"/>
      <c r="M110" s="176"/>
      <c r="N110" s="131"/>
      <c r="O110" s="132">
        <v>0</v>
      </c>
      <c r="P110" s="177"/>
      <c r="Q110" s="142"/>
      <c r="R110" s="131"/>
      <c r="S110" s="143"/>
      <c r="T110" t="s" s="144">
        <f>IF(S110&lt;&gt;"",Q110*3600+R110*60+S110,"")</f>
      </c>
      <c r="U110" s="166"/>
      <c r="V110" s="162"/>
      <c r="W110" s="155"/>
      <c r="X110" t="s" s="144">
        <f>IF(W110&lt;&gt;"",U110*60+V110+W110/100,"")</f>
      </c>
      <c r="Y110" t="s" s="144">
        <f>IF(W110&lt;&gt;"",X110-T110,"")</f>
      </c>
      <c r="Z110" s="142"/>
      <c r="AA110" s="131"/>
      <c r="AB110" s="143"/>
      <c r="AC110" t="s" s="144">
        <f>IF(AB110&lt;&gt;"",Z110*3600+AA110*60+AB110,"")</f>
      </c>
      <c r="AD110" s="142"/>
      <c r="AE110" s="131"/>
      <c r="AF110" s="155"/>
      <c r="AG110" t="s" s="144">
        <f>IF(AF110&lt;&gt;"",AD110*60+AE110+AF110/100,"")</f>
      </c>
      <c r="AH110" t="s" s="144">
        <f>IF(AF110&lt;&gt;"",AG110-AC110,"")</f>
      </c>
      <c r="AI110" t="s" s="145">
        <f>IF(OR(Y110&lt;&gt;"",AH110&lt;&gt;""),MIN(Y110,AH110),"")</f>
      </c>
      <c r="AJ110" t="s" s="146">
        <f>IF(AI110&lt;&gt;"",RANK(AI110,$AI$5:$AI$81,1),"")</f>
      </c>
      <c r="AK110" s="132">
        <v>0</v>
      </c>
      <c r="AL110" s="177"/>
      <c r="AM110" s="142"/>
      <c r="AN110" s="131"/>
      <c r="AO110" s="143"/>
      <c r="AP110" t="s" s="144">
        <f>IF(AO110&lt;&gt;"",AM110*3600+AN110*60+AO110,"")</f>
      </c>
      <c r="AQ110" s="142"/>
      <c r="AR110" s="131"/>
      <c r="AS110" s="143"/>
      <c r="AT110" t="s" s="145">
        <f>IF(AS110&lt;&gt;"",AQ110*3600+AR110*60+AS110,"")</f>
      </c>
      <c r="AU110" t="s" s="146">
        <f>IF(AO110&lt;&gt;"",AT110-AP110,"")</f>
      </c>
      <c r="AV110" s="147">
        <v>0</v>
      </c>
      <c r="AW110" s="141">
        <v>0</v>
      </c>
      <c r="AX110" s="143"/>
      <c r="AY110" s="177"/>
      <c r="AZ110" s="177"/>
      <c r="BA110" s="177"/>
      <c r="BB110" s="177"/>
      <c r="BC110" s="177"/>
      <c r="BD110" s="167"/>
      <c r="BE110" s="150"/>
      <c r="BF110" s="151">
        <f>BE110+BD110</f>
        <v>0</v>
      </c>
      <c r="BG110" s="167"/>
      <c r="BH110" s="150"/>
      <c r="BI110" s="151">
        <f>BH110+BG110</f>
        <v>0</v>
      </c>
      <c r="BJ110" s="167"/>
      <c r="BK110" s="150"/>
      <c r="BL110" s="151">
        <f>BK110+BJ110</f>
        <v>0</v>
      </c>
      <c r="BM110" s="167"/>
      <c r="BN110" s="150"/>
      <c r="BO110" s="151">
        <f>BN110+BM110</f>
        <v>0</v>
      </c>
      <c r="BP110" t="s" s="145">
        <f>IF(BD110&lt;&gt;"",BO110+BL110+BI110+BF110,"")</f>
      </c>
      <c r="BQ110" t="s" s="146">
        <f>IF(BD110&lt;&gt;"",RANK(BP110,$BP$5:$BP$83,0),"")</f>
      </c>
      <c r="BR110" s="132">
        <v>0</v>
      </c>
      <c r="BS110" s="177"/>
      <c r="BT110" s="168">
        <f>C1:C669</f>
        <v>0</v>
      </c>
    </row>
    <row r="111" ht="12.75" customHeight="1">
      <c r="A111" t="s" s="145">
        <f>IF(C111,RANK(B111,$B$5:$B$81),"")</f>
      </c>
      <c r="B111" t="s" s="161">
        <f>IF(C111,(O111+AK111+BB111+BR111),"")</f>
      </c>
      <c r="C111" s="162"/>
      <c r="D111" s="169"/>
      <c r="E111" s="169"/>
      <c r="F111" s="169"/>
      <c r="G111" s="126"/>
      <c r="H111" s="126"/>
      <c r="I111" s="175"/>
      <c r="J111" t="s" s="163">
        <f>IF(C111,AJ111,"")</f>
      </c>
      <c r="K111" s="175"/>
      <c r="L111" s="175"/>
      <c r="M111" s="176"/>
      <c r="N111" s="131"/>
      <c r="O111" s="132">
        <v>0</v>
      </c>
      <c r="P111" s="177"/>
      <c r="Q111" s="142"/>
      <c r="R111" s="131"/>
      <c r="S111" s="143"/>
      <c r="T111" t="s" s="144">
        <f>IF(S111&lt;&gt;"",Q111*3600+R111*60+S111,"")</f>
      </c>
      <c r="U111" s="166"/>
      <c r="V111" s="162"/>
      <c r="W111" s="155"/>
      <c r="X111" t="s" s="144">
        <f>IF(W111&lt;&gt;"",U111*60+V111+W111/100,"")</f>
      </c>
      <c r="Y111" t="s" s="144">
        <f>IF(W111&lt;&gt;"",X111-T111,"")</f>
      </c>
      <c r="Z111" s="142"/>
      <c r="AA111" s="131"/>
      <c r="AB111" s="143"/>
      <c r="AC111" t="s" s="144">
        <f>IF(AB111&lt;&gt;"",Z111*3600+AA111*60+AB111,"")</f>
      </c>
      <c r="AD111" s="142"/>
      <c r="AE111" s="131"/>
      <c r="AF111" s="155"/>
      <c r="AG111" t="s" s="144">
        <f>IF(AF111&lt;&gt;"",AD111*60+AE111+AF111/100,"")</f>
      </c>
      <c r="AH111" t="s" s="144">
        <f>IF(AF111&lt;&gt;"",AG111-AC111,"")</f>
      </c>
      <c r="AI111" t="s" s="145">
        <f>IF(OR(Y111&lt;&gt;"",AH111&lt;&gt;""),MIN(Y111,AH111),"")</f>
      </c>
      <c r="AJ111" t="s" s="146">
        <f>IF(AI111&lt;&gt;"",RANK(AI111,$AI$5:$AI$81,1),"")</f>
      </c>
      <c r="AK111" s="132">
        <v>0</v>
      </c>
      <c r="AL111" s="177"/>
      <c r="AM111" s="142"/>
      <c r="AN111" s="131"/>
      <c r="AO111" s="143"/>
      <c r="AP111" t="s" s="144">
        <f>IF(AO111&lt;&gt;"",AM111*3600+AN111*60+AO111,"")</f>
      </c>
      <c r="AQ111" s="142"/>
      <c r="AR111" s="131"/>
      <c r="AS111" s="143"/>
      <c r="AT111" t="s" s="145">
        <f>IF(AS111&lt;&gt;"",AQ111*3600+AR111*60+AS111,"")</f>
      </c>
      <c r="AU111" t="s" s="146">
        <f>IF(AO111&lt;&gt;"",AT111-AP111,"")</f>
      </c>
      <c r="AV111" s="147">
        <v>0</v>
      </c>
      <c r="AW111" s="141">
        <v>0</v>
      </c>
      <c r="AX111" s="143"/>
      <c r="AY111" s="177"/>
      <c r="AZ111" s="177"/>
      <c r="BA111" s="177"/>
      <c r="BB111" s="177"/>
      <c r="BC111" s="177"/>
      <c r="BD111" s="167"/>
      <c r="BE111" s="150"/>
      <c r="BF111" s="151">
        <f>BE111+BD111</f>
        <v>0</v>
      </c>
      <c r="BG111" s="167"/>
      <c r="BH111" s="150"/>
      <c r="BI111" s="151">
        <f>BH111+BG111</f>
        <v>0</v>
      </c>
      <c r="BJ111" s="167"/>
      <c r="BK111" s="150"/>
      <c r="BL111" s="151">
        <f>BK111+BJ111</f>
        <v>0</v>
      </c>
      <c r="BM111" s="167"/>
      <c r="BN111" s="150"/>
      <c r="BO111" s="151">
        <f>BN111+BM111</f>
        <v>0</v>
      </c>
      <c r="BP111" t="s" s="145">
        <f>IF(BD111&lt;&gt;"",BO111+BL111+BI111+BF111,"")</f>
      </c>
      <c r="BQ111" t="s" s="146">
        <f>IF(BD111&lt;&gt;"",RANK(BP111,$BP$5:$BP$83,0),"")</f>
      </c>
      <c r="BR111" s="132">
        <v>0</v>
      </c>
      <c r="BS111" s="177"/>
      <c r="BT111" s="168">
        <f>C1:C669</f>
        <v>0</v>
      </c>
    </row>
    <row r="112" ht="12.75" customHeight="1">
      <c r="A112" t="s" s="145">
        <f>IF(C112,RANK(B112,$B$5:$B$81),"")</f>
      </c>
      <c r="B112" t="s" s="161">
        <f>IF(C112,(O112+AK112+BB112+BR112),"")</f>
      </c>
      <c r="C112" s="162"/>
      <c r="D112" s="169"/>
      <c r="E112" s="169"/>
      <c r="F112" s="169"/>
      <c r="G112" s="126"/>
      <c r="H112" s="126"/>
      <c r="I112" s="175"/>
      <c r="J112" t="s" s="163">
        <f>IF(C112,AJ112,"")</f>
      </c>
      <c r="K112" s="175"/>
      <c r="L112" s="175"/>
      <c r="M112" s="176"/>
      <c r="N112" s="131"/>
      <c r="O112" s="132">
        <v>0</v>
      </c>
      <c r="P112" s="177"/>
      <c r="Q112" s="142"/>
      <c r="R112" s="131"/>
      <c r="S112" s="143"/>
      <c r="T112" t="s" s="144">
        <f>IF(S112&lt;&gt;"",Q112*3600+R112*60+S112,"")</f>
      </c>
      <c r="U112" s="166"/>
      <c r="V112" s="162"/>
      <c r="W112" s="155"/>
      <c r="X112" t="s" s="144">
        <f>IF(W112&lt;&gt;"",U112*60+V112+W112/100,"")</f>
      </c>
      <c r="Y112" t="s" s="144">
        <f>IF(W112&lt;&gt;"",X112-T112,"")</f>
      </c>
      <c r="Z112" s="142"/>
      <c r="AA112" s="131"/>
      <c r="AB112" s="143"/>
      <c r="AC112" t="s" s="144">
        <f>IF(AB112&lt;&gt;"",Z112*3600+AA112*60+AB112,"")</f>
      </c>
      <c r="AD112" s="142"/>
      <c r="AE112" s="131"/>
      <c r="AF112" s="155"/>
      <c r="AG112" t="s" s="144">
        <f>IF(AF112&lt;&gt;"",AD112*60+AE112+AF112/100,"")</f>
      </c>
      <c r="AH112" t="s" s="144">
        <f>IF(AF112&lt;&gt;"",AG112-AC112,"")</f>
      </c>
      <c r="AI112" t="s" s="145">
        <f>IF(OR(Y112&lt;&gt;"",AH112&lt;&gt;""),MIN(Y112,AH112),"")</f>
      </c>
      <c r="AJ112" t="s" s="146">
        <f>IF(AI112&lt;&gt;"",RANK(AI112,$AI$5:$AI$81,1),"")</f>
      </c>
      <c r="AK112" s="132">
        <v>0</v>
      </c>
      <c r="AL112" s="177"/>
      <c r="AM112" s="142"/>
      <c r="AN112" s="131"/>
      <c r="AO112" s="143"/>
      <c r="AP112" t="s" s="144">
        <f>IF(AO112&lt;&gt;"",AM112*3600+AN112*60+AO112,"")</f>
      </c>
      <c r="AQ112" s="142"/>
      <c r="AR112" s="131"/>
      <c r="AS112" s="143"/>
      <c r="AT112" t="s" s="145">
        <f>IF(AS112&lt;&gt;"",AQ112*3600+AR112*60+AS112,"")</f>
      </c>
      <c r="AU112" t="s" s="146">
        <f>IF(AO112&lt;&gt;"",AT112-AP112,"")</f>
      </c>
      <c r="AV112" s="147">
        <v>0</v>
      </c>
      <c r="AW112" s="141">
        <v>0</v>
      </c>
      <c r="AX112" s="143"/>
      <c r="AY112" s="177"/>
      <c r="AZ112" s="177"/>
      <c r="BA112" s="177"/>
      <c r="BB112" s="177"/>
      <c r="BC112" s="177"/>
      <c r="BD112" s="167"/>
      <c r="BE112" s="150"/>
      <c r="BF112" s="151">
        <f>BE112+BD112</f>
        <v>0</v>
      </c>
      <c r="BG112" s="167"/>
      <c r="BH112" s="150"/>
      <c r="BI112" s="151">
        <f>BH112+BG112</f>
        <v>0</v>
      </c>
      <c r="BJ112" s="167"/>
      <c r="BK112" s="150"/>
      <c r="BL112" s="151">
        <f>BK112+BJ112</f>
        <v>0</v>
      </c>
      <c r="BM112" s="167"/>
      <c r="BN112" s="150"/>
      <c r="BO112" s="151">
        <f>BN112+BM112</f>
        <v>0</v>
      </c>
      <c r="BP112" t="s" s="145">
        <f>IF(BD112&lt;&gt;"",BO112+BL112+BI112+BF112,"")</f>
      </c>
      <c r="BQ112" t="s" s="146">
        <f>IF(BD112&lt;&gt;"",RANK(BP112,$BP$5:$BP$83,0),"")</f>
      </c>
      <c r="BR112" s="132">
        <v>0</v>
      </c>
      <c r="BS112" s="177"/>
      <c r="BT112" s="168">
        <f>C1:C669</f>
        <v>0</v>
      </c>
    </row>
    <row r="113" ht="12.75" customHeight="1">
      <c r="A113" t="s" s="145">
        <f>IF(C113,RANK(B113,$B$5:$B$81),"")</f>
      </c>
      <c r="B113" t="s" s="161">
        <f>IF(C113,(O113+AK113+BB113+BR113),"")</f>
      </c>
      <c r="C113" s="162"/>
      <c r="D113" s="169"/>
      <c r="E113" s="169"/>
      <c r="F113" s="169"/>
      <c r="G113" s="126"/>
      <c r="H113" s="126"/>
      <c r="I113" s="175"/>
      <c r="J113" t="s" s="163">
        <f>IF(C113,AJ113,"")</f>
      </c>
      <c r="K113" s="175"/>
      <c r="L113" s="175"/>
      <c r="M113" s="176"/>
      <c r="N113" s="131"/>
      <c r="O113" s="132">
        <v>0</v>
      </c>
      <c r="P113" s="177"/>
      <c r="Q113" s="142"/>
      <c r="R113" s="131"/>
      <c r="S113" s="143"/>
      <c r="T113" t="s" s="144">
        <f>IF(S113&lt;&gt;"",Q113*3600+R113*60+S113,"")</f>
      </c>
      <c r="U113" s="166"/>
      <c r="V113" s="162"/>
      <c r="W113" s="155"/>
      <c r="X113" t="s" s="144">
        <f>IF(W113&lt;&gt;"",U113*60+V113+W113/100,"")</f>
      </c>
      <c r="Y113" t="s" s="144">
        <f>IF(W113&lt;&gt;"",X113-T113,"")</f>
      </c>
      <c r="Z113" s="142"/>
      <c r="AA113" s="131"/>
      <c r="AB113" s="143"/>
      <c r="AC113" t="s" s="144">
        <f>IF(AB113&lt;&gt;"",Z113*3600+AA113*60+AB113,"")</f>
      </c>
      <c r="AD113" s="142"/>
      <c r="AE113" s="131"/>
      <c r="AF113" s="155"/>
      <c r="AG113" t="s" s="144">
        <f>IF(AF113&lt;&gt;"",AD113*60+AE113+AF113/100,"")</f>
      </c>
      <c r="AH113" t="s" s="144">
        <f>IF(AF113&lt;&gt;"",AG113-AC113,"")</f>
      </c>
      <c r="AI113" t="s" s="145">
        <f>IF(OR(Y113&lt;&gt;"",AH113&lt;&gt;""),MIN(Y113,AH113),"")</f>
      </c>
      <c r="AJ113" t="s" s="146">
        <f>IF(AI113&lt;&gt;"",RANK(AI113,$AI$5:$AI$81,1),"")</f>
      </c>
      <c r="AK113" s="132">
        <v>0</v>
      </c>
      <c r="AL113" s="177"/>
      <c r="AM113" s="142"/>
      <c r="AN113" s="131"/>
      <c r="AO113" s="143"/>
      <c r="AP113" t="s" s="144">
        <f>IF(AO113&lt;&gt;"",AM113*3600+AN113*60+AO113,"")</f>
      </c>
      <c r="AQ113" s="142"/>
      <c r="AR113" s="131"/>
      <c r="AS113" s="143"/>
      <c r="AT113" t="s" s="145">
        <f>IF(AS113&lt;&gt;"",AQ113*3600+AR113*60+AS113,"")</f>
      </c>
      <c r="AU113" t="s" s="146">
        <f>IF(AO113&lt;&gt;"",AT113-AP113,"")</f>
      </c>
      <c r="AV113" s="147">
        <v>0</v>
      </c>
      <c r="AW113" s="141">
        <v>0</v>
      </c>
      <c r="AX113" s="143"/>
      <c r="AY113" s="177"/>
      <c r="AZ113" s="177"/>
      <c r="BA113" s="177"/>
      <c r="BB113" s="177"/>
      <c r="BC113" s="177"/>
      <c r="BD113" s="167"/>
      <c r="BE113" s="150"/>
      <c r="BF113" s="151">
        <f>BE113+BD113</f>
        <v>0</v>
      </c>
      <c r="BG113" s="167"/>
      <c r="BH113" s="150"/>
      <c r="BI113" s="151">
        <f>BH113+BG113</f>
        <v>0</v>
      </c>
      <c r="BJ113" s="167"/>
      <c r="BK113" s="150"/>
      <c r="BL113" s="151">
        <f>BK113+BJ113</f>
        <v>0</v>
      </c>
      <c r="BM113" s="167"/>
      <c r="BN113" s="150"/>
      <c r="BO113" s="151">
        <f>BN113+BM113</f>
        <v>0</v>
      </c>
      <c r="BP113" t="s" s="145">
        <f>IF(BD113&lt;&gt;"",BO113+BL113+BI113+BF113,"")</f>
      </c>
      <c r="BQ113" t="s" s="146">
        <f>IF(BD113&lt;&gt;"",RANK(BP113,$BP$5:$BP$83,0),"")</f>
      </c>
      <c r="BR113" s="132">
        <v>0</v>
      </c>
      <c r="BS113" s="177"/>
      <c r="BT113" s="168">
        <f>C1:C669</f>
        <v>0</v>
      </c>
    </row>
    <row r="114" ht="12.75" customHeight="1">
      <c r="A114" t="s" s="145">
        <f>IF(C114,RANK(B114,$B$5:$B$81),"")</f>
      </c>
      <c r="B114" t="s" s="161">
        <f>IF(C114,(O114+AK114+BB114+BR114),"")</f>
      </c>
      <c r="C114" s="162"/>
      <c r="D114" s="169"/>
      <c r="E114" s="169"/>
      <c r="F114" s="169"/>
      <c r="G114" s="126"/>
      <c r="H114" s="126"/>
      <c r="I114" s="175"/>
      <c r="J114" t="s" s="163">
        <f>IF(C114,AJ114,"")</f>
      </c>
      <c r="K114" s="175"/>
      <c r="L114" s="175"/>
      <c r="M114" s="176"/>
      <c r="N114" s="131"/>
      <c r="O114" s="132">
        <v>0</v>
      </c>
      <c r="P114" s="177"/>
      <c r="Q114" s="142"/>
      <c r="R114" s="131"/>
      <c r="S114" s="143"/>
      <c r="T114" t="s" s="144">
        <f>IF(S114&lt;&gt;"",Q114*3600+R114*60+S114,"")</f>
      </c>
      <c r="U114" s="166"/>
      <c r="V114" s="162"/>
      <c r="W114" s="155"/>
      <c r="X114" t="s" s="144">
        <f>IF(W114&lt;&gt;"",U114*60+V114+W114/100,"")</f>
      </c>
      <c r="Y114" t="s" s="144">
        <f>IF(W114&lt;&gt;"",X114-T114,"")</f>
      </c>
      <c r="Z114" s="142"/>
      <c r="AA114" s="131"/>
      <c r="AB114" s="143"/>
      <c r="AC114" t="s" s="144">
        <f>IF(AB114&lt;&gt;"",Z114*3600+AA114*60+AB114,"")</f>
      </c>
      <c r="AD114" s="142"/>
      <c r="AE114" s="131"/>
      <c r="AF114" s="155"/>
      <c r="AG114" t="s" s="144">
        <f>IF(AF114&lt;&gt;"",AD114*60+AE114+AF114/100,"")</f>
      </c>
      <c r="AH114" t="s" s="144">
        <f>IF(AF114&lt;&gt;"",AG114-AC114,"")</f>
      </c>
      <c r="AI114" t="s" s="145">
        <f>IF(OR(Y114&lt;&gt;"",AH114&lt;&gt;""),MIN(Y114,AH114),"")</f>
      </c>
      <c r="AJ114" t="s" s="146">
        <f>IF(AI114&lt;&gt;"",RANK(AI114,$AI$5:$AI$81,1),"")</f>
      </c>
      <c r="AK114" s="132">
        <v>0</v>
      </c>
      <c r="AL114" s="177"/>
      <c r="AM114" s="142"/>
      <c r="AN114" s="131"/>
      <c r="AO114" s="143"/>
      <c r="AP114" t="s" s="144">
        <f>IF(AO114&lt;&gt;"",AM114*3600+AN114*60+AO114,"")</f>
      </c>
      <c r="AQ114" s="142"/>
      <c r="AR114" s="131"/>
      <c r="AS114" s="143"/>
      <c r="AT114" t="s" s="145">
        <f>IF(AS114&lt;&gt;"",AQ114*3600+AR114*60+AS114,"")</f>
      </c>
      <c r="AU114" t="s" s="146">
        <f>IF(AO114&lt;&gt;"",AT114-AP114,"")</f>
      </c>
      <c r="AV114" s="147">
        <v>0</v>
      </c>
      <c r="AW114" s="141">
        <v>0</v>
      </c>
      <c r="AX114" s="143"/>
      <c r="AY114" s="177"/>
      <c r="AZ114" s="177"/>
      <c r="BA114" s="177"/>
      <c r="BB114" s="177"/>
      <c r="BC114" s="177"/>
      <c r="BD114" s="167"/>
      <c r="BE114" s="150"/>
      <c r="BF114" s="151">
        <f>BE114+BD114</f>
        <v>0</v>
      </c>
      <c r="BG114" s="167"/>
      <c r="BH114" s="150"/>
      <c r="BI114" s="151">
        <f>BH114+BG114</f>
        <v>0</v>
      </c>
      <c r="BJ114" s="167"/>
      <c r="BK114" s="150"/>
      <c r="BL114" s="151">
        <f>BK114+BJ114</f>
        <v>0</v>
      </c>
      <c r="BM114" s="167"/>
      <c r="BN114" s="150"/>
      <c r="BO114" s="151">
        <f>BN114+BM114</f>
        <v>0</v>
      </c>
      <c r="BP114" t="s" s="145">
        <f>IF(BD114&lt;&gt;"",BO114+BL114+BI114+BF114,"")</f>
      </c>
      <c r="BQ114" t="s" s="146">
        <f>IF(BD114&lt;&gt;"",RANK(BP114,$BP$5:$BP$83,0),"")</f>
      </c>
      <c r="BR114" s="132">
        <v>0</v>
      </c>
      <c r="BS114" s="177"/>
      <c r="BT114" s="168">
        <f>C1:C669</f>
        <v>0</v>
      </c>
    </row>
    <row r="115" ht="12.75" customHeight="1">
      <c r="A115" t="s" s="145">
        <f>IF(C115,RANK(B115,$B$5:$B$81),"")</f>
      </c>
      <c r="B115" t="s" s="161">
        <f>IF(C115,(O115+AK115+BB115+BR115),"")</f>
      </c>
      <c r="C115" s="162"/>
      <c r="D115" s="169"/>
      <c r="E115" s="169"/>
      <c r="F115" s="169"/>
      <c r="G115" s="126"/>
      <c r="H115" s="126"/>
      <c r="I115" s="175"/>
      <c r="J115" t="s" s="163">
        <f>IF(C115,AJ115,"")</f>
      </c>
      <c r="K115" s="175"/>
      <c r="L115" s="175"/>
      <c r="M115" s="176"/>
      <c r="N115" s="131"/>
      <c r="O115" s="132">
        <v>0</v>
      </c>
      <c r="P115" s="177"/>
      <c r="Q115" s="142"/>
      <c r="R115" s="131"/>
      <c r="S115" s="143"/>
      <c r="T115" t="s" s="144">
        <f>IF(S115&lt;&gt;"",Q115*3600+R115*60+S115,"")</f>
      </c>
      <c r="U115" s="166"/>
      <c r="V115" s="162"/>
      <c r="W115" s="155"/>
      <c r="X115" t="s" s="144">
        <f>IF(W115&lt;&gt;"",U115*60+V115+W115/100,"")</f>
      </c>
      <c r="Y115" t="s" s="144">
        <f>IF(W115&lt;&gt;"",X115-T115,"")</f>
      </c>
      <c r="Z115" s="142"/>
      <c r="AA115" s="131"/>
      <c r="AB115" s="143"/>
      <c r="AC115" t="s" s="144">
        <f>IF(AB115&lt;&gt;"",Z115*3600+AA115*60+AB115,"")</f>
      </c>
      <c r="AD115" s="142"/>
      <c r="AE115" s="131"/>
      <c r="AF115" s="155"/>
      <c r="AG115" t="s" s="144">
        <f>IF(AF115&lt;&gt;"",AD115*60+AE115+AF115/100,"")</f>
      </c>
      <c r="AH115" t="s" s="144">
        <f>IF(AF115&lt;&gt;"",AG115-AC115,"")</f>
      </c>
      <c r="AI115" t="s" s="145">
        <f>IF(OR(Y115&lt;&gt;"",AH115&lt;&gt;""),MIN(Y115,AH115),"")</f>
      </c>
      <c r="AJ115" t="s" s="146">
        <f>IF(AI115&lt;&gt;"",RANK(AI115,$AI$5:$AI$81,1),"")</f>
      </c>
      <c r="AK115" s="132">
        <v>0</v>
      </c>
      <c r="AL115" s="177"/>
      <c r="AM115" s="142"/>
      <c r="AN115" s="131"/>
      <c r="AO115" s="143"/>
      <c r="AP115" t="s" s="144">
        <f>IF(AO115&lt;&gt;"",AM115*3600+AN115*60+AO115,"")</f>
      </c>
      <c r="AQ115" s="142"/>
      <c r="AR115" s="131"/>
      <c r="AS115" s="143"/>
      <c r="AT115" t="s" s="145">
        <f>IF(AS115&lt;&gt;"",AQ115*3600+AR115*60+AS115,"")</f>
      </c>
      <c r="AU115" t="s" s="146">
        <f>IF(AO115&lt;&gt;"",AT115-AP115,"")</f>
      </c>
      <c r="AV115" s="147">
        <v>0</v>
      </c>
      <c r="AW115" s="141">
        <v>0</v>
      </c>
      <c r="AX115" s="143"/>
      <c r="AY115" s="177"/>
      <c r="AZ115" s="177"/>
      <c r="BA115" s="177"/>
      <c r="BB115" s="177"/>
      <c r="BC115" s="177"/>
      <c r="BD115" s="167"/>
      <c r="BE115" s="150"/>
      <c r="BF115" s="151">
        <f>BE115+BD115</f>
        <v>0</v>
      </c>
      <c r="BG115" s="167"/>
      <c r="BH115" s="150"/>
      <c r="BI115" s="151">
        <f>BH115+BG115</f>
        <v>0</v>
      </c>
      <c r="BJ115" s="167"/>
      <c r="BK115" s="150"/>
      <c r="BL115" s="151">
        <f>BK115+BJ115</f>
        <v>0</v>
      </c>
      <c r="BM115" s="167"/>
      <c r="BN115" s="150"/>
      <c r="BO115" s="151">
        <f>BN115+BM115</f>
        <v>0</v>
      </c>
      <c r="BP115" t="s" s="145">
        <f>IF(BD115&lt;&gt;"",BO115+BL115+BI115+BF115,"")</f>
      </c>
      <c r="BQ115" t="s" s="146">
        <f>IF(BD115&lt;&gt;"",RANK(BP115,$BP$5:$BP$83,0),"")</f>
      </c>
      <c r="BR115" s="132">
        <v>0</v>
      </c>
      <c r="BS115" s="177"/>
      <c r="BT115" s="168">
        <f>C1:C669</f>
        <v>0</v>
      </c>
    </row>
    <row r="116" ht="12.75" customHeight="1">
      <c r="A116" t="s" s="145">
        <f>IF(C116,RANK(B116,$B$5:$B$81),"")</f>
      </c>
      <c r="B116" t="s" s="161">
        <f>IF(C116,(O116+AK116+BB116+BR116),"")</f>
      </c>
      <c r="C116" s="162"/>
      <c r="D116" s="169"/>
      <c r="E116" s="169"/>
      <c r="F116" s="169"/>
      <c r="G116" s="126"/>
      <c r="H116" s="126"/>
      <c r="I116" s="175"/>
      <c r="J116" t="s" s="163">
        <f>IF(C116,AJ116,"")</f>
      </c>
      <c r="K116" s="175"/>
      <c r="L116" s="175"/>
      <c r="M116" s="176"/>
      <c r="N116" s="131"/>
      <c r="O116" s="132">
        <v>0</v>
      </c>
      <c r="P116" s="177"/>
      <c r="Q116" s="142"/>
      <c r="R116" s="131"/>
      <c r="S116" s="143"/>
      <c r="T116" t="s" s="144">
        <f>IF(S116&lt;&gt;"",Q116*3600+R116*60+S116,"")</f>
      </c>
      <c r="U116" s="166"/>
      <c r="V116" s="162"/>
      <c r="W116" s="155"/>
      <c r="X116" t="s" s="144">
        <f>IF(W116&lt;&gt;"",U116*60+V116+W116/100,"")</f>
      </c>
      <c r="Y116" t="s" s="144">
        <f>IF(W116&lt;&gt;"",X116-T116,"")</f>
      </c>
      <c r="Z116" s="142"/>
      <c r="AA116" s="131"/>
      <c r="AB116" s="143"/>
      <c r="AC116" t="s" s="144">
        <f>IF(AB116&lt;&gt;"",Z116*3600+AA116*60+AB116,"")</f>
      </c>
      <c r="AD116" s="142"/>
      <c r="AE116" s="131"/>
      <c r="AF116" s="155"/>
      <c r="AG116" t="s" s="144">
        <f>IF(AF116&lt;&gt;"",AD116*60+AE116+AF116/100,"")</f>
      </c>
      <c r="AH116" t="s" s="144">
        <f>IF(AF116&lt;&gt;"",AG116-AC116,"")</f>
      </c>
      <c r="AI116" t="s" s="145">
        <f>IF(OR(Y116&lt;&gt;"",AH116&lt;&gt;""),MIN(Y116,AH116),"")</f>
      </c>
      <c r="AJ116" t="s" s="146">
        <f>IF(AI116&lt;&gt;"",RANK(AI116,$AI$5:$AI$81,1),"")</f>
      </c>
      <c r="AK116" s="132">
        <v>0</v>
      </c>
      <c r="AL116" s="177"/>
      <c r="AM116" s="142"/>
      <c r="AN116" s="131"/>
      <c r="AO116" s="143"/>
      <c r="AP116" t="s" s="144">
        <f>IF(AO116&lt;&gt;"",AM116*3600+AN116*60+AO116,"")</f>
      </c>
      <c r="AQ116" s="142"/>
      <c r="AR116" s="131"/>
      <c r="AS116" s="143"/>
      <c r="AT116" t="s" s="145">
        <f>IF(AS116&lt;&gt;"",AQ116*3600+AR116*60+AS116,"")</f>
      </c>
      <c r="AU116" t="s" s="146">
        <f>IF(AO116&lt;&gt;"",AT116-AP116,"")</f>
      </c>
      <c r="AV116" s="147">
        <v>0</v>
      </c>
      <c r="AW116" s="141">
        <v>0</v>
      </c>
      <c r="AX116" s="143"/>
      <c r="AY116" s="177"/>
      <c r="AZ116" s="177"/>
      <c r="BA116" s="177"/>
      <c r="BB116" s="177"/>
      <c r="BC116" s="177"/>
      <c r="BD116" s="167"/>
      <c r="BE116" s="150"/>
      <c r="BF116" s="151">
        <f>BE116+BD116</f>
        <v>0</v>
      </c>
      <c r="BG116" s="167"/>
      <c r="BH116" s="150"/>
      <c r="BI116" s="151">
        <f>BH116+BG116</f>
        <v>0</v>
      </c>
      <c r="BJ116" s="167"/>
      <c r="BK116" s="150"/>
      <c r="BL116" s="151">
        <f>BK116+BJ116</f>
        <v>0</v>
      </c>
      <c r="BM116" s="167"/>
      <c r="BN116" s="150"/>
      <c r="BO116" s="151">
        <f>BN116+BM116</f>
        <v>0</v>
      </c>
      <c r="BP116" t="s" s="145">
        <f>IF(BD116&lt;&gt;"",BO116+BL116+BI116+BF116,"")</f>
      </c>
      <c r="BQ116" t="s" s="146">
        <f>IF(BD116&lt;&gt;"",RANK(BP116,$BP$5:$BP$83,0),"")</f>
      </c>
      <c r="BR116" s="132">
        <v>0</v>
      </c>
      <c r="BS116" s="177"/>
      <c r="BT116" s="168">
        <f>C1:C669</f>
        <v>0</v>
      </c>
    </row>
    <row r="117" ht="12.75" customHeight="1">
      <c r="A117" t="s" s="145">
        <f>IF(C117,RANK(B117,$B$5:$B$81),"")</f>
      </c>
      <c r="B117" t="s" s="161">
        <f>IF(C117,(O117+AK117+BB117+BR117),"")</f>
      </c>
      <c r="C117" s="162"/>
      <c r="D117" s="169"/>
      <c r="E117" s="169"/>
      <c r="F117" s="169"/>
      <c r="G117" s="126"/>
      <c r="H117" s="126"/>
      <c r="I117" s="175"/>
      <c r="J117" t="s" s="163">
        <f>IF(C117,AJ117,"")</f>
      </c>
      <c r="K117" s="175"/>
      <c r="L117" s="175"/>
      <c r="M117" s="176"/>
      <c r="N117" s="131"/>
      <c r="O117" s="132">
        <v>0</v>
      </c>
      <c r="P117" s="177"/>
      <c r="Q117" s="142"/>
      <c r="R117" s="131"/>
      <c r="S117" s="143"/>
      <c r="T117" t="s" s="144">
        <f>IF(S117&lt;&gt;"",Q117*3600+R117*60+S117,"")</f>
      </c>
      <c r="U117" s="166"/>
      <c r="V117" s="162"/>
      <c r="W117" s="155"/>
      <c r="X117" t="s" s="144">
        <f>IF(W117&lt;&gt;"",U117*60+V117+W117/100,"")</f>
      </c>
      <c r="Y117" t="s" s="144">
        <f>IF(W117&lt;&gt;"",X117-T117,"")</f>
      </c>
      <c r="Z117" s="142"/>
      <c r="AA117" s="131"/>
      <c r="AB117" s="143"/>
      <c r="AC117" t="s" s="144">
        <f>IF(AB117&lt;&gt;"",Z117*3600+AA117*60+AB117,"")</f>
      </c>
      <c r="AD117" s="142"/>
      <c r="AE117" s="131"/>
      <c r="AF117" s="155"/>
      <c r="AG117" t="s" s="144">
        <f>IF(AF117&lt;&gt;"",AD117*60+AE117+AF117/100,"")</f>
      </c>
      <c r="AH117" t="s" s="144">
        <f>IF(AF117&lt;&gt;"",AG117-AC117,"")</f>
      </c>
      <c r="AI117" t="s" s="145">
        <f>IF(OR(Y117&lt;&gt;"",AH117&lt;&gt;""),MIN(Y117,AH117),"")</f>
      </c>
      <c r="AJ117" t="s" s="146">
        <f>IF(AI117&lt;&gt;"",RANK(AI117,$AI$5:$AI$81,1),"")</f>
      </c>
      <c r="AK117" s="132">
        <v>0</v>
      </c>
      <c r="AL117" s="177"/>
      <c r="AM117" s="142"/>
      <c r="AN117" s="131"/>
      <c r="AO117" s="143"/>
      <c r="AP117" t="s" s="144">
        <f>IF(AO117&lt;&gt;"",AM117*3600+AN117*60+AO117,"")</f>
      </c>
      <c r="AQ117" s="142"/>
      <c r="AR117" s="131"/>
      <c r="AS117" s="143"/>
      <c r="AT117" t="s" s="145">
        <f>IF(AS117&lt;&gt;"",AQ117*3600+AR117*60+AS117,"")</f>
      </c>
      <c r="AU117" t="s" s="146">
        <f>IF(AO117&lt;&gt;"",AT117-AP117,"")</f>
      </c>
      <c r="AV117" s="147">
        <v>0</v>
      </c>
      <c r="AW117" s="141">
        <v>0</v>
      </c>
      <c r="AX117" s="143"/>
      <c r="AY117" s="177"/>
      <c r="AZ117" s="177"/>
      <c r="BA117" s="177"/>
      <c r="BB117" s="177"/>
      <c r="BC117" s="177"/>
      <c r="BD117" s="167"/>
      <c r="BE117" s="150"/>
      <c r="BF117" s="151">
        <f>BE117+BD117</f>
        <v>0</v>
      </c>
      <c r="BG117" s="167"/>
      <c r="BH117" s="150"/>
      <c r="BI117" s="151">
        <f>BH117+BG117</f>
        <v>0</v>
      </c>
      <c r="BJ117" s="167"/>
      <c r="BK117" s="150"/>
      <c r="BL117" s="151">
        <f>BK117+BJ117</f>
        <v>0</v>
      </c>
      <c r="BM117" s="167"/>
      <c r="BN117" s="150"/>
      <c r="BO117" s="151">
        <f>BN117+BM117</f>
        <v>0</v>
      </c>
      <c r="BP117" t="s" s="145">
        <f>IF(BD117&lt;&gt;"",BO117+BL117+BI117+BF117,"")</f>
      </c>
      <c r="BQ117" t="s" s="146">
        <f>IF(BD117&lt;&gt;"",RANK(BP117,$BP$5:$BP$83,0),"")</f>
      </c>
      <c r="BR117" s="132">
        <v>0</v>
      </c>
      <c r="BS117" s="177"/>
      <c r="BT117" s="168">
        <f>C1:C669</f>
        <v>0</v>
      </c>
    </row>
    <row r="118" ht="12.75" customHeight="1">
      <c r="A118" t="s" s="145">
        <f>IF(C118,RANK(B118,$B$5:$B$81),"")</f>
      </c>
      <c r="B118" t="s" s="161">
        <f>IF(C118,(O118+AK118+BB118+BR118),"")</f>
      </c>
      <c r="C118" s="162"/>
      <c r="D118" s="169"/>
      <c r="E118" s="169"/>
      <c r="F118" s="169"/>
      <c r="G118" s="126"/>
      <c r="H118" s="126"/>
      <c r="I118" s="175"/>
      <c r="J118" t="s" s="163">
        <f>IF(C118,AJ118,"")</f>
      </c>
      <c r="K118" s="175"/>
      <c r="L118" s="175"/>
      <c r="M118" s="176"/>
      <c r="N118" s="131"/>
      <c r="O118" s="132">
        <v>0</v>
      </c>
      <c r="P118" s="177"/>
      <c r="Q118" s="142"/>
      <c r="R118" s="131"/>
      <c r="S118" s="143"/>
      <c r="T118" t="s" s="144">
        <f>IF(S118&lt;&gt;"",Q118*3600+R118*60+S118,"")</f>
      </c>
      <c r="U118" s="166"/>
      <c r="V118" s="162"/>
      <c r="W118" s="155"/>
      <c r="X118" t="s" s="144">
        <f>IF(W118&lt;&gt;"",U118*60+V118+W118/100,"")</f>
      </c>
      <c r="Y118" t="s" s="144">
        <f>IF(W118&lt;&gt;"",X118-T118,"")</f>
      </c>
      <c r="Z118" s="142"/>
      <c r="AA118" s="131"/>
      <c r="AB118" s="143"/>
      <c r="AC118" t="s" s="144">
        <f>IF(AB118&lt;&gt;"",Z118*3600+AA118*60+AB118,"")</f>
      </c>
      <c r="AD118" s="142"/>
      <c r="AE118" s="131"/>
      <c r="AF118" s="155"/>
      <c r="AG118" t="s" s="144">
        <f>IF(AF118&lt;&gt;"",AD118*60+AE118+AF118/100,"")</f>
      </c>
      <c r="AH118" t="s" s="144">
        <f>IF(AF118&lt;&gt;"",AG118-AC118,"")</f>
      </c>
      <c r="AI118" t="s" s="145">
        <f>IF(OR(Y118&lt;&gt;"",AH118&lt;&gt;""),MIN(Y118,AH118),"")</f>
      </c>
      <c r="AJ118" t="s" s="146">
        <f>IF(AI118&lt;&gt;"",RANK(AI118,$AI$5:$AI$81,1),"")</f>
      </c>
      <c r="AK118" s="132">
        <v>0</v>
      </c>
      <c r="AL118" s="177"/>
      <c r="AM118" s="142"/>
      <c r="AN118" s="131"/>
      <c r="AO118" s="143"/>
      <c r="AP118" t="s" s="144">
        <f>IF(AO118&lt;&gt;"",AM118*3600+AN118*60+AO118,"")</f>
      </c>
      <c r="AQ118" s="142"/>
      <c r="AR118" s="131"/>
      <c r="AS118" s="143"/>
      <c r="AT118" t="s" s="145">
        <f>IF(AS118&lt;&gt;"",AQ118*3600+AR118*60+AS118,"")</f>
      </c>
      <c r="AU118" t="s" s="146">
        <f>IF(AO118&lt;&gt;"",AT118-AP118,"")</f>
      </c>
      <c r="AV118" s="147">
        <v>0</v>
      </c>
      <c r="AW118" s="141">
        <v>0</v>
      </c>
      <c r="AX118" s="143"/>
      <c r="AY118" s="177"/>
      <c r="AZ118" s="177"/>
      <c r="BA118" s="177"/>
      <c r="BB118" s="177"/>
      <c r="BC118" s="177"/>
      <c r="BD118" s="167"/>
      <c r="BE118" s="150"/>
      <c r="BF118" s="151">
        <f>BE118+BD118</f>
        <v>0</v>
      </c>
      <c r="BG118" s="167"/>
      <c r="BH118" s="150"/>
      <c r="BI118" s="151">
        <f>BH118+BG118</f>
        <v>0</v>
      </c>
      <c r="BJ118" s="167"/>
      <c r="BK118" s="150"/>
      <c r="BL118" s="151">
        <f>BK118+BJ118</f>
        <v>0</v>
      </c>
      <c r="BM118" s="167"/>
      <c r="BN118" s="150"/>
      <c r="BO118" s="151">
        <f>BN118+BM118</f>
        <v>0</v>
      </c>
      <c r="BP118" t="s" s="145">
        <f>IF(BD118&lt;&gt;"",BO118+BL118+BI118+BF118,"")</f>
      </c>
      <c r="BQ118" t="s" s="146">
        <f>IF(BD118&lt;&gt;"",RANK(BP118,$BP$5:$BP$83,0),"")</f>
      </c>
      <c r="BR118" s="132">
        <v>0</v>
      </c>
      <c r="BS118" s="177"/>
      <c r="BT118" s="168">
        <f>C1:C669</f>
        <v>0</v>
      </c>
    </row>
    <row r="119" ht="12.75" customHeight="1">
      <c r="A119" t="s" s="145">
        <f>IF(C119,RANK(B119,$B$5:$B$81),"")</f>
      </c>
      <c r="B119" t="s" s="161">
        <f>IF(C119,(O119+AK119+BB119+BR119),"")</f>
      </c>
      <c r="C119" s="162"/>
      <c r="D119" s="169"/>
      <c r="E119" s="169"/>
      <c r="F119" s="169"/>
      <c r="G119" s="126"/>
      <c r="H119" s="126"/>
      <c r="I119" s="175"/>
      <c r="J119" t="s" s="163">
        <f>IF(C119,AJ119,"")</f>
      </c>
      <c r="K119" s="175"/>
      <c r="L119" s="175"/>
      <c r="M119" s="176"/>
      <c r="N119" s="131"/>
      <c r="O119" s="132">
        <v>0</v>
      </c>
      <c r="P119" s="177"/>
      <c r="Q119" s="142"/>
      <c r="R119" s="131"/>
      <c r="S119" s="143"/>
      <c r="T119" t="s" s="144">
        <f>IF(S119&lt;&gt;"",Q119*3600+R119*60+S119,"")</f>
      </c>
      <c r="U119" s="166"/>
      <c r="V119" s="162"/>
      <c r="W119" s="155"/>
      <c r="X119" t="s" s="144">
        <f>IF(W119&lt;&gt;"",U119*60+V119+W119/100,"")</f>
      </c>
      <c r="Y119" t="s" s="144">
        <f>IF(W119&lt;&gt;"",X119-T119,"")</f>
      </c>
      <c r="Z119" s="142"/>
      <c r="AA119" s="131"/>
      <c r="AB119" s="143"/>
      <c r="AC119" t="s" s="144">
        <f>IF(AB119&lt;&gt;"",Z119*3600+AA119*60+AB119,"")</f>
      </c>
      <c r="AD119" s="142"/>
      <c r="AE119" s="131"/>
      <c r="AF119" s="155"/>
      <c r="AG119" t="s" s="144">
        <f>IF(AF119&lt;&gt;"",AD119*60+AE119+AF119/100,"")</f>
      </c>
      <c r="AH119" t="s" s="144">
        <f>IF(AF119&lt;&gt;"",AG119-AC119,"")</f>
      </c>
      <c r="AI119" t="s" s="145">
        <f>IF(OR(Y119&lt;&gt;"",AH119&lt;&gt;""),MIN(Y119,AH119),"")</f>
      </c>
      <c r="AJ119" t="s" s="146">
        <f>IF(AI119&lt;&gt;"",RANK(AI119,$AI$5:$AI$81,1),"")</f>
      </c>
      <c r="AK119" s="132">
        <v>0</v>
      </c>
      <c r="AL119" s="177"/>
      <c r="AM119" s="142"/>
      <c r="AN119" s="131"/>
      <c r="AO119" s="143"/>
      <c r="AP119" t="s" s="144">
        <f>IF(AO119&lt;&gt;"",AM119*3600+AN119*60+AO119,"")</f>
      </c>
      <c r="AQ119" s="142"/>
      <c r="AR119" s="131"/>
      <c r="AS119" s="143"/>
      <c r="AT119" t="s" s="145">
        <f>IF(AS119&lt;&gt;"",AQ119*3600+AR119*60+AS119,"")</f>
      </c>
      <c r="AU119" t="s" s="146">
        <f>IF(AO119&lt;&gt;"",AT119-AP119,"")</f>
      </c>
      <c r="AV119" s="147">
        <v>0</v>
      </c>
      <c r="AW119" s="141">
        <v>0</v>
      </c>
      <c r="AX119" s="143"/>
      <c r="AY119" s="177"/>
      <c r="AZ119" s="177"/>
      <c r="BA119" s="177"/>
      <c r="BB119" s="177"/>
      <c r="BC119" s="177"/>
      <c r="BD119" s="167"/>
      <c r="BE119" s="150"/>
      <c r="BF119" s="151">
        <f>BE119+BD119</f>
        <v>0</v>
      </c>
      <c r="BG119" s="167"/>
      <c r="BH119" s="150"/>
      <c r="BI119" s="151">
        <f>BH119+BG119</f>
        <v>0</v>
      </c>
      <c r="BJ119" s="167"/>
      <c r="BK119" s="150"/>
      <c r="BL119" s="151">
        <f>BK119+BJ119</f>
        <v>0</v>
      </c>
      <c r="BM119" s="167"/>
      <c r="BN119" s="150"/>
      <c r="BO119" s="151">
        <f>BN119+BM119</f>
        <v>0</v>
      </c>
      <c r="BP119" t="s" s="145">
        <f>IF(BD119&lt;&gt;"",BO119+BL119+BI119+BF119,"")</f>
      </c>
      <c r="BQ119" t="s" s="146">
        <f>IF(BD119&lt;&gt;"",RANK(BP119,$BP$5:$BP$83,0),"")</f>
      </c>
      <c r="BR119" s="132">
        <v>0</v>
      </c>
      <c r="BS119" s="177"/>
      <c r="BT119" s="168">
        <f>C1:C669</f>
        <v>0</v>
      </c>
    </row>
    <row r="120" ht="12.75" customHeight="1">
      <c r="A120" t="s" s="145">
        <f>IF(C120,RANK(B120,$B$5:$B$81),"")</f>
      </c>
      <c r="B120" t="s" s="161">
        <f>IF(C120,(O120+AK120+BB120+BR120),"")</f>
      </c>
      <c r="C120" s="162"/>
      <c r="D120" s="169"/>
      <c r="E120" s="169"/>
      <c r="F120" s="169"/>
      <c r="G120" s="126"/>
      <c r="H120" s="126"/>
      <c r="I120" s="175"/>
      <c r="J120" t="s" s="163">
        <f>IF(C120,AJ120,"")</f>
      </c>
      <c r="K120" s="175"/>
      <c r="L120" s="175"/>
      <c r="M120" s="176"/>
      <c r="N120" s="131"/>
      <c r="O120" s="132">
        <v>0</v>
      </c>
      <c r="P120" s="177"/>
      <c r="Q120" s="142"/>
      <c r="R120" s="131"/>
      <c r="S120" s="143"/>
      <c r="T120" t="s" s="144">
        <f>IF(S120&lt;&gt;"",Q120*3600+R120*60+S120,"")</f>
      </c>
      <c r="U120" s="166"/>
      <c r="V120" s="162"/>
      <c r="W120" s="155"/>
      <c r="X120" t="s" s="144">
        <f>IF(W120&lt;&gt;"",U120*60+V120+W120/100,"")</f>
      </c>
      <c r="Y120" t="s" s="144">
        <f>IF(W120&lt;&gt;"",X120-T120,"")</f>
      </c>
      <c r="Z120" s="142"/>
      <c r="AA120" s="131"/>
      <c r="AB120" s="143"/>
      <c r="AC120" t="s" s="144">
        <f>IF(AB120&lt;&gt;"",Z120*3600+AA120*60+AB120,"")</f>
      </c>
      <c r="AD120" s="142"/>
      <c r="AE120" s="131"/>
      <c r="AF120" s="155"/>
      <c r="AG120" t="s" s="144">
        <f>IF(AF120&lt;&gt;"",AD120*60+AE120+AF120/100,"")</f>
      </c>
      <c r="AH120" t="s" s="144">
        <f>IF(AF120&lt;&gt;"",AG120-AC120,"")</f>
      </c>
      <c r="AI120" t="s" s="145">
        <f>IF(OR(Y120&lt;&gt;"",AH120&lt;&gt;""),MIN(Y120,AH120),"")</f>
      </c>
      <c r="AJ120" t="s" s="146">
        <f>IF(AI120&lt;&gt;"",RANK(AI120,$AI$5:$AI$81,1),"")</f>
      </c>
      <c r="AK120" s="132">
        <v>0</v>
      </c>
      <c r="AL120" s="177"/>
      <c r="AM120" s="142"/>
      <c r="AN120" s="131"/>
      <c r="AO120" s="143"/>
      <c r="AP120" t="s" s="144">
        <f>IF(AO120&lt;&gt;"",AM120*3600+AN120*60+AO120,"")</f>
      </c>
      <c r="AQ120" s="142"/>
      <c r="AR120" s="131"/>
      <c r="AS120" s="143"/>
      <c r="AT120" t="s" s="145">
        <f>IF(AS120&lt;&gt;"",AQ120*3600+AR120*60+AS120,"")</f>
      </c>
      <c r="AU120" t="s" s="146">
        <f>IF(AO120&lt;&gt;"",AT120-AP120,"")</f>
      </c>
      <c r="AV120" s="147">
        <v>0</v>
      </c>
      <c r="AW120" s="141">
        <v>0</v>
      </c>
      <c r="AX120" s="143"/>
      <c r="AY120" s="177"/>
      <c r="AZ120" s="177"/>
      <c r="BA120" s="177"/>
      <c r="BB120" s="177"/>
      <c r="BC120" s="177"/>
      <c r="BD120" s="167"/>
      <c r="BE120" s="150"/>
      <c r="BF120" s="151">
        <f>BE120+BD120</f>
        <v>0</v>
      </c>
      <c r="BG120" s="167"/>
      <c r="BH120" s="150"/>
      <c r="BI120" s="151">
        <f>BH120+BG120</f>
        <v>0</v>
      </c>
      <c r="BJ120" s="167"/>
      <c r="BK120" s="150"/>
      <c r="BL120" s="151">
        <f>BK120+BJ120</f>
        <v>0</v>
      </c>
      <c r="BM120" s="167"/>
      <c r="BN120" s="150"/>
      <c r="BO120" s="151">
        <f>BN120+BM120</f>
        <v>0</v>
      </c>
      <c r="BP120" t="s" s="145">
        <f>IF(BD120&lt;&gt;"",BO120+BL120+BI120+BF120,"")</f>
      </c>
      <c r="BQ120" t="s" s="146">
        <f>IF(BD120&lt;&gt;"",RANK(BP120,$BP$5:$BP$83,0),"")</f>
      </c>
      <c r="BR120" s="132">
        <v>0</v>
      </c>
      <c r="BS120" s="177"/>
      <c r="BT120" s="168">
        <f>C1:C669</f>
        <v>0</v>
      </c>
    </row>
    <row r="121" ht="12.75" customHeight="1">
      <c r="A121" t="s" s="145">
        <f>IF(C121,RANK(B121,$B$5:$B$81),"")</f>
      </c>
      <c r="B121" t="s" s="161">
        <f>IF(C121,(O121+AK121+BB121+BR121),"")</f>
      </c>
      <c r="C121" s="162"/>
      <c r="D121" s="169"/>
      <c r="E121" s="169"/>
      <c r="F121" s="169"/>
      <c r="G121" s="126"/>
      <c r="H121" s="126"/>
      <c r="I121" s="175"/>
      <c r="J121" t="s" s="163">
        <f>IF(C121,AJ121,"")</f>
      </c>
      <c r="K121" s="175"/>
      <c r="L121" s="175"/>
      <c r="M121" s="176"/>
      <c r="N121" s="131"/>
      <c r="O121" s="132">
        <v>0</v>
      </c>
      <c r="P121" s="177"/>
      <c r="Q121" s="142"/>
      <c r="R121" s="131"/>
      <c r="S121" s="143"/>
      <c r="T121" t="s" s="144">
        <f>IF(S121&lt;&gt;"",Q121*3600+R121*60+S121,"")</f>
      </c>
      <c r="U121" s="166"/>
      <c r="V121" s="162"/>
      <c r="W121" s="155"/>
      <c r="X121" t="s" s="144">
        <f>IF(W121&lt;&gt;"",U121*60+V121+W121/100,"")</f>
      </c>
      <c r="Y121" t="s" s="144">
        <f>IF(W121&lt;&gt;"",X121-T121,"")</f>
      </c>
      <c r="Z121" s="142"/>
      <c r="AA121" s="131"/>
      <c r="AB121" s="143"/>
      <c r="AC121" t="s" s="144">
        <f>IF(AB121&lt;&gt;"",Z121*3600+AA121*60+AB121,"")</f>
      </c>
      <c r="AD121" s="142"/>
      <c r="AE121" s="131"/>
      <c r="AF121" s="155"/>
      <c r="AG121" t="s" s="144">
        <f>IF(AF121&lt;&gt;"",AD121*60+AE121+AF121/100,"")</f>
      </c>
      <c r="AH121" t="s" s="144">
        <f>IF(AF121&lt;&gt;"",AG121-AC121,"")</f>
      </c>
      <c r="AI121" t="s" s="145">
        <f>IF(OR(Y121&lt;&gt;"",AH121&lt;&gt;""),MIN(Y121,AH121),"")</f>
      </c>
      <c r="AJ121" t="s" s="146">
        <f>IF(AI121&lt;&gt;"",RANK(AI121,$AI$5:$AI$81,1),"")</f>
      </c>
      <c r="AK121" s="132">
        <v>0</v>
      </c>
      <c r="AL121" s="177"/>
      <c r="AM121" s="142"/>
      <c r="AN121" s="131"/>
      <c r="AO121" s="143"/>
      <c r="AP121" t="s" s="144">
        <f>IF(AO121&lt;&gt;"",AM121*3600+AN121*60+AO121,"")</f>
      </c>
      <c r="AQ121" s="142"/>
      <c r="AR121" s="131"/>
      <c r="AS121" s="143"/>
      <c r="AT121" t="s" s="145">
        <f>IF(AS121&lt;&gt;"",AQ121*3600+AR121*60+AS121,"")</f>
      </c>
      <c r="AU121" t="s" s="146">
        <f>IF(AO121&lt;&gt;"",AT121-AP121,"")</f>
      </c>
      <c r="AV121" s="147">
        <v>0</v>
      </c>
      <c r="AW121" s="141">
        <v>0</v>
      </c>
      <c r="AX121" s="143"/>
      <c r="AY121" s="177"/>
      <c r="AZ121" s="177"/>
      <c r="BA121" s="177"/>
      <c r="BB121" s="177"/>
      <c r="BC121" s="177"/>
      <c r="BD121" s="167"/>
      <c r="BE121" s="150"/>
      <c r="BF121" s="151">
        <f>BE121+BD121</f>
        <v>0</v>
      </c>
      <c r="BG121" s="167"/>
      <c r="BH121" s="150"/>
      <c r="BI121" s="151">
        <f>BH121+BG121</f>
        <v>0</v>
      </c>
      <c r="BJ121" s="167"/>
      <c r="BK121" s="150"/>
      <c r="BL121" s="151">
        <f>BK121+BJ121</f>
        <v>0</v>
      </c>
      <c r="BM121" s="167"/>
      <c r="BN121" s="150"/>
      <c r="BO121" s="151">
        <f>BN121+BM121</f>
        <v>0</v>
      </c>
      <c r="BP121" t="s" s="145">
        <f>IF(BD121&lt;&gt;"",BO121+BL121+BI121+BF121,"")</f>
      </c>
      <c r="BQ121" t="s" s="146">
        <f>IF(BD121&lt;&gt;"",RANK(BP121,$BP$5:$BP$83,0),"")</f>
      </c>
      <c r="BR121" s="132">
        <v>0</v>
      </c>
      <c r="BS121" s="177"/>
      <c r="BT121" s="168">
        <f>C1:C669</f>
        <v>0</v>
      </c>
    </row>
    <row r="122" ht="12.75" customHeight="1">
      <c r="A122" t="s" s="145">
        <f>IF(C122,RANK(B122,$B$5:$B$81),"")</f>
      </c>
      <c r="B122" t="s" s="161">
        <f>IF(C122,(O122+AK122+BB122+BR122),"")</f>
      </c>
      <c r="C122" s="162"/>
      <c r="D122" s="169"/>
      <c r="E122" s="169"/>
      <c r="F122" s="169"/>
      <c r="G122" s="126"/>
      <c r="H122" s="126"/>
      <c r="I122" s="175"/>
      <c r="J122" t="s" s="163">
        <f>IF(C122,AJ122,"")</f>
      </c>
      <c r="K122" s="175"/>
      <c r="L122" s="175"/>
      <c r="M122" s="176"/>
      <c r="N122" s="131"/>
      <c r="O122" s="132">
        <v>0</v>
      </c>
      <c r="P122" s="177"/>
      <c r="Q122" s="142"/>
      <c r="R122" s="131"/>
      <c r="S122" s="143"/>
      <c r="T122" t="s" s="144">
        <f>IF(S122&lt;&gt;"",Q122*3600+R122*60+S122,"")</f>
      </c>
      <c r="U122" s="166"/>
      <c r="V122" s="162"/>
      <c r="W122" s="155"/>
      <c r="X122" t="s" s="144">
        <f>IF(W122&lt;&gt;"",U122*60+V122+W122/100,"")</f>
      </c>
      <c r="Y122" t="s" s="144">
        <f>IF(W122&lt;&gt;"",X122-T122,"")</f>
      </c>
      <c r="Z122" s="142"/>
      <c r="AA122" s="131"/>
      <c r="AB122" s="143"/>
      <c r="AC122" t="s" s="144">
        <f>IF(AB122&lt;&gt;"",Z122*3600+AA122*60+AB122,"")</f>
      </c>
      <c r="AD122" s="142"/>
      <c r="AE122" s="131"/>
      <c r="AF122" s="155"/>
      <c r="AG122" t="s" s="144">
        <f>IF(AF122&lt;&gt;"",AD122*60+AE122+AF122/100,"")</f>
      </c>
      <c r="AH122" t="s" s="144">
        <f>IF(AF122&lt;&gt;"",AG122-AC122,"")</f>
      </c>
      <c r="AI122" t="s" s="145">
        <f>IF(OR(Y122&lt;&gt;"",AH122&lt;&gt;""),MIN(Y122,AH122),"")</f>
      </c>
      <c r="AJ122" t="s" s="146">
        <f>IF(AI122&lt;&gt;"",RANK(AI122,$AI$5:$AI$81,1),"")</f>
      </c>
      <c r="AK122" s="132">
        <v>0</v>
      </c>
      <c r="AL122" s="177"/>
      <c r="AM122" s="142"/>
      <c r="AN122" s="131"/>
      <c r="AO122" s="143"/>
      <c r="AP122" t="s" s="144">
        <f>IF(AO122&lt;&gt;"",AM122*3600+AN122*60+AO122,"")</f>
      </c>
      <c r="AQ122" s="142"/>
      <c r="AR122" s="131"/>
      <c r="AS122" s="143"/>
      <c r="AT122" t="s" s="145">
        <f>IF(AS122&lt;&gt;"",AQ122*3600+AR122*60+AS122,"")</f>
      </c>
      <c r="AU122" t="s" s="146">
        <f>IF(AO122&lt;&gt;"",AT122-AP122,"")</f>
      </c>
      <c r="AV122" s="147">
        <v>0</v>
      </c>
      <c r="AW122" s="141">
        <v>0</v>
      </c>
      <c r="AX122" s="143"/>
      <c r="AY122" s="177"/>
      <c r="AZ122" s="177"/>
      <c r="BA122" s="177"/>
      <c r="BB122" s="177"/>
      <c r="BC122" s="177"/>
      <c r="BD122" s="167"/>
      <c r="BE122" s="150"/>
      <c r="BF122" s="151">
        <f>BE122+BD122</f>
        <v>0</v>
      </c>
      <c r="BG122" s="167"/>
      <c r="BH122" s="150"/>
      <c r="BI122" s="151">
        <f>BH122+BG122</f>
        <v>0</v>
      </c>
      <c r="BJ122" s="167"/>
      <c r="BK122" s="150"/>
      <c r="BL122" s="151">
        <f>BK122+BJ122</f>
        <v>0</v>
      </c>
      <c r="BM122" s="167"/>
      <c r="BN122" s="150"/>
      <c r="BO122" s="151">
        <f>BN122+BM122</f>
        <v>0</v>
      </c>
      <c r="BP122" t="s" s="145">
        <f>IF(BD122&lt;&gt;"",BO122+BL122+BI122+BF122,"")</f>
      </c>
      <c r="BQ122" t="s" s="146">
        <f>IF(BD122&lt;&gt;"",RANK(BP122,$BP$5:$BP$83,0),"")</f>
      </c>
      <c r="BR122" s="132">
        <v>0</v>
      </c>
      <c r="BS122" s="177"/>
      <c r="BT122" s="168">
        <f>C1:C669</f>
        <v>0</v>
      </c>
    </row>
    <row r="123" ht="12.75" customHeight="1">
      <c r="A123" t="s" s="145">
        <f>IF(C123,RANK(B123,$B$5:$B$81),"")</f>
      </c>
      <c r="B123" t="s" s="161">
        <f>IF(C123,(O123+AK123+BB123+BR123),"")</f>
      </c>
      <c r="C123" s="162"/>
      <c r="D123" s="169"/>
      <c r="E123" s="169"/>
      <c r="F123" s="169"/>
      <c r="G123" s="126"/>
      <c r="H123" s="126"/>
      <c r="I123" s="175"/>
      <c r="J123" t="s" s="163">
        <f>IF(C123,AJ123,"")</f>
      </c>
      <c r="K123" s="175"/>
      <c r="L123" s="175"/>
      <c r="M123" s="176"/>
      <c r="N123" s="131"/>
      <c r="O123" s="132">
        <v>0</v>
      </c>
      <c r="P123" s="177"/>
      <c r="Q123" s="142"/>
      <c r="R123" s="131"/>
      <c r="S123" s="143"/>
      <c r="T123" t="s" s="144">
        <f>IF(S123&lt;&gt;"",Q123*3600+R123*60+S123,"")</f>
      </c>
      <c r="U123" s="166"/>
      <c r="V123" s="162"/>
      <c r="W123" s="155"/>
      <c r="X123" t="s" s="144">
        <f>IF(W123&lt;&gt;"",U123*60+V123+W123/100,"")</f>
      </c>
      <c r="Y123" t="s" s="144">
        <f>IF(W123&lt;&gt;"",X123-T123,"")</f>
      </c>
      <c r="Z123" s="142"/>
      <c r="AA123" s="131"/>
      <c r="AB123" s="143"/>
      <c r="AC123" t="s" s="144">
        <f>IF(AB123&lt;&gt;"",Z123*3600+AA123*60+AB123,"")</f>
      </c>
      <c r="AD123" s="142"/>
      <c r="AE123" s="131"/>
      <c r="AF123" s="155"/>
      <c r="AG123" t="s" s="144">
        <f>IF(AF123&lt;&gt;"",AD123*60+AE123+AF123/100,"")</f>
      </c>
      <c r="AH123" t="s" s="144">
        <f>IF(AF123&lt;&gt;"",AG123-AC123,"")</f>
      </c>
      <c r="AI123" t="s" s="145">
        <f>IF(OR(Y123&lt;&gt;"",AH123&lt;&gt;""),MIN(Y123,AH123),"")</f>
      </c>
      <c r="AJ123" t="s" s="146">
        <f>IF(AI123&lt;&gt;"",RANK(AI123,$AI$5:$AI$81,1),"")</f>
      </c>
      <c r="AK123" s="132">
        <v>0</v>
      </c>
      <c r="AL123" s="177"/>
      <c r="AM123" s="142"/>
      <c r="AN123" s="131"/>
      <c r="AO123" s="143"/>
      <c r="AP123" t="s" s="144">
        <f>IF(AO123&lt;&gt;"",AM123*3600+AN123*60+AO123,"")</f>
      </c>
      <c r="AQ123" s="142"/>
      <c r="AR123" s="131"/>
      <c r="AS123" s="143"/>
      <c r="AT123" t="s" s="145">
        <f>IF(AS123&lt;&gt;"",AQ123*3600+AR123*60+AS123,"")</f>
      </c>
      <c r="AU123" t="s" s="146">
        <f>IF(AO123&lt;&gt;"",AT123-AP123,"")</f>
      </c>
      <c r="AV123" s="147">
        <v>0</v>
      </c>
      <c r="AW123" s="141">
        <v>0</v>
      </c>
      <c r="AX123" s="143"/>
      <c r="AY123" s="177"/>
      <c r="AZ123" s="177"/>
      <c r="BA123" s="177"/>
      <c r="BB123" s="177"/>
      <c r="BC123" s="177"/>
      <c r="BD123" s="167"/>
      <c r="BE123" s="150"/>
      <c r="BF123" s="151">
        <f>BE123+BD123</f>
        <v>0</v>
      </c>
      <c r="BG123" s="167"/>
      <c r="BH123" s="150"/>
      <c r="BI123" s="151">
        <f>BH123+BG123</f>
        <v>0</v>
      </c>
      <c r="BJ123" s="167"/>
      <c r="BK123" s="150"/>
      <c r="BL123" s="151">
        <f>BK123+BJ123</f>
        <v>0</v>
      </c>
      <c r="BM123" s="167"/>
      <c r="BN123" s="150"/>
      <c r="BO123" s="151">
        <f>BN123+BM123</f>
        <v>0</v>
      </c>
      <c r="BP123" t="s" s="145">
        <f>IF(BD123&lt;&gt;"",BO123+BL123+BI123+BF123,"")</f>
      </c>
      <c r="BQ123" t="s" s="146">
        <f>IF(BD123&lt;&gt;"",RANK(BP123,$BP$5:$BP$83,0),"")</f>
      </c>
      <c r="BR123" s="132">
        <v>0</v>
      </c>
      <c r="BS123" s="177"/>
      <c r="BT123" s="168">
        <f>C1:C669</f>
        <v>0</v>
      </c>
    </row>
    <row r="124" ht="12.75" customHeight="1">
      <c r="A124" t="s" s="145">
        <f>IF(C124,RANK(B124,$B$5:$B$81),"")</f>
      </c>
      <c r="B124" t="s" s="161">
        <f>IF(C124,(O124+AK124+BB124+BR124),"")</f>
      </c>
      <c r="C124" s="162"/>
      <c r="D124" s="169"/>
      <c r="E124" s="169"/>
      <c r="F124" s="169"/>
      <c r="G124" s="126"/>
      <c r="H124" s="126"/>
      <c r="I124" s="175"/>
      <c r="J124" t="s" s="163">
        <f>IF(C124,AJ124,"")</f>
      </c>
      <c r="K124" s="175"/>
      <c r="L124" s="175"/>
      <c r="M124" s="176"/>
      <c r="N124" s="131"/>
      <c r="O124" s="132">
        <v>0</v>
      </c>
      <c r="P124" s="177"/>
      <c r="Q124" s="142"/>
      <c r="R124" s="131"/>
      <c r="S124" s="143"/>
      <c r="T124" t="s" s="144">
        <f>IF(S124&lt;&gt;"",Q124*3600+R124*60+S124,"")</f>
      </c>
      <c r="U124" s="166"/>
      <c r="V124" s="162"/>
      <c r="W124" s="155"/>
      <c r="X124" t="s" s="144">
        <f>IF(W124&lt;&gt;"",U124*60+V124+W124/100,"")</f>
      </c>
      <c r="Y124" t="s" s="144">
        <f>IF(W124&lt;&gt;"",X124-T124,"")</f>
      </c>
      <c r="Z124" s="142"/>
      <c r="AA124" s="131"/>
      <c r="AB124" s="143"/>
      <c r="AC124" t="s" s="144">
        <f>IF(AB124&lt;&gt;"",Z124*3600+AA124*60+AB124,"")</f>
      </c>
      <c r="AD124" s="142"/>
      <c r="AE124" s="131"/>
      <c r="AF124" s="155"/>
      <c r="AG124" t="s" s="144">
        <f>IF(AF124&lt;&gt;"",AD124*60+AE124+AF124/100,"")</f>
      </c>
      <c r="AH124" t="s" s="144">
        <f>IF(AF124&lt;&gt;"",AG124-AC124,"")</f>
      </c>
      <c r="AI124" t="s" s="145">
        <f>IF(OR(Y124&lt;&gt;"",AH124&lt;&gt;""),MIN(Y124,AH124),"")</f>
      </c>
      <c r="AJ124" t="s" s="146">
        <f>IF(AI124&lt;&gt;"",RANK(AI124,$AI$5:$AI$81,1),"")</f>
      </c>
      <c r="AK124" s="132">
        <v>0</v>
      </c>
      <c r="AL124" s="177"/>
      <c r="AM124" s="142"/>
      <c r="AN124" s="131"/>
      <c r="AO124" s="143"/>
      <c r="AP124" t="s" s="144">
        <f>IF(AO124&lt;&gt;"",AM124*3600+AN124*60+AO124,"")</f>
      </c>
      <c r="AQ124" s="142"/>
      <c r="AR124" s="131"/>
      <c r="AS124" s="143"/>
      <c r="AT124" t="s" s="145">
        <f>IF(AS124&lt;&gt;"",AQ124*3600+AR124*60+AS124,"")</f>
      </c>
      <c r="AU124" t="s" s="146">
        <f>IF(AO124&lt;&gt;"",AT124-AP124,"")</f>
      </c>
      <c r="AV124" s="147">
        <v>0</v>
      </c>
      <c r="AW124" s="141">
        <v>0</v>
      </c>
      <c r="AX124" s="143"/>
      <c r="AY124" s="177"/>
      <c r="AZ124" s="177"/>
      <c r="BA124" s="177"/>
      <c r="BB124" s="177"/>
      <c r="BC124" s="177"/>
      <c r="BD124" s="167"/>
      <c r="BE124" s="150"/>
      <c r="BF124" s="151">
        <f>BE124+BD124</f>
        <v>0</v>
      </c>
      <c r="BG124" s="167"/>
      <c r="BH124" s="150"/>
      <c r="BI124" s="151">
        <f>BH124+BG124</f>
        <v>0</v>
      </c>
      <c r="BJ124" s="167"/>
      <c r="BK124" s="150"/>
      <c r="BL124" s="151">
        <f>BK124+BJ124</f>
        <v>0</v>
      </c>
      <c r="BM124" s="167"/>
      <c r="BN124" s="150"/>
      <c r="BO124" s="151">
        <f>BN124+BM124</f>
        <v>0</v>
      </c>
      <c r="BP124" t="s" s="145">
        <f>IF(BD124&lt;&gt;"",BO124+BL124+BI124+BF124,"")</f>
      </c>
      <c r="BQ124" t="s" s="146">
        <f>IF(BD124&lt;&gt;"",RANK(BP124,$BP$5:$BP$83,0),"")</f>
      </c>
      <c r="BR124" s="132">
        <v>0</v>
      </c>
      <c r="BS124" s="177"/>
      <c r="BT124" s="168">
        <f>C1:C669</f>
        <v>0</v>
      </c>
    </row>
    <row r="125" ht="12.75" customHeight="1">
      <c r="A125" s="178"/>
      <c r="B125" s="179"/>
      <c r="C125" s="178"/>
      <c r="D125" s="178"/>
      <c r="E125" s="178"/>
      <c r="F125" s="178"/>
      <c r="G125" s="178"/>
      <c r="H125" s="178"/>
      <c r="I125" s="180"/>
      <c r="J125" s="179"/>
      <c r="K125" s="180"/>
      <c r="L125" s="180"/>
      <c r="M125" s="181"/>
      <c r="N125" s="178"/>
      <c r="O125" s="178"/>
      <c r="P125" s="180"/>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80"/>
      <c r="AM125" s="178"/>
      <c r="AN125" s="178"/>
      <c r="AO125" s="178"/>
      <c r="AP125" s="178"/>
      <c r="AQ125" s="178"/>
      <c r="AR125" s="178"/>
      <c r="AS125" s="178"/>
      <c r="AT125" s="178"/>
      <c r="AU125" s="178"/>
      <c r="AV125" s="178"/>
      <c r="AW125" s="178"/>
      <c r="AX125" s="178"/>
      <c r="AY125" s="180"/>
      <c r="AZ125" s="180"/>
      <c r="BA125" s="180"/>
      <c r="BB125" s="180"/>
      <c r="BC125" s="180"/>
      <c r="BD125" s="178"/>
      <c r="BE125" s="178"/>
      <c r="BF125" s="178"/>
      <c r="BG125" s="178"/>
      <c r="BH125" s="178"/>
      <c r="BI125" s="178"/>
      <c r="BJ125" s="178"/>
      <c r="BK125" s="178"/>
      <c r="BL125" s="178"/>
      <c r="BM125" s="178"/>
      <c r="BN125" s="178"/>
      <c r="BO125" s="178"/>
      <c r="BP125" s="178"/>
      <c r="BQ125" s="178"/>
      <c r="BR125" s="182"/>
      <c r="BS125" s="177"/>
      <c r="BT125" s="168">
        <f>C1:C669</f>
        <v>0</v>
      </c>
    </row>
    <row r="126" ht="12.75" customHeight="1">
      <c r="A126" s="180"/>
      <c r="B126" s="181"/>
      <c r="C126" s="180"/>
      <c r="D126" s="180"/>
      <c r="E126" s="180"/>
      <c r="F126" s="180"/>
      <c r="G126" s="180"/>
      <c r="H126" s="180"/>
      <c r="I126" s="180"/>
      <c r="J126" s="181"/>
      <c r="K126" s="180"/>
      <c r="L126" s="180"/>
      <c r="M126" s="181"/>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3"/>
      <c r="BS126" s="177"/>
      <c r="BT126" s="168">
        <f>C1:C669</f>
        <v>0</v>
      </c>
    </row>
    <row r="127" ht="12.75" customHeight="1">
      <c r="A127" s="180"/>
      <c r="B127" s="181"/>
      <c r="C127" s="180"/>
      <c r="D127" s="180"/>
      <c r="E127" s="180"/>
      <c r="F127" s="180"/>
      <c r="G127" s="180"/>
      <c r="H127" s="180"/>
      <c r="I127" s="180"/>
      <c r="J127" s="181"/>
      <c r="K127" s="180"/>
      <c r="L127" s="180"/>
      <c r="M127" s="181"/>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3"/>
      <c r="BS127" s="177"/>
      <c r="BT127" s="168">
        <f>C1:C669</f>
        <v>0</v>
      </c>
    </row>
    <row r="128" ht="12.75" customHeight="1">
      <c r="A128" s="180"/>
      <c r="B128" s="181"/>
      <c r="C128" s="180"/>
      <c r="D128" s="180"/>
      <c r="E128" s="180"/>
      <c r="F128" s="180"/>
      <c r="G128" s="180"/>
      <c r="H128" s="180"/>
      <c r="I128" s="180"/>
      <c r="J128" s="181"/>
      <c r="K128" s="180"/>
      <c r="L128" s="180"/>
      <c r="M128" s="181"/>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0"/>
      <c r="BR128" s="183"/>
      <c r="BS128" s="177"/>
      <c r="BT128" s="168">
        <f>C1:C669</f>
        <v>0</v>
      </c>
    </row>
    <row r="129" ht="12.75" customHeight="1">
      <c r="A129" s="180"/>
      <c r="B129" s="181"/>
      <c r="C129" s="180"/>
      <c r="D129" s="180"/>
      <c r="E129" s="180"/>
      <c r="F129" s="180"/>
      <c r="G129" s="180"/>
      <c r="H129" s="180"/>
      <c r="I129" s="180"/>
      <c r="J129" s="181"/>
      <c r="K129" s="180"/>
      <c r="L129" s="180"/>
      <c r="M129" s="181"/>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c r="BO129" s="180"/>
      <c r="BP129" s="180"/>
      <c r="BQ129" s="180"/>
      <c r="BR129" s="183"/>
      <c r="BS129" s="177"/>
      <c r="BT129" s="168">
        <f>C1:C669</f>
        <v>0</v>
      </c>
    </row>
    <row r="130" ht="12.75" customHeight="1">
      <c r="A130" s="180"/>
      <c r="B130" s="181"/>
      <c r="C130" s="180"/>
      <c r="D130" s="180"/>
      <c r="E130" s="180"/>
      <c r="F130" s="180"/>
      <c r="G130" s="180"/>
      <c r="H130" s="180"/>
      <c r="I130" s="180"/>
      <c r="J130" s="181"/>
      <c r="K130" s="180"/>
      <c r="L130" s="180"/>
      <c r="M130" s="181"/>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0"/>
      <c r="BR130" s="183"/>
      <c r="BS130" s="177"/>
      <c r="BT130" s="168">
        <f>C1:C669</f>
        <v>0</v>
      </c>
    </row>
    <row r="131" ht="12.75" customHeight="1">
      <c r="A131" s="180"/>
      <c r="B131" s="181"/>
      <c r="C131" s="180"/>
      <c r="D131" s="180"/>
      <c r="E131" s="180"/>
      <c r="F131" s="180"/>
      <c r="G131" s="180"/>
      <c r="H131" s="180"/>
      <c r="I131" s="180"/>
      <c r="J131" s="181"/>
      <c r="K131" s="180"/>
      <c r="L131" s="180"/>
      <c r="M131" s="181"/>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3"/>
      <c r="BS131" s="177"/>
      <c r="BT131" s="168">
        <f>C1:C669</f>
        <v>0</v>
      </c>
    </row>
    <row r="132" ht="12.75" customHeight="1">
      <c r="A132" s="180"/>
      <c r="B132" s="181"/>
      <c r="C132" s="180"/>
      <c r="D132" s="180"/>
      <c r="E132" s="180"/>
      <c r="F132" s="180"/>
      <c r="G132" s="180"/>
      <c r="H132" s="180"/>
      <c r="I132" s="180"/>
      <c r="J132" s="181"/>
      <c r="K132" s="180"/>
      <c r="L132" s="180"/>
      <c r="M132" s="181"/>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3"/>
      <c r="BS132" s="177"/>
      <c r="BT132" s="168">
        <f>C1:C669</f>
        <v>0</v>
      </c>
    </row>
    <row r="133" ht="12.75" customHeight="1">
      <c r="A133" s="180"/>
      <c r="B133" s="181"/>
      <c r="C133" s="180"/>
      <c r="D133" s="180"/>
      <c r="E133" s="180"/>
      <c r="F133" s="180"/>
      <c r="G133" s="180"/>
      <c r="H133" s="180"/>
      <c r="I133" s="180"/>
      <c r="J133" s="181"/>
      <c r="K133" s="180"/>
      <c r="L133" s="180"/>
      <c r="M133" s="181"/>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3"/>
      <c r="BS133" s="177"/>
      <c r="BT133" s="168">
        <f>C1:C669</f>
        <v>0</v>
      </c>
    </row>
    <row r="134" ht="12.75" customHeight="1">
      <c r="A134" s="180"/>
      <c r="B134" s="181"/>
      <c r="C134" s="180"/>
      <c r="D134" s="180"/>
      <c r="E134" s="180"/>
      <c r="F134" s="180"/>
      <c r="G134" s="180"/>
      <c r="H134" s="180"/>
      <c r="I134" s="180"/>
      <c r="J134" s="181"/>
      <c r="K134" s="180"/>
      <c r="L134" s="180"/>
      <c r="M134" s="181"/>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3"/>
      <c r="BS134" s="177"/>
      <c r="BT134" s="168">
        <f>C1:C669</f>
        <v>0</v>
      </c>
    </row>
    <row r="135" ht="12.75" customHeight="1">
      <c r="A135" s="180"/>
      <c r="B135" s="181"/>
      <c r="C135" s="180"/>
      <c r="D135" s="180"/>
      <c r="E135" s="180"/>
      <c r="F135" s="180"/>
      <c r="G135" s="180"/>
      <c r="H135" s="180"/>
      <c r="I135" s="180"/>
      <c r="J135" s="181"/>
      <c r="K135" s="180"/>
      <c r="L135" s="180"/>
      <c r="M135" s="181"/>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0"/>
      <c r="BR135" s="183"/>
      <c r="BS135" s="177"/>
      <c r="BT135" s="168">
        <f>C1:C669</f>
        <v>0</v>
      </c>
    </row>
    <row r="136" ht="12.75" customHeight="1">
      <c r="A136" s="180"/>
      <c r="B136" s="181"/>
      <c r="C136" s="180"/>
      <c r="D136" s="180"/>
      <c r="E136" s="180"/>
      <c r="F136" s="180"/>
      <c r="G136" s="180"/>
      <c r="H136" s="180"/>
      <c r="I136" s="180"/>
      <c r="J136" s="181"/>
      <c r="K136" s="180"/>
      <c r="L136" s="180"/>
      <c r="M136" s="181"/>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3"/>
      <c r="BS136" s="177"/>
      <c r="BT136" s="168">
        <f>C1:C669</f>
        <v>0</v>
      </c>
    </row>
    <row r="137" ht="12.75" customHeight="1">
      <c r="A137" s="180"/>
      <c r="B137" s="181"/>
      <c r="C137" s="180"/>
      <c r="D137" s="180"/>
      <c r="E137" s="180"/>
      <c r="F137" s="180"/>
      <c r="G137" s="180"/>
      <c r="H137" s="180"/>
      <c r="I137" s="180"/>
      <c r="J137" s="181"/>
      <c r="K137" s="180"/>
      <c r="L137" s="180"/>
      <c r="M137" s="181"/>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c r="BO137" s="180"/>
      <c r="BP137" s="180"/>
      <c r="BQ137" s="180"/>
      <c r="BR137" s="183"/>
      <c r="BS137" s="177"/>
      <c r="BT137" s="168">
        <f>C1:C669</f>
        <v>0</v>
      </c>
    </row>
    <row r="138" ht="12.75" customHeight="1">
      <c r="A138" s="180"/>
      <c r="B138" s="181"/>
      <c r="C138" s="180"/>
      <c r="D138" s="180"/>
      <c r="E138" s="180"/>
      <c r="F138" s="180"/>
      <c r="G138" s="180"/>
      <c r="H138" s="180"/>
      <c r="I138" s="180"/>
      <c r="J138" s="181"/>
      <c r="K138" s="180"/>
      <c r="L138" s="180"/>
      <c r="M138" s="181"/>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0"/>
      <c r="BN138" s="180"/>
      <c r="BO138" s="180"/>
      <c r="BP138" s="180"/>
      <c r="BQ138" s="180"/>
      <c r="BR138" s="183"/>
      <c r="BS138" s="177"/>
      <c r="BT138" s="168">
        <f>C1:C669</f>
        <v>0</v>
      </c>
    </row>
    <row r="139" ht="12.75" customHeight="1">
      <c r="A139" s="180"/>
      <c r="B139" s="181"/>
      <c r="C139" s="180"/>
      <c r="D139" s="180"/>
      <c r="E139" s="180"/>
      <c r="F139" s="180"/>
      <c r="G139" s="180"/>
      <c r="H139" s="180"/>
      <c r="I139" s="180"/>
      <c r="J139" s="181"/>
      <c r="K139" s="180"/>
      <c r="L139" s="180"/>
      <c r="M139" s="181"/>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0"/>
      <c r="BQ139" s="180"/>
      <c r="BR139" s="183"/>
      <c r="BS139" s="177"/>
      <c r="BT139" s="168">
        <f>C1:C669</f>
        <v>0</v>
      </c>
    </row>
    <row r="140" ht="12.75" customHeight="1">
      <c r="A140" s="180"/>
      <c r="B140" s="181"/>
      <c r="C140" s="180"/>
      <c r="D140" s="180"/>
      <c r="E140" s="180"/>
      <c r="F140" s="180"/>
      <c r="G140" s="180"/>
      <c r="H140" s="180"/>
      <c r="I140" s="180"/>
      <c r="J140" s="181"/>
      <c r="K140" s="180"/>
      <c r="L140" s="180"/>
      <c r="M140" s="181"/>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3"/>
      <c r="BS140" s="177"/>
      <c r="BT140" s="168">
        <f>C1:C669</f>
        <v>0</v>
      </c>
    </row>
    <row r="141" ht="12.75" customHeight="1">
      <c r="A141" s="180"/>
      <c r="B141" s="181"/>
      <c r="C141" s="180"/>
      <c r="D141" s="180"/>
      <c r="E141" s="180"/>
      <c r="F141" s="180"/>
      <c r="G141" s="180"/>
      <c r="H141" s="180"/>
      <c r="I141" s="180"/>
      <c r="J141" s="181"/>
      <c r="K141" s="180"/>
      <c r="L141" s="180"/>
      <c r="M141" s="181"/>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3"/>
      <c r="BS141" s="177"/>
      <c r="BT141" s="168">
        <f>C1:C669</f>
        <v>0</v>
      </c>
    </row>
    <row r="142" ht="12.75" customHeight="1">
      <c r="A142" s="180"/>
      <c r="B142" s="181"/>
      <c r="C142" s="180"/>
      <c r="D142" s="180"/>
      <c r="E142" s="180"/>
      <c r="F142" s="180"/>
      <c r="G142" s="180"/>
      <c r="H142" s="180"/>
      <c r="I142" s="180"/>
      <c r="J142" s="181"/>
      <c r="K142" s="180"/>
      <c r="L142" s="180"/>
      <c r="M142" s="181"/>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0"/>
      <c r="BR142" s="183"/>
      <c r="BS142" s="177"/>
      <c r="BT142" s="168">
        <f>C1:C669</f>
        <v>0</v>
      </c>
    </row>
    <row r="143" ht="12.75" customHeight="1">
      <c r="A143" s="180"/>
      <c r="B143" s="181"/>
      <c r="C143" s="180"/>
      <c r="D143" s="180"/>
      <c r="E143" s="180"/>
      <c r="F143" s="180"/>
      <c r="G143" s="180"/>
      <c r="H143" s="180"/>
      <c r="I143" s="180"/>
      <c r="J143" s="181"/>
      <c r="K143" s="180"/>
      <c r="L143" s="180"/>
      <c r="M143" s="181"/>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c r="BI143" s="180"/>
      <c r="BJ143" s="180"/>
      <c r="BK143" s="180"/>
      <c r="BL143" s="180"/>
      <c r="BM143" s="180"/>
      <c r="BN143" s="180"/>
      <c r="BO143" s="180"/>
      <c r="BP143" s="180"/>
      <c r="BQ143" s="180"/>
      <c r="BR143" s="183"/>
      <c r="BS143" s="177"/>
      <c r="BT143" s="168">
        <f>C1:C669</f>
        <v>0</v>
      </c>
    </row>
    <row r="144" ht="12.75" customHeight="1">
      <c r="A144" s="180"/>
      <c r="B144" s="181"/>
      <c r="C144" s="180"/>
      <c r="D144" s="180"/>
      <c r="E144" s="180"/>
      <c r="F144" s="180"/>
      <c r="G144" s="180"/>
      <c r="H144" s="180"/>
      <c r="I144" s="180"/>
      <c r="J144" s="181"/>
      <c r="K144" s="180"/>
      <c r="L144" s="180"/>
      <c r="M144" s="181"/>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0"/>
      <c r="BM144" s="180"/>
      <c r="BN144" s="180"/>
      <c r="BO144" s="180"/>
      <c r="BP144" s="180"/>
      <c r="BQ144" s="180"/>
      <c r="BR144" s="183"/>
      <c r="BS144" s="177"/>
      <c r="BT144" s="168">
        <f>C1:C669</f>
        <v>0</v>
      </c>
    </row>
    <row r="145" ht="12.75" customHeight="1">
      <c r="A145" s="180"/>
      <c r="B145" s="181"/>
      <c r="C145" s="180"/>
      <c r="D145" s="180"/>
      <c r="E145" s="180"/>
      <c r="F145" s="180"/>
      <c r="G145" s="180"/>
      <c r="H145" s="180"/>
      <c r="I145" s="180"/>
      <c r="J145" s="181"/>
      <c r="K145" s="180"/>
      <c r="L145" s="180"/>
      <c r="M145" s="181"/>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AR145" s="180"/>
      <c r="AS145" s="180"/>
      <c r="AT145" s="180"/>
      <c r="AU145" s="180"/>
      <c r="AV145" s="180"/>
      <c r="AW145" s="180"/>
      <c r="AX145" s="180"/>
      <c r="AY145" s="180"/>
      <c r="AZ145" s="180"/>
      <c r="BA145" s="180"/>
      <c r="BB145" s="180"/>
      <c r="BC145" s="180"/>
      <c r="BD145" s="180"/>
      <c r="BE145" s="180"/>
      <c r="BF145" s="180"/>
      <c r="BG145" s="180"/>
      <c r="BH145" s="180"/>
      <c r="BI145" s="180"/>
      <c r="BJ145" s="180"/>
      <c r="BK145" s="180"/>
      <c r="BL145" s="180"/>
      <c r="BM145" s="180"/>
      <c r="BN145" s="180"/>
      <c r="BO145" s="180"/>
      <c r="BP145" s="180"/>
      <c r="BQ145" s="180"/>
      <c r="BR145" s="183"/>
      <c r="BS145" s="177"/>
      <c r="BT145" s="168">
        <f>C1:C669</f>
        <v>0</v>
      </c>
    </row>
    <row r="146" ht="12.75" customHeight="1">
      <c r="A146" s="180"/>
      <c r="B146" s="181"/>
      <c r="C146" s="180"/>
      <c r="D146" s="180"/>
      <c r="E146" s="180"/>
      <c r="F146" s="180"/>
      <c r="G146" s="180"/>
      <c r="H146" s="180"/>
      <c r="I146" s="180"/>
      <c r="J146" s="181"/>
      <c r="K146" s="180"/>
      <c r="L146" s="180"/>
      <c r="M146" s="181"/>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c r="BI146" s="180"/>
      <c r="BJ146" s="180"/>
      <c r="BK146" s="180"/>
      <c r="BL146" s="180"/>
      <c r="BM146" s="180"/>
      <c r="BN146" s="180"/>
      <c r="BO146" s="180"/>
      <c r="BP146" s="180"/>
      <c r="BQ146" s="180"/>
      <c r="BR146" s="183"/>
      <c r="BS146" s="177"/>
      <c r="BT146" s="168">
        <f>C1:C669</f>
        <v>0</v>
      </c>
    </row>
    <row r="147" ht="12.75" customHeight="1">
      <c r="A147" s="180"/>
      <c r="B147" s="181"/>
      <c r="C147" s="180"/>
      <c r="D147" s="180"/>
      <c r="E147" s="180"/>
      <c r="F147" s="180"/>
      <c r="G147" s="180"/>
      <c r="H147" s="180"/>
      <c r="I147" s="180"/>
      <c r="J147" s="181"/>
      <c r="K147" s="180"/>
      <c r="L147" s="180"/>
      <c r="M147" s="181"/>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0"/>
      <c r="AZ147" s="180"/>
      <c r="BA147" s="180"/>
      <c r="BB147" s="180"/>
      <c r="BC147" s="180"/>
      <c r="BD147" s="180"/>
      <c r="BE147" s="180"/>
      <c r="BF147" s="180"/>
      <c r="BG147" s="180"/>
      <c r="BH147" s="180"/>
      <c r="BI147" s="180"/>
      <c r="BJ147" s="180"/>
      <c r="BK147" s="180"/>
      <c r="BL147" s="180"/>
      <c r="BM147" s="180"/>
      <c r="BN147" s="180"/>
      <c r="BO147" s="180"/>
      <c r="BP147" s="180"/>
      <c r="BQ147" s="180"/>
      <c r="BR147" s="183"/>
      <c r="BS147" s="177"/>
      <c r="BT147" s="168">
        <f>C1:C669</f>
        <v>0</v>
      </c>
    </row>
    <row r="148" ht="12.75" customHeight="1">
      <c r="A148" s="180"/>
      <c r="B148" s="181"/>
      <c r="C148" s="180"/>
      <c r="D148" s="180"/>
      <c r="E148" s="180"/>
      <c r="F148" s="180"/>
      <c r="G148" s="180"/>
      <c r="H148" s="180"/>
      <c r="I148" s="180"/>
      <c r="J148" s="181"/>
      <c r="K148" s="180"/>
      <c r="L148" s="180"/>
      <c r="M148" s="181"/>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c r="BI148" s="180"/>
      <c r="BJ148" s="180"/>
      <c r="BK148" s="180"/>
      <c r="BL148" s="180"/>
      <c r="BM148" s="180"/>
      <c r="BN148" s="180"/>
      <c r="BO148" s="180"/>
      <c r="BP148" s="180"/>
      <c r="BQ148" s="180"/>
      <c r="BR148" s="183"/>
      <c r="BS148" s="177"/>
      <c r="BT148" s="168">
        <f>C1:C669</f>
        <v>0</v>
      </c>
    </row>
    <row r="149" ht="12.75" customHeight="1">
      <c r="A149" s="180"/>
      <c r="B149" s="181"/>
      <c r="C149" s="180"/>
      <c r="D149" s="180"/>
      <c r="E149" s="180"/>
      <c r="F149" s="180"/>
      <c r="G149" s="180"/>
      <c r="H149" s="180"/>
      <c r="I149" s="180"/>
      <c r="J149" s="181"/>
      <c r="K149" s="180"/>
      <c r="L149" s="180"/>
      <c r="M149" s="181"/>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3"/>
      <c r="BS149" s="177"/>
      <c r="BT149" s="168">
        <f>C1:C669</f>
        <v>0</v>
      </c>
    </row>
    <row r="150" ht="12.75" customHeight="1">
      <c r="A150" s="180"/>
      <c r="B150" s="181"/>
      <c r="C150" s="180"/>
      <c r="D150" s="180"/>
      <c r="E150" s="180"/>
      <c r="F150" s="180"/>
      <c r="G150" s="180"/>
      <c r="H150" s="180"/>
      <c r="I150" s="180"/>
      <c r="J150" s="181"/>
      <c r="K150" s="180"/>
      <c r="L150" s="180"/>
      <c r="M150" s="181"/>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c r="BO150" s="180"/>
      <c r="BP150" s="180"/>
      <c r="BQ150" s="180"/>
      <c r="BR150" s="183"/>
      <c r="BS150" s="177"/>
      <c r="BT150" s="168">
        <f>C1:C669</f>
        <v>0</v>
      </c>
    </row>
    <row r="151" ht="12.75" customHeight="1">
      <c r="A151" s="180"/>
      <c r="B151" s="181"/>
      <c r="C151" s="180"/>
      <c r="D151" s="180"/>
      <c r="E151" s="180"/>
      <c r="F151" s="180"/>
      <c r="G151" s="180"/>
      <c r="H151" s="180"/>
      <c r="I151" s="180"/>
      <c r="J151" s="181"/>
      <c r="K151" s="180"/>
      <c r="L151" s="180"/>
      <c r="M151" s="181"/>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3"/>
      <c r="BS151" s="177"/>
      <c r="BT151" s="168">
        <f>C1:C669</f>
        <v>0</v>
      </c>
    </row>
    <row r="152" ht="12.75" customHeight="1">
      <c r="A152" s="180"/>
      <c r="B152" s="181"/>
      <c r="C152" s="180"/>
      <c r="D152" s="180"/>
      <c r="E152" s="180"/>
      <c r="F152" s="180"/>
      <c r="G152" s="180"/>
      <c r="H152" s="180"/>
      <c r="I152" s="180"/>
      <c r="J152" s="181"/>
      <c r="K152" s="180"/>
      <c r="L152" s="180"/>
      <c r="M152" s="181"/>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3"/>
      <c r="BS152" s="177"/>
      <c r="BT152" s="168">
        <f>C1:C669</f>
        <v>0</v>
      </c>
    </row>
    <row r="153" ht="12.75" customHeight="1">
      <c r="A153" s="180"/>
      <c r="B153" s="181"/>
      <c r="C153" s="180"/>
      <c r="D153" s="180"/>
      <c r="E153" s="180"/>
      <c r="F153" s="180"/>
      <c r="G153" s="180"/>
      <c r="H153" s="180"/>
      <c r="I153" s="180"/>
      <c r="J153" s="181"/>
      <c r="K153" s="180"/>
      <c r="L153" s="180"/>
      <c r="M153" s="181"/>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80"/>
      <c r="BP153" s="180"/>
      <c r="BQ153" s="180"/>
      <c r="BR153" s="183"/>
      <c r="BS153" s="177"/>
      <c r="BT153" s="168">
        <f>C1:C669</f>
        <v>0</v>
      </c>
    </row>
    <row r="154" ht="12.75" customHeight="1">
      <c r="A154" s="180"/>
      <c r="B154" s="181"/>
      <c r="C154" s="180"/>
      <c r="D154" s="180"/>
      <c r="E154" s="180"/>
      <c r="F154" s="180"/>
      <c r="G154" s="180"/>
      <c r="H154" s="180"/>
      <c r="I154" s="180"/>
      <c r="J154" s="181"/>
      <c r="K154" s="180"/>
      <c r="L154" s="180"/>
      <c r="M154" s="181"/>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3"/>
      <c r="BS154" s="177"/>
      <c r="BT154" s="168">
        <f>C1:C669</f>
        <v>0</v>
      </c>
    </row>
    <row r="155" ht="12.75" customHeight="1">
      <c r="A155" s="180"/>
      <c r="B155" s="181"/>
      <c r="C155" s="180"/>
      <c r="D155" s="180"/>
      <c r="E155" s="180"/>
      <c r="F155" s="180"/>
      <c r="G155" s="180"/>
      <c r="H155" s="180"/>
      <c r="I155" s="180"/>
      <c r="J155" s="181"/>
      <c r="K155" s="180"/>
      <c r="L155" s="180"/>
      <c r="M155" s="181"/>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c r="AR155" s="180"/>
      <c r="AS155" s="180"/>
      <c r="AT155" s="180"/>
      <c r="AU155" s="180"/>
      <c r="AV155" s="180"/>
      <c r="AW155" s="180"/>
      <c r="AX155" s="180"/>
      <c r="AY155" s="180"/>
      <c r="AZ155" s="180"/>
      <c r="BA155" s="180"/>
      <c r="BB155" s="180"/>
      <c r="BC155" s="180"/>
      <c r="BD155" s="180"/>
      <c r="BE155" s="180"/>
      <c r="BF155" s="180"/>
      <c r="BG155" s="180"/>
      <c r="BH155" s="180"/>
      <c r="BI155" s="180"/>
      <c r="BJ155" s="180"/>
      <c r="BK155" s="180"/>
      <c r="BL155" s="180"/>
      <c r="BM155" s="180"/>
      <c r="BN155" s="180"/>
      <c r="BO155" s="180"/>
      <c r="BP155" s="180"/>
      <c r="BQ155" s="180"/>
      <c r="BR155" s="183"/>
      <c r="BS155" s="177"/>
      <c r="BT155" s="168">
        <f>C1:C669</f>
        <v>0</v>
      </c>
    </row>
    <row r="156" ht="12.75" customHeight="1">
      <c r="A156" s="180"/>
      <c r="B156" s="181"/>
      <c r="C156" s="180"/>
      <c r="D156" s="180"/>
      <c r="E156" s="180"/>
      <c r="F156" s="180"/>
      <c r="G156" s="180"/>
      <c r="H156" s="180"/>
      <c r="I156" s="180"/>
      <c r="J156" s="181"/>
      <c r="K156" s="180"/>
      <c r="L156" s="180"/>
      <c r="M156" s="181"/>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0"/>
      <c r="AV156" s="180"/>
      <c r="AW156" s="180"/>
      <c r="AX156" s="180"/>
      <c r="AY156" s="180"/>
      <c r="AZ156" s="180"/>
      <c r="BA156" s="180"/>
      <c r="BB156" s="180"/>
      <c r="BC156" s="180"/>
      <c r="BD156" s="180"/>
      <c r="BE156" s="180"/>
      <c r="BF156" s="180"/>
      <c r="BG156" s="180"/>
      <c r="BH156" s="180"/>
      <c r="BI156" s="180"/>
      <c r="BJ156" s="180"/>
      <c r="BK156" s="180"/>
      <c r="BL156" s="180"/>
      <c r="BM156" s="180"/>
      <c r="BN156" s="180"/>
      <c r="BO156" s="180"/>
      <c r="BP156" s="180"/>
      <c r="BQ156" s="180"/>
      <c r="BR156" s="183"/>
      <c r="BS156" s="177"/>
      <c r="BT156" s="168">
        <f>C1:C669</f>
        <v>0</v>
      </c>
    </row>
    <row r="157" ht="12.75" customHeight="1">
      <c r="A157" s="180"/>
      <c r="B157" s="181"/>
      <c r="C157" s="180"/>
      <c r="D157" s="180"/>
      <c r="E157" s="180"/>
      <c r="F157" s="180"/>
      <c r="G157" s="180"/>
      <c r="H157" s="180"/>
      <c r="I157" s="180"/>
      <c r="J157" s="181"/>
      <c r="K157" s="180"/>
      <c r="L157" s="180"/>
      <c r="M157" s="181"/>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3"/>
      <c r="BS157" s="177"/>
      <c r="BT157" s="168">
        <f>C1:C669</f>
        <v>0</v>
      </c>
    </row>
    <row r="158" ht="12.75" customHeight="1">
      <c r="A158" s="180"/>
      <c r="B158" s="181"/>
      <c r="C158" s="180"/>
      <c r="D158" s="180"/>
      <c r="E158" s="180"/>
      <c r="F158" s="180"/>
      <c r="G158" s="180"/>
      <c r="H158" s="180"/>
      <c r="I158" s="180"/>
      <c r="J158" s="181"/>
      <c r="K158" s="180"/>
      <c r="L158" s="180"/>
      <c r="M158" s="181"/>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0"/>
      <c r="BH158" s="180"/>
      <c r="BI158" s="180"/>
      <c r="BJ158" s="180"/>
      <c r="BK158" s="180"/>
      <c r="BL158" s="180"/>
      <c r="BM158" s="180"/>
      <c r="BN158" s="180"/>
      <c r="BO158" s="180"/>
      <c r="BP158" s="180"/>
      <c r="BQ158" s="180"/>
      <c r="BR158" s="183"/>
      <c r="BS158" s="177"/>
      <c r="BT158" s="168">
        <f>C1:C669</f>
        <v>0</v>
      </c>
    </row>
    <row r="159" ht="12.75" customHeight="1">
      <c r="A159" s="180"/>
      <c r="B159" s="181"/>
      <c r="C159" s="180"/>
      <c r="D159" s="180"/>
      <c r="E159" s="180"/>
      <c r="F159" s="180"/>
      <c r="G159" s="180"/>
      <c r="H159" s="180"/>
      <c r="I159" s="180"/>
      <c r="J159" s="181"/>
      <c r="K159" s="180"/>
      <c r="L159" s="180"/>
      <c r="M159" s="181"/>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c r="BI159" s="180"/>
      <c r="BJ159" s="180"/>
      <c r="BK159" s="180"/>
      <c r="BL159" s="180"/>
      <c r="BM159" s="180"/>
      <c r="BN159" s="180"/>
      <c r="BO159" s="180"/>
      <c r="BP159" s="180"/>
      <c r="BQ159" s="180"/>
      <c r="BR159" s="183"/>
      <c r="BS159" s="177"/>
      <c r="BT159" s="168">
        <f>C1:C669</f>
        <v>0</v>
      </c>
    </row>
    <row r="160" ht="12.75" customHeight="1">
      <c r="A160" s="180"/>
      <c r="B160" s="181"/>
      <c r="C160" s="180"/>
      <c r="D160" s="180"/>
      <c r="E160" s="180"/>
      <c r="F160" s="180"/>
      <c r="G160" s="180"/>
      <c r="H160" s="180"/>
      <c r="I160" s="180"/>
      <c r="J160" s="181"/>
      <c r="K160" s="180"/>
      <c r="L160" s="180"/>
      <c r="M160" s="181"/>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c r="BI160" s="180"/>
      <c r="BJ160" s="180"/>
      <c r="BK160" s="180"/>
      <c r="BL160" s="180"/>
      <c r="BM160" s="180"/>
      <c r="BN160" s="180"/>
      <c r="BO160" s="180"/>
      <c r="BP160" s="180"/>
      <c r="BQ160" s="180"/>
      <c r="BR160" s="183"/>
      <c r="BS160" s="177"/>
      <c r="BT160" s="168">
        <f>C1:C669</f>
        <v>0</v>
      </c>
    </row>
    <row r="161" ht="12.75" customHeight="1">
      <c r="A161" s="180"/>
      <c r="B161" s="181"/>
      <c r="C161" s="180"/>
      <c r="D161" s="180"/>
      <c r="E161" s="180"/>
      <c r="F161" s="180"/>
      <c r="G161" s="180"/>
      <c r="H161" s="180"/>
      <c r="I161" s="180"/>
      <c r="J161" s="181"/>
      <c r="K161" s="180"/>
      <c r="L161" s="180"/>
      <c r="M161" s="181"/>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K161" s="180"/>
      <c r="BL161" s="180"/>
      <c r="BM161" s="180"/>
      <c r="BN161" s="180"/>
      <c r="BO161" s="180"/>
      <c r="BP161" s="180"/>
      <c r="BQ161" s="180"/>
      <c r="BR161" s="183"/>
      <c r="BS161" s="177"/>
      <c r="BT161" s="168">
        <f>C1:C669</f>
        <v>0</v>
      </c>
    </row>
    <row r="162" ht="12.75" customHeight="1">
      <c r="A162" s="180"/>
      <c r="B162" s="181"/>
      <c r="C162" s="180"/>
      <c r="D162" s="180"/>
      <c r="E162" s="180"/>
      <c r="F162" s="180"/>
      <c r="G162" s="180"/>
      <c r="H162" s="180"/>
      <c r="I162" s="180"/>
      <c r="J162" s="181"/>
      <c r="K162" s="180"/>
      <c r="L162" s="180"/>
      <c r="M162" s="181"/>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0"/>
      <c r="BC162" s="180"/>
      <c r="BD162" s="180"/>
      <c r="BE162" s="180"/>
      <c r="BF162" s="180"/>
      <c r="BG162" s="180"/>
      <c r="BH162" s="180"/>
      <c r="BI162" s="180"/>
      <c r="BJ162" s="180"/>
      <c r="BK162" s="180"/>
      <c r="BL162" s="180"/>
      <c r="BM162" s="180"/>
      <c r="BN162" s="180"/>
      <c r="BO162" s="180"/>
      <c r="BP162" s="180"/>
      <c r="BQ162" s="180"/>
      <c r="BR162" s="183"/>
      <c r="BS162" s="177"/>
      <c r="BT162" s="168">
        <f>C1:C669</f>
        <v>0</v>
      </c>
    </row>
    <row r="163" ht="12.75" customHeight="1">
      <c r="A163" s="180"/>
      <c r="B163" s="181"/>
      <c r="C163" s="180"/>
      <c r="D163" s="180"/>
      <c r="E163" s="180"/>
      <c r="F163" s="180"/>
      <c r="G163" s="180"/>
      <c r="H163" s="180"/>
      <c r="I163" s="180"/>
      <c r="J163" s="181"/>
      <c r="K163" s="180"/>
      <c r="L163" s="180"/>
      <c r="M163" s="181"/>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c r="BI163" s="180"/>
      <c r="BJ163" s="180"/>
      <c r="BK163" s="180"/>
      <c r="BL163" s="180"/>
      <c r="BM163" s="180"/>
      <c r="BN163" s="180"/>
      <c r="BO163" s="180"/>
      <c r="BP163" s="180"/>
      <c r="BQ163" s="180"/>
      <c r="BR163" s="183"/>
      <c r="BS163" s="177"/>
      <c r="BT163" s="168">
        <f>C1:C669</f>
        <v>0</v>
      </c>
    </row>
    <row r="164" ht="12.75" customHeight="1">
      <c r="A164" s="180"/>
      <c r="B164" s="181"/>
      <c r="C164" s="180"/>
      <c r="D164" s="180"/>
      <c r="E164" s="180"/>
      <c r="F164" s="180"/>
      <c r="G164" s="180"/>
      <c r="H164" s="180"/>
      <c r="I164" s="180"/>
      <c r="J164" s="181"/>
      <c r="K164" s="180"/>
      <c r="L164" s="180"/>
      <c r="M164" s="181"/>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0"/>
      <c r="AV164" s="180"/>
      <c r="AW164" s="180"/>
      <c r="AX164" s="180"/>
      <c r="AY164" s="180"/>
      <c r="AZ164" s="180"/>
      <c r="BA164" s="180"/>
      <c r="BB164" s="180"/>
      <c r="BC164" s="180"/>
      <c r="BD164" s="180"/>
      <c r="BE164" s="180"/>
      <c r="BF164" s="180"/>
      <c r="BG164" s="180"/>
      <c r="BH164" s="180"/>
      <c r="BI164" s="180"/>
      <c r="BJ164" s="180"/>
      <c r="BK164" s="180"/>
      <c r="BL164" s="180"/>
      <c r="BM164" s="180"/>
      <c r="BN164" s="180"/>
      <c r="BO164" s="180"/>
      <c r="BP164" s="180"/>
      <c r="BQ164" s="180"/>
      <c r="BR164" s="183"/>
      <c r="BS164" s="177"/>
      <c r="BT164" s="168">
        <f>C1:C669</f>
        <v>0</v>
      </c>
    </row>
    <row r="165" ht="12.75" customHeight="1">
      <c r="A165" s="180"/>
      <c r="B165" s="181"/>
      <c r="C165" s="180"/>
      <c r="D165" s="180"/>
      <c r="E165" s="180"/>
      <c r="F165" s="180"/>
      <c r="G165" s="180"/>
      <c r="H165" s="180"/>
      <c r="I165" s="180"/>
      <c r="J165" s="181"/>
      <c r="K165" s="180"/>
      <c r="L165" s="180"/>
      <c r="M165" s="181"/>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3"/>
      <c r="BS165" s="177"/>
      <c r="BT165" s="168">
        <f>C1:C669</f>
        <v>0</v>
      </c>
    </row>
    <row r="166" ht="12.75" customHeight="1">
      <c r="A166" s="180"/>
      <c r="B166" s="181"/>
      <c r="C166" s="180"/>
      <c r="D166" s="180"/>
      <c r="E166" s="180"/>
      <c r="F166" s="180"/>
      <c r="G166" s="180"/>
      <c r="H166" s="180"/>
      <c r="I166" s="180"/>
      <c r="J166" s="181"/>
      <c r="K166" s="180"/>
      <c r="L166" s="180"/>
      <c r="M166" s="181"/>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3"/>
      <c r="BS166" s="177"/>
      <c r="BT166" s="168">
        <f>C1:C669</f>
        <v>0</v>
      </c>
    </row>
    <row r="167" ht="12.75" customHeight="1">
      <c r="A167" s="180"/>
      <c r="B167" s="181"/>
      <c r="C167" s="180"/>
      <c r="D167" s="180"/>
      <c r="E167" s="180"/>
      <c r="F167" s="180"/>
      <c r="G167" s="180"/>
      <c r="H167" s="180"/>
      <c r="I167" s="180"/>
      <c r="J167" s="181"/>
      <c r="K167" s="180"/>
      <c r="L167" s="180"/>
      <c r="M167" s="181"/>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3"/>
      <c r="BS167" s="177"/>
      <c r="BT167" s="168">
        <f>C1:C669</f>
        <v>0</v>
      </c>
    </row>
    <row r="168" ht="12.75" customHeight="1">
      <c r="A168" s="180"/>
      <c r="B168" s="181"/>
      <c r="C168" s="180"/>
      <c r="D168" s="180"/>
      <c r="E168" s="180"/>
      <c r="F168" s="180"/>
      <c r="G168" s="180"/>
      <c r="H168" s="180"/>
      <c r="I168" s="180"/>
      <c r="J168" s="181"/>
      <c r="K168" s="180"/>
      <c r="L168" s="180"/>
      <c r="M168" s="181"/>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3"/>
      <c r="BS168" s="177"/>
      <c r="BT168" s="168">
        <f>C1:C669</f>
        <v>0</v>
      </c>
    </row>
    <row r="169" ht="12.75" customHeight="1">
      <c r="A169" s="180"/>
      <c r="B169" s="181"/>
      <c r="C169" s="180"/>
      <c r="D169" s="180"/>
      <c r="E169" s="180"/>
      <c r="F169" s="180"/>
      <c r="G169" s="180"/>
      <c r="H169" s="180"/>
      <c r="I169" s="180"/>
      <c r="J169" s="181"/>
      <c r="K169" s="180"/>
      <c r="L169" s="180"/>
      <c r="M169" s="181"/>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3"/>
      <c r="BS169" s="177"/>
      <c r="BT169" s="168">
        <f>C1:C669</f>
        <v>0</v>
      </c>
    </row>
    <row r="170" ht="12.75" customHeight="1">
      <c r="A170" s="180"/>
      <c r="B170" s="181"/>
      <c r="C170" s="180"/>
      <c r="D170" s="180"/>
      <c r="E170" s="180"/>
      <c r="F170" s="180"/>
      <c r="G170" s="180"/>
      <c r="H170" s="180"/>
      <c r="I170" s="180"/>
      <c r="J170" s="181"/>
      <c r="K170" s="180"/>
      <c r="L170" s="180"/>
      <c r="M170" s="181"/>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3"/>
      <c r="BS170" s="177"/>
      <c r="BT170" s="168">
        <f>C1:C669</f>
        <v>0</v>
      </c>
    </row>
    <row r="171" ht="12.75" customHeight="1">
      <c r="A171" s="180"/>
      <c r="B171" s="181"/>
      <c r="C171" s="180"/>
      <c r="D171" s="180"/>
      <c r="E171" s="180"/>
      <c r="F171" s="180"/>
      <c r="G171" s="180"/>
      <c r="H171" s="180"/>
      <c r="I171" s="180"/>
      <c r="J171" s="181"/>
      <c r="K171" s="180"/>
      <c r="L171" s="180"/>
      <c r="M171" s="181"/>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3"/>
      <c r="BS171" s="177"/>
      <c r="BT171" s="168">
        <f>C1:C669</f>
        <v>0</v>
      </c>
    </row>
    <row r="172" ht="12.75" customHeight="1">
      <c r="A172" s="180"/>
      <c r="B172" s="181"/>
      <c r="C172" s="180"/>
      <c r="D172" s="180"/>
      <c r="E172" s="180"/>
      <c r="F172" s="180"/>
      <c r="G172" s="180"/>
      <c r="H172" s="180"/>
      <c r="I172" s="180"/>
      <c r="J172" s="181"/>
      <c r="K172" s="180"/>
      <c r="L172" s="180"/>
      <c r="M172" s="181"/>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0"/>
      <c r="AY172" s="180"/>
      <c r="AZ172" s="180"/>
      <c r="BA172" s="180"/>
      <c r="BB172" s="180"/>
      <c r="BC172" s="180"/>
      <c r="BD172" s="180"/>
      <c r="BE172" s="180"/>
      <c r="BF172" s="180"/>
      <c r="BG172" s="180"/>
      <c r="BH172" s="180"/>
      <c r="BI172" s="180"/>
      <c r="BJ172" s="180"/>
      <c r="BK172" s="180"/>
      <c r="BL172" s="180"/>
      <c r="BM172" s="180"/>
      <c r="BN172" s="180"/>
      <c r="BO172" s="180"/>
      <c r="BP172" s="180"/>
      <c r="BQ172" s="180"/>
      <c r="BR172" s="183"/>
      <c r="BS172" s="177"/>
      <c r="BT172" s="168">
        <f>C1:C669</f>
        <v>0</v>
      </c>
    </row>
    <row r="173" ht="12.75" customHeight="1">
      <c r="A173" s="180"/>
      <c r="B173" s="181"/>
      <c r="C173" s="180"/>
      <c r="D173" s="180"/>
      <c r="E173" s="180"/>
      <c r="F173" s="180"/>
      <c r="G173" s="180"/>
      <c r="H173" s="180"/>
      <c r="I173" s="180"/>
      <c r="J173" s="181"/>
      <c r="K173" s="180"/>
      <c r="L173" s="180"/>
      <c r="M173" s="181"/>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c r="BI173" s="180"/>
      <c r="BJ173" s="180"/>
      <c r="BK173" s="180"/>
      <c r="BL173" s="180"/>
      <c r="BM173" s="180"/>
      <c r="BN173" s="180"/>
      <c r="BO173" s="180"/>
      <c r="BP173" s="180"/>
      <c r="BQ173" s="180"/>
      <c r="BR173" s="183"/>
      <c r="BS173" s="177"/>
      <c r="BT173" s="168">
        <f>C1:C669</f>
        <v>0</v>
      </c>
    </row>
    <row r="174" ht="12.75" customHeight="1">
      <c r="A174" s="180"/>
      <c r="B174" s="181"/>
      <c r="C174" s="180"/>
      <c r="D174" s="180"/>
      <c r="E174" s="180"/>
      <c r="F174" s="180"/>
      <c r="G174" s="180"/>
      <c r="H174" s="180"/>
      <c r="I174" s="180"/>
      <c r="J174" s="181"/>
      <c r="K174" s="180"/>
      <c r="L174" s="180"/>
      <c r="M174" s="181"/>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0"/>
      <c r="BI174" s="180"/>
      <c r="BJ174" s="180"/>
      <c r="BK174" s="180"/>
      <c r="BL174" s="180"/>
      <c r="BM174" s="180"/>
      <c r="BN174" s="180"/>
      <c r="BO174" s="180"/>
      <c r="BP174" s="180"/>
      <c r="BQ174" s="180"/>
      <c r="BR174" s="183"/>
      <c r="BS174" s="177"/>
      <c r="BT174" s="168">
        <f>C1:C669</f>
        <v>0</v>
      </c>
    </row>
    <row r="175" ht="12.75" customHeight="1">
      <c r="A175" s="180"/>
      <c r="B175" s="181"/>
      <c r="C175" s="180"/>
      <c r="D175" s="180"/>
      <c r="E175" s="180"/>
      <c r="F175" s="180"/>
      <c r="G175" s="180"/>
      <c r="H175" s="180"/>
      <c r="I175" s="180"/>
      <c r="J175" s="181"/>
      <c r="K175" s="180"/>
      <c r="L175" s="180"/>
      <c r="M175" s="181"/>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0"/>
      <c r="BR175" s="183"/>
      <c r="BS175" s="177"/>
      <c r="BT175" s="168">
        <f>C1:C669</f>
        <v>0</v>
      </c>
    </row>
    <row r="176" ht="12.75" customHeight="1">
      <c r="A176" s="180"/>
      <c r="B176" s="181"/>
      <c r="C176" s="180"/>
      <c r="D176" s="180"/>
      <c r="E176" s="180"/>
      <c r="F176" s="180"/>
      <c r="G176" s="180"/>
      <c r="H176" s="180"/>
      <c r="I176" s="180"/>
      <c r="J176" s="181"/>
      <c r="K176" s="180"/>
      <c r="L176" s="180"/>
      <c r="M176" s="181"/>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80"/>
      <c r="BM176" s="180"/>
      <c r="BN176" s="180"/>
      <c r="BO176" s="180"/>
      <c r="BP176" s="180"/>
      <c r="BQ176" s="180"/>
      <c r="BR176" s="183"/>
      <c r="BS176" s="177"/>
      <c r="BT176" s="168">
        <f>C1:C669</f>
        <v>0</v>
      </c>
    </row>
    <row r="177" ht="12.75" customHeight="1">
      <c r="A177" s="180"/>
      <c r="B177" s="181"/>
      <c r="C177" s="180"/>
      <c r="D177" s="180"/>
      <c r="E177" s="180"/>
      <c r="F177" s="180"/>
      <c r="G177" s="180"/>
      <c r="H177" s="180"/>
      <c r="I177" s="180"/>
      <c r="J177" s="181"/>
      <c r="K177" s="180"/>
      <c r="L177" s="180"/>
      <c r="M177" s="181"/>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0"/>
      <c r="AV177" s="180"/>
      <c r="AW177" s="180"/>
      <c r="AX177" s="180"/>
      <c r="AY177" s="180"/>
      <c r="AZ177" s="180"/>
      <c r="BA177" s="180"/>
      <c r="BB177" s="180"/>
      <c r="BC177" s="180"/>
      <c r="BD177" s="180"/>
      <c r="BE177" s="180"/>
      <c r="BF177" s="180"/>
      <c r="BG177" s="180"/>
      <c r="BH177" s="180"/>
      <c r="BI177" s="180"/>
      <c r="BJ177" s="180"/>
      <c r="BK177" s="180"/>
      <c r="BL177" s="180"/>
      <c r="BM177" s="180"/>
      <c r="BN177" s="180"/>
      <c r="BO177" s="180"/>
      <c r="BP177" s="180"/>
      <c r="BQ177" s="180"/>
      <c r="BR177" s="183"/>
      <c r="BS177" s="177"/>
      <c r="BT177" s="168">
        <f>C1:C669</f>
        <v>0</v>
      </c>
    </row>
    <row r="178" ht="12.75" customHeight="1">
      <c r="A178" s="180"/>
      <c r="B178" s="181"/>
      <c r="C178" s="180"/>
      <c r="D178" s="180"/>
      <c r="E178" s="180"/>
      <c r="F178" s="180"/>
      <c r="G178" s="180"/>
      <c r="H178" s="180"/>
      <c r="I178" s="180"/>
      <c r="J178" s="181"/>
      <c r="K178" s="180"/>
      <c r="L178" s="180"/>
      <c r="M178" s="181"/>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0"/>
      <c r="BI178" s="180"/>
      <c r="BJ178" s="180"/>
      <c r="BK178" s="180"/>
      <c r="BL178" s="180"/>
      <c r="BM178" s="180"/>
      <c r="BN178" s="180"/>
      <c r="BO178" s="180"/>
      <c r="BP178" s="180"/>
      <c r="BQ178" s="180"/>
      <c r="BR178" s="183"/>
      <c r="BS178" s="177"/>
      <c r="BT178" s="168">
        <f>C1:C669</f>
        <v>0</v>
      </c>
    </row>
    <row r="179" ht="12.75" customHeight="1">
      <c r="A179" s="180"/>
      <c r="B179" s="181"/>
      <c r="C179" s="180"/>
      <c r="D179" s="180"/>
      <c r="E179" s="180"/>
      <c r="F179" s="180"/>
      <c r="G179" s="180"/>
      <c r="H179" s="180"/>
      <c r="I179" s="180"/>
      <c r="J179" s="181"/>
      <c r="K179" s="180"/>
      <c r="L179" s="180"/>
      <c r="M179" s="181"/>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c r="BM179" s="180"/>
      <c r="BN179" s="180"/>
      <c r="BO179" s="180"/>
      <c r="BP179" s="180"/>
      <c r="BQ179" s="180"/>
      <c r="BR179" s="183"/>
      <c r="BS179" s="177"/>
      <c r="BT179" s="168">
        <f>C1:C669</f>
        <v>0</v>
      </c>
    </row>
    <row r="180" ht="12.75" customHeight="1">
      <c r="A180" s="180"/>
      <c r="B180" s="181"/>
      <c r="C180" s="180"/>
      <c r="D180" s="180"/>
      <c r="E180" s="180"/>
      <c r="F180" s="180"/>
      <c r="G180" s="180"/>
      <c r="H180" s="180"/>
      <c r="I180" s="180"/>
      <c r="J180" s="181"/>
      <c r="K180" s="180"/>
      <c r="L180" s="180"/>
      <c r="M180" s="181"/>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0"/>
      <c r="BM180" s="180"/>
      <c r="BN180" s="180"/>
      <c r="BO180" s="180"/>
      <c r="BP180" s="180"/>
      <c r="BQ180" s="180"/>
      <c r="BR180" s="183"/>
      <c r="BS180" s="177"/>
      <c r="BT180" s="168">
        <f>C1:C669</f>
        <v>0</v>
      </c>
    </row>
    <row r="181" ht="12.75" customHeight="1">
      <c r="A181" s="180"/>
      <c r="B181" s="181"/>
      <c r="C181" s="180"/>
      <c r="D181" s="180"/>
      <c r="E181" s="180"/>
      <c r="F181" s="180"/>
      <c r="G181" s="180"/>
      <c r="H181" s="180"/>
      <c r="I181" s="180"/>
      <c r="J181" s="181"/>
      <c r="K181" s="180"/>
      <c r="L181" s="180"/>
      <c r="M181" s="181"/>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3"/>
      <c r="BS181" s="177"/>
      <c r="BT181" s="168">
        <f>C1:C669</f>
        <v>0</v>
      </c>
    </row>
    <row r="182" ht="12.75" customHeight="1">
      <c r="A182" s="180"/>
      <c r="B182" s="181"/>
      <c r="C182" s="180"/>
      <c r="D182" s="180"/>
      <c r="E182" s="180"/>
      <c r="F182" s="180"/>
      <c r="G182" s="180"/>
      <c r="H182" s="180"/>
      <c r="I182" s="180"/>
      <c r="J182" s="181"/>
      <c r="K182" s="180"/>
      <c r="L182" s="180"/>
      <c r="M182" s="181"/>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0"/>
      <c r="BQ182" s="180"/>
      <c r="BR182" s="183"/>
      <c r="BS182" s="177"/>
      <c r="BT182" s="168">
        <f>C1:C669</f>
        <v>0</v>
      </c>
    </row>
    <row r="183" ht="12.75" customHeight="1">
      <c r="A183" s="180"/>
      <c r="B183" s="181"/>
      <c r="C183" s="180"/>
      <c r="D183" s="180"/>
      <c r="E183" s="180"/>
      <c r="F183" s="180"/>
      <c r="G183" s="180"/>
      <c r="H183" s="180"/>
      <c r="I183" s="180"/>
      <c r="J183" s="181"/>
      <c r="K183" s="180"/>
      <c r="L183" s="180"/>
      <c r="M183" s="181"/>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c r="BI183" s="180"/>
      <c r="BJ183" s="180"/>
      <c r="BK183" s="180"/>
      <c r="BL183" s="180"/>
      <c r="BM183" s="180"/>
      <c r="BN183" s="180"/>
      <c r="BO183" s="180"/>
      <c r="BP183" s="180"/>
      <c r="BQ183" s="180"/>
      <c r="BR183" s="183"/>
      <c r="BS183" s="177"/>
      <c r="BT183" s="168">
        <f>C1:C669</f>
        <v>0</v>
      </c>
    </row>
    <row r="184" ht="12.75" customHeight="1">
      <c r="A184" s="180"/>
      <c r="B184" s="181"/>
      <c r="C184" s="180"/>
      <c r="D184" s="180"/>
      <c r="E184" s="180"/>
      <c r="F184" s="180"/>
      <c r="G184" s="180"/>
      <c r="H184" s="180"/>
      <c r="I184" s="180"/>
      <c r="J184" s="181"/>
      <c r="K184" s="180"/>
      <c r="L184" s="180"/>
      <c r="M184" s="181"/>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0"/>
      <c r="AV184" s="180"/>
      <c r="AW184" s="180"/>
      <c r="AX184" s="180"/>
      <c r="AY184" s="180"/>
      <c r="AZ184" s="180"/>
      <c r="BA184" s="180"/>
      <c r="BB184" s="180"/>
      <c r="BC184" s="180"/>
      <c r="BD184" s="180"/>
      <c r="BE184" s="180"/>
      <c r="BF184" s="180"/>
      <c r="BG184" s="180"/>
      <c r="BH184" s="180"/>
      <c r="BI184" s="180"/>
      <c r="BJ184" s="180"/>
      <c r="BK184" s="180"/>
      <c r="BL184" s="180"/>
      <c r="BM184" s="180"/>
      <c r="BN184" s="180"/>
      <c r="BO184" s="180"/>
      <c r="BP184" s="180"/>
      <c r="BQ184" s="180"/>
      <c r="BR184" s="183"/>
      <c r="BS184" s="177"/>
      <c r="BT184" s="168">
        <f>C1:C669</f>
        <v>0</v>
      </c>
    </row>
    <row r="185" ht="12.75" customHeight="1">
      <c r="A185" s="180"/>
      <c r="B185" s="181"/>
      <c r="C185" s="180"/>
      <c r="D185" s="180"/>
      <c r="E185" s="180"/>
      <c r="F185" s="180"/>
      <c r="G185" s="180"/>
      <c r="H185" s="180"/>
      <c r="I185" s="180"/>
      <c r="J185" s="181"/>
      <c r="K185" s="180"/>
      <c r="L185" s="180"/>
      <c r="M185" s="181"/>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0"/>
      <c r="BM185" s="180"/>
      <c r="BN185" s="180"/>
      <c r="BO185" s="180"/>
      <c r="BP185" s="180"/>
      <c r="BQ185" s="180"/>
      <c r="BR185" s="183"/>
      <c r="BS185" s="177"/>
      <c r="BT185" s="168">
        <f>C1:C669</f>
        <v>0</v>
      </c>
    </row>
    <row r="186" ht="12.75" customHeight="1">
      <c r="A186" s="180"/>
      <c r="B186" s="181"/>
      <c r="C186" s="180"/>
      <c r="D186" s="180"/>
      <c r="E186" s="180"/>
      <c r="F186" s="180"/>
      <c r="G186" s="180"/>
      <c r="H186" s="180"/>
      <c r="I186" s="180"/>
      <c r="J186" s="181"/>
      <c r="K186" s="180"/>
      <c r="L186" s="180"/>
      <c r="M186" s="181"/>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180"/>
      <c r="BA186" s="180"/>
      <c r="BB186" s="180"/>
      <c r="BC186" s="180"/>
      <c r="BD186" s="180"/>
      <c r="BE186" s="180"/>
      <c r="BF186" s="180"/>
      <c r="BG186" s="180"/>
      <c r="BH186" s="180"/>
      <c r="BI186" s="180"/>
      <c r="BJ186" s="180"/>
      <c r="BK186" s="180"/>
      <c r="BL186" s="180"/>
      <c r="BM186" s="180"/>
      <c r="BN186" s="180"/>
      <c r="BO186" s="180"/>
      <c r="BP186" s="180"/>
      <c r="BQ186" s="180"/>
      <c r="BR186" s="183"/>
      <c r="BS186" s="177"/>
      <c r="BT186" s="168">
        <f>C1:C669</f>
        <v>0</v>
      </c>
    </row>
    <row r="187" ht="12.75" customHeight="1">
      <c r="A187" s="180"/>
      <c r="B187" s="181"/>
      <c r="C187" s="180"/>
      <c r="D187" s="180"/>
      <c r="E187" s="180"/>
      <c r="F187" s="180"/>
      <c r="G187" s="180"/>
      <c r="H187" s="180"/>
      <c r="I187" s="180"/>
      <c r="J187" s="181"/>
      <c r="K187" s="180"/>
      <c r="L187" s="180"/>
      <c r="M187" s="181"/>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c r="BM187" s="180"/>
      <c r="BN187" s="180"/>
      <c r="BO187" s="180"/>
      <c r="BP187" s="180"/>
      <c r="BQ187" s="180"/>
      <c r="BR187" s="183"/>
      <c r="BS187" s="177"/>
      <c r="BT187" s="168">
        <f>C1:C669</f>
        <v>0</v>
      </c>
    </row>
    <row r="188" ht="12.75" customHeight="1">
      <c r="A188" s="180"/>
      <c r="B188" s="181"/>
      <c r="C188" s="180"/>
      <c r="D188" s="180"/>
      <c r="E188" s="180"/>
      <c r="F188" s="180"/>
      <c r="G188" s="180"/>
      <c r="H188" s="180"/>
      <c r="I188" s="180"/>
      <c r="J188" s="181"/>
      <c r="K188" s="180"/>
      <c r="L188" s="180"/>
      <c r="M188" s="181"/>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180"/>
      <c r="BB188" s="180"/>
      <c r="BC188" s="180"/>
      <c r="BD188" s="180"/>
      <c r="BE188" s="180"/>
      <c r="BF188" s="180"/>
      <c r="BG188" s="180"/>
      <c r="BH188" s="180"/>
      <c r="BI188" s="180"/>
      <c r="BJ188" s="180"/>
      <c r="BK188" s="180"/>
      <c r="BL188" s="180"/>
      <c r="BM188" s="180"/>
      <c r="BN188" s="180"/>
      <c r="BO188" s="180"/>
      <c r="BP188" s="180"/>
      <c r="BQ188" s="180"/>
      <c r="BR188" s="183"/>
      <c r="BS188" s="177"/>
      <c r="BT188" s="168">
        <f>C1:C669</f>
        <v>0</v>
      </c>
    </row>
    <row r="189" ht="12.75" customHeight="1">
      <c r="A189" s="180"/>
      <c r="B189" s="181"/>
      <c r="C189" s="180"/>
      <c r="D189" s="180"/>
      <c r="E189" s="180"/>
      <c r="F189" s="180"/>
      <c r="G189" s="180"/>
      <c r="H189" s="180"/>
      <c r="I189" s="180"/>
      <c r="J189" s="181"/>
      <c r="K189" s="180"/>
      <c r="L189" s="180"/>
      <c r="M189" s="181"/>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c r="BI189" s="180"/>
      <c r="BJ189" s="180"/>
      <c r="BK189" s="180"/>
      <c r="BL189" s="180"/>
      <c r="BM189" s="180"/>
      <c r="BN189" s="180"/>
      <c r="BO189" s="180"/>
      <c r="BP189" s="180"/>
      <c r="BQ189" s="180"/>
      <c r="BR189" s="183"/>
      <c r="BS189" s="177"/>
      <c r="BT189" s="168">
        <f>C1:C669</f>
        <v>0</v>
      </c>
    </row>
    <row r="190" ht="12.75" customHeight="1">
      <c r="A190" s="180"/>
      <c r="B190" s="181"/>
      <c r="C190" s="180"/>
      <c r="D190" s="180"/>
      <c r="E190" s="180"/>
      <c r="F190" s="180"/>
      <c r="G190" s="180"/>
      <c r="H190" s="180"/>
      <c r="I190" s="180"/>
      <c r="J190" s="181"/>
      <c r="K190" s="180"/>
      <c r="L190" s="180"/>
      <c r="M190" s="181"/>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c r="BO190" s="180"/>
      <c r="BP190" s="180"/>
      <c r="BQ190" s="180"/>
      <c r="BR190" s="183"/>
      <c r="BS190" s="177"/>
      <c r="BT190" s="168">
        <f>C1:C669</f>
        <v>0</v>
      </c>
    </row>
    <row r="191" ht="12.75" customHeight="1">
      <c r="A191" s="180"/>
      <c r="B191" s="181"/>
      <c r="C191" s="180"/>
      <c r="D191" s="180"/>
      <c r="E191" s="180"/>
      <c r="F191" s="180"/>
      <c r="G191" s="180"/>
      <c r="H191" s="180"/>
      <c r="I191" s="180"/>
      <c r="J191" s="181"/>
      <c r="K191" s="180"/>
      <c r="L191" s="180"/>
      <c r="M191" s="181"/>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0"/>
      <c r="BR191" s="183"/>
      <c r="BS191" s="177"/>
      <c r="BT191" s="168">
        <f>C1:C669</f>
        <v>0</v>
      </c>
    </row>
    <row r="192" ht="12.75" customHeight="1">
      <c r="A192" s="180"/>
      <c r="B192" s="181"/>
      <c r="C192" s="180"/>
      <c r="D192" s="180"/>
      <c r="E192" s="180"/>
      <c r="F192" s="180"/>
      <c r="G192" s="180"/>
      <c r="H192" s="180"/>
      <c r="I192" s="180"/>
      <c r="J192" s="181"/>
      <c r="K192" s="180"/>
      <c r="L192" s="180"/>
      <c r="M192" s="181"/>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c r="AU192" s="180"/>
      <c r="AV192" s="180"/>
      <c r="AW192" s="180"/>
      <c r="AX192" s="180"/>
      <c r="AY192" s="180"/>
      <c r="AZ192" s="180"/>
      <c r="BA192" s="180"/>
      <c r="BB192" s="180"/>
      <c r="BC192" s="180"/>
      <c r="BD192" s="180"/>
      <c r="BE192" s="180"/>
      <c r="BF192" s="180"/>
      <c r="BG192" s="180"/>
      <c r="BH192" s="180"/>
      <c r="BI192" s="180"/>
      <c r="BJ192" s="180"/>
      <c r="BK192" s="180"/>
      <c r="BL192" s="180"/>
      <c r="BM192" s="180"/>
      <c r="BN192" s="180"/>
      <c r="BO192" s="180"/>
      <c r="BP192" s="180"/>
      <c r="BQ192" s="180"/>
      <c r="BR192" s="183"/>
      <c r="BS192" s="177"/>
      <c r="BT192" s="168">
        <f>C1:C669</f>
        <v>0</v>
      </c>
    </row>
    <row r="193" ht="12.75" customHeight="1">
      <c r="A193" s="180"/>
      <c r="B193" s="181"/>
      <c r="C193" s="180"/>
      <c r="D193" s="180"/>
      <c r="E193" s="180"/>
      <c r="F193" s="180"/>
      <c r="G193" s="180"/>
      <c r="H193" s="180"/>
      <c r="I193" s="180"/>
      <c r="J193" s="181"/>
      <c r="K193" s="180"/>
      <c r="L193" s="180"/>
      <c r="M193" s="181"/>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c r="BO193" s="180"/>
      <c r="BP193" s="180"/>
      <c r="BQ193" s="180"/>
      <c r="BR193" s="183"/>
      <c r="BS193" s="177"/>
      <c r="BT193" s="168">
        <f>C1:C669</f>
        <v>0</v>
      </c>
    </row>
    <row r="194" ht="12.75" customHeight="1">
      <c r="A194" s="180"/>
      <c r="B194" s="181"/>
      <c r="C194" s="180"/>
      <c r="D194" s="180"/>
      <c r="E194" s="180"/>
      <c r="F194" s="180"/>
      <c r="G194" s="180"/>
      <c r="H194" s="180"/>
      <c r="I194" s="180"/>
      <c r="J194" s="181"/>
      <c r="K194" s="180"/>
      <c r="L194" s="180"/>
      <c r="M194" s="181"/>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c r="AX194" s="180"/>
      <c r="AY194" s="180"/>
      <c r="AZ194" s="180"/>
      <c r="BA194" s="180"/>
      <c r="BB194" s="180"/>
      <c r="BC194" s="180"/>
      <c r="BD194" s="180"/>
      <c r="BE194" s="180"/>
      <c r="BF194" s="180"/>
      <c r="BG194" s="180"/>
      <c r="BH194" s="180"/>
      <c r="BI194" s="180"/>
      <c r="BJ194" s="180"/>
      <c r="BK194" s="180"/>
      <c r="BL194" s="180"/>
      <c r="BM194" s="180"/>
      <c r="BN194" s="180"/>
      <c r="BO194" s="180"/>
      <c r="BP194" s="180"/>
      <c r="BQ194" s="180"/>
      <c r="BR194" s="183"/>
      <c r="BS194" s="177"/>
      <c r="BT194" s="168">
        <f>C1:C669</f>
        <v>0</v>
      </c>
    </row>
    <row r="195" ht="12.75" customHeight="1">
      <c r="A195" s="180"/>
      <c r="B195" s="181"/>
      <c r="C195" s="180"/>
      <c r="D195" s="180"/>
      <c r="E195" s="180"/>
      <c r="F195" s="180"/>
      <c r="G195" s="180"/>
      <c r="H195" s="180"/>
      <c r="I195" s="180"/>
      <c r="J195" s="181"/>
      <c r="K195" s="180"/>
      <c r="L195" s="180"/>
      <c r="M195" s="181"/>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c r="AU195" s="180"/>
      <c r="AV195" s="180"/>
      <c r="AW195" s="180"/>
      <c r="AX195" s="180"/>
      <c r="AY195" s="180"/>
      <c r="AZ195" s="180"/>
      <c r="BA195" s="180"/>
      <c r="BB195" s="180"/>
      <c r="BC195" s="180"/>
      <c r="BD195" s="180"/>
      <c r="BE195" s="180"/>
      <c r="BF195" s="180"/>
      <c r="BG195" s="180"/>
      <c r="BH195" s="180"/>
      <c r="BI195" s="180"/>
      <c r="BJ195" s="180"/>
      <c r="BK195" s="180"/>
      <c r="BL195" s="180"/>
      <c r="BM195" s="180"/>
      <c r="BN195" s="180"/>
      <c r="BO195" s="180"/>
      <c r="BP195" s="180"/>
      <c r="BQ195" s="180"/>
      <c r="BR195" s="183"/>
      <c r="BS195" s="177"/>
      <c r="BT195" s="168">
        <f>C1:C669</f>
        <v>0</v>
      </c>
    </row>
    <row r="196" ht="12.75" customHeight="1">
      <c r="A196" s="180"/>
      <c r="B196" s="181"/>
      <c r="C196" s="180"/>
      <c r="D196" s="180"/>
      <c r="E196" s="180"/>
      <c r="F196" s="180"/>
      <c r="G196" s="180"/>
      <c r="H196" s="180"/>
      <c r="I196" s="180"/>
      <c r="J196" s="181"/>
      <c r="K196" s="180"/>
      <c r="L196" s="180"/>
      <c r="M196" s="181"/>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0"/>
      <c r="BQ196" s="180"/>
      <c r="BR196" s="183"/>
      <c r="BS196" s="177"/>
      <c r="BT196" s="168">
        <f>C1:C669</f>
        <v>0</v>
      </c>
    </row>
    <row r="197" ht="12.75" customHeight="1">
      <c r="A197" s="180"/>
      <c r="B197" s="181"/>
      <c r="C197" s="180"/>
      <c r="D197" s="180"/>
      <c r="E197" s="180"/>
      <c r="F197" s="180"/>
      <c r="G197" s="180"/>
      <c r="H197" s="180"/>
      <c r="I197" s="180"/>
      <c r="J197" s="181"/>
      <c r="K197" s="180"/>
      <c r="L197" s="180"/>
      <c r="M197" s="181"/>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3"/>
      <c r="BS197" s="177"/>
      <c r="BT197" s="168">
        <f>C1:C669</f>
        <v>0</v>
      </c>
    </row>
    <row r="198" ht="12.75" customHeight="1">
      <c r="A198" s="180"/>
      <c r="B198" s="181"/>
      <c r="C198" s="180"/>
      <c r="D198" s="180"/>
      <c r="E198" s="180"/>
      <c r="F198" s="180"/>
      <c r="G198" s="180"/>
      <c r="H198" s="180"/>
      <c r="I198" s="180"/>
      <c r="J198" s="181"/>
      <c r="K198" s="180"/>
      <c r="L198" s="180"/>
      <c r="M198" s="181"/>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0"/>
      <c r="AY198" s="180"/>
      <c r="AZ198" s="180"/>
      <c r="BA198" s="180"/>
      <c r="BB198" s="180"/>
      <c r="BC198" s="180"/>
      <c r="BD198" s="180"/>
      <c r="BE198" s="180"/>
      <c r="BF198" s="180"/>
      <c r="BG198" s="180"/>
      <c r="BH198" s="180"/>
      <c r="BI198" s="180"/>
      <c r="BJ198" s="180"/>
      <c r="BK198" s="180"/>
      <c r="BL198" s="180"/>
      <c r="BM198" s="180"/>
      <c r="BN198" s="180"/>
      <c r="BO198" s="180"/>
      <c r="BP198" s="180"/>
      <c r="BQ198" s="180"/>
      <c r="BR198" s="183"/>
      <c r="BS198" s="177"/>
      <c r="BT198" s="168">
        <f>C1:C669</f>
        <v>0</v>
      </c>
    </row>
    <row r="199" ht="12.75" customHeight="1">
      <c r="A199" s="180"/>
      <c r="B199" s="181"/>
      <c r="C199" s="180"/>
      <c r="D199" s="180"/>
      <c r="E199" s="180"/>
      <c r="F199" s="180"/>
      <c r="G199" s="180"/>
      <c r="H199" s="180"/>
      <c r="I199" s="180"/>
      <c r="J199" s="181"/>
      <c r="K199" s="180"/>
      <c r="L199" s="180"/>
      <c r="M199" s="181"/>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0"/>
      <c r="BR199" s="183"/>
      <c r="BS199" s="177"/>
      <c r="BT199" s="168">
        <f>C1:C669</f>
        <v>0</v>
      </c>
    </row>
    <row r="200" ht="12.75" customHeight="1">
      <c r="A200" s="180"/>
      <c r="B200" s="181"/>
      <c r="C200" s="180"/>
      <c r="D200" s="180"/>
      <c r="E200" s="180"/>
      <c r="F200" s="180"/>
      <c r="G200" s="180"/>
      <c r="H200" s="180"/>
      <c r="I200" s="180"/>
      <c r="J200" s="181"/>
      <c r="K200" s="180"/>
      <c r="L200" s="180"/>
      <c r="M200" s="181"/>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3"/>
      <c r="BS200" s="177"/>
      <c r="BT200" s="168">
        <f>C1:C669</f>
        <v>0</v>
      </c>
    </row>
    <row r="201" ht="12.75" customHeight="1">
      <c r="A201" s="180"/>
      <c r="B201" s="181"/>
      <c r="C201" s="180"/>
      <c r="D201" s="180"/>
      <c r="E201" s="180"/>
      <c r="F201" s="180"/>
      <c r="G201" s="180"/>
      <c r="H201" s="180"/>
      <c r="I201" s="180"/>
      <c r="J201" s="181"/>
      <c r="K201" s="180"/>
      <c r="L201" s="180"/>
      <c r="M201" s="181"/>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3"/>
      <c r="BS201" s="177"/>
      <c r="BT201" s="168">
        <f>C1:C669</f>
        <v>0</v>
      </c>
    </row>
    <row r="202" ht="12.75" customHeight="1">
      <c r="A202" s="180"/>
      <c r="B202" s="181"/>
      <c r="C202" s="180"/>
      <c r="D202" s="180"/>
      <c r="E202" s="180"/>
      <c r="F202" s="180"/>
      <c r="G202" s="180"/>
      <c r="H202" s="180"/>
      <c r="I202" s="180"/>
      <c r="J202" s="181"/>
      <c r="K202" s="180"/>
      <c r="L202" s="180"/>
      <c r="M202" s="181"/>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c r="BO202" s="180"/>
      <c r="BP202" s="180"/>
      <c r="BQ202" s="180"/>
      <c r="BR202" s="183"/>
      <c r="BS202" s="177"/>
      <c r="BT202" s="168">
        <f>C1:C669</f>
        <v>0</v>
      </c>
    </row>
    <row r="203" ht="12.75" customHeight="1">
      <c r="A203" s="180"/>
      <c r="B203" s="181"/>
      <c r="C203" s="180"/>
      <c r="D203" s="180"/>
      <c r="E203" s="180"/>
      <c r="F203" s="180"/>
      <c r="G203" s="180"/>
      <c r="H203" s="180"/>
      <c r="I203" s="180"/>
      <c r="J203" s="181"/>
      <c r="K203" s="180"/>
      <c r="L203" s="180"/>
      <c r="M203" s="181"/>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3"/>
      <c r="BS203" s="177"/>
      <c r="BT203" s="168">
        <f>C1:C669</f>
        <v>0</v>
      </c>
    </row>
    <row r="204" ht="12.75" customHeight="1">
      <c r="A204" s="180"/>
      <c r="B204" s="181"/>
      <c r="C204" s="180"/>
      <c r="D204" s="180"/>
      <c r="E204" s="180"/>
      <c r="F204" s="180"/>
      <c r="G204" s="180"/>
      <c r="H204" s="180"/>
      <c r="I204" s="180"/>
      <c r="J204" s="181"/>
      <c r="K204" s="180"/>
      <c r="L204" s="180"/>
      <c r="M204" s="181"/>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c r="BI204" s="180"/>
      <c r="BJ204" s="180"/>
      <c r="BK204" s="180"/>
      <c r="BL204" s="180"/>
      <c r="BM204" s="180"/>
      <c r="BN204" s="180"/>
      <c r="BO204" s="180"/>
      <c r="BP204" s="180"/>
      <c r="BQ204" s="180"/>
      <c r="BR204" s="183"/>
      <c r="BS204" s="177"/>
      <c r="BT204" s="168">
        <f>C1:C669</f>
        <v>0</v>
      </c>
    </row>
    <row r="205" ht="12.75" customHeight="1">
      <c r="A205" s="180"/>
      <c r="B205" s="181"/>
      <c r="C205" s="180"/>
      <c r="D205" s="180"/>
      <c r="E205" s="180"/>
      <c r="F205" s="180"/>
      <c r="G205" s="180"/>
      <c r="H205" s="180"/>
      <c r="I205" s="180"/>
      <c r="J205" s="181"/>
      <c r="K205" s="180"/>
      <c r="L205" s="180"/>
      <c r="M205" s="181"/>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c r="BO205" s="180"/>
      <c r="BP205" s="180"/>
      <c r="BQ205" s="180"/>
      <c r="BR205" s="183"/>
      <c r="BS205" s="177"/>
      <c r="BT205" s="168">
        <f>C1:C669</f>
        <v>0</v>
      </c>
    </row>
    <row r="206" ht="12.75" customHeight="1">
      <c r="A206" s="180"/>
      <c r="B206" s="181"/>
      <c r="C206" s="180"/>
      <c r="D206" s="180"/>
      <c r="E206" s="180"/>
      <c r="F206" s="180"/>
      <c r="G206" s="180"/>
      <c r="H206" s="180"/>
      <c r="I206" s="180"/>
      <c r="J206" s="181"/>
      <c r="K206" s="180"/>
      <c r="L206" s="180"/>
      <c r="M206" s="181"/>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c r="BI206" s="180"/>
      <c r="BJ206" s="180"/>
      <c r="BK206" s="180"/>
      <c r="BL206" s="180"/>
      <c r="BM206" s="180"/>
      <c r="BN206" s="180"/>
      <c r="BO206" s="180"/>
      <c r="BP206" s="180"/>
      <c r="BQ206" s="180"/>
      <c r="BR206" s="183"/>
      <c r="BS206" s="177"/>
      <c r="BT206" s="168">
        <f>C1:C669</f>
        <v>0</v>
      </c>
    </row>
    <row r="207" ht="12.75" customHeight="1">
      <c r="A207" s="180"/>
      <c r="B207" s="181"/>
      <c r="C207" s="180"/>
      <c r="D207" s="180"/>
      <c r="E207" s="180"/>
      <c r="F207" s="180"/>
      <c r="G207" s="180"/>
      <c r="H207" s="180"/>
      <c r="I207" s="180"/>
      <c r="J207" s="181"/>
      <c r="K207" s="180"/>
      <c r="L207" s="180"/>
      <c r="M207" s="181"/>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3"/>
      <c r="BS207" s="177"/>
      <c r="BT207" s="168">
        <f>C1:C669</f>
        <v>0</v>
      </c>
    </row>
    <row r="208" ht="12.75" customHeight="1">
      <c r="A208" s="180"/>
      <c r="B208" s="181"/>
      <c r="C208" s="180"/>
      <c r="D208" s="180"/>
      <c r="E208" s="180"/>
      <c r="F208" s="180"/>
      <c r="G208" s="180"/>
      <c r="H208" s="180"/>
      <c r="I208" s="180"/>
      <c r="J208" s="181"/>
      <c r="K208" s="180"/>
      <c r="L208" s="180"/>
      <c r="M208" s="181"/>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c r="BI208" s="180"/>
      <c r="BJ208" s="180"/>
      <c r="BK208" s="180"/>
      <c r="BL208" s="180"/>
      <c r="BM208" s="180"/>
      <c r="BN208" s="180"/>
      <c r="BO208" s="180"/>
      <c r="BP208" s="180"/>
      <c r="BQ208" s="180"/>
      <c r="BR208" s="183"/>
      <c r="BS208" s="177"/>
      <c r="BT208" s="168">
        <f>C1:C669</f>
        <v>0</v>
      </c>
    </row>
    <row r="209" ht="12.75" customHeight="1">
      <c r="A209" s="180"/>
      <c r="B209" s="181"/>
      <c r="C209" s="180"/>
      <c r="D209" s="180"/>
      <c r="E209" s="180"/>
      <c r="F209" s="180"/>
      <c r="G209" s="180"/>
      <c r="H209" s="180"/>
      <c r="I209" s="180"/>
      <c r="J209" s="181"/>
      <c r="K209" s="180"/>
      <c r="L209" s="180"/>
      <c r="M209" s="181"/>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3"/>
      <c r="BS209" s="177"/>
      <c r="BT209" s="168">
        <f>C1:C669</f>
        <v>0</v>
      </c>
    </row>
    <row r="210" ht="12.75" customHeight="1">
      <c r="A210" s="180"/>
      <c r="B210" s="181"/>
      <c r="C210" s="180"/>
      <c r="D210" s="180"/>
      <c r="E210" s="180"/>
      <c r="F210" s="180"/>
      <c r="G210" s="180"/>
      <c r="H210" s="180"/>
      <c r="I210" s="180"/>
      <c r="J210" s="181"/>
      <c r="K210" s="180"/>
      <c r="L210" s="180"/>
      <c r="M210" s="181"/>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c r="BO210" s="180"/>
      <c r="BP210" s="180"/>
      <c r="BQ210" s="180"/>
      <c r="BR210" s="183"/>
      <c r="BS210" s="177"/>
      <c r="BT210" s="168">
        <f>C1:C669</f>
        <v>0</v>
      </c>
    </row>
    <row r="211" ht="12.75" customHeight="1">
      <c r="A211" s="180"/>
      <c r="B211" s="181"/>
      <c r="C211" s="180"/>
      <c r="D211" s="180"/>
      <c r="E211" s="180"/>
      <c r="F211" s="180"/>
      <c r="G211" s="180"/>
      <c r="H211" s="180"/>
      <c r="I211" s="180"/>
      <c r="J211" s="181"/>
      <c r="K211" s="180"/>
      <c r="L211" s="180"/>
      <c r="M211" s="181"/>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c r="BM211" s="180"/>
      <c r="BN211" s="180"/>
      <c r="BO211" s="180"/>
      <c r="BP211" s="180"/>
      <c r="BQ211" s="180"/>
      <c r="BR211" s="183"/>
      <c r="BS211" s="177"/>
      <c r="BT211" s="168">
        <f>C1:C669</f>
        <v>0</v>
      </c>
    </row>
    <row r="212" ht="12.75" customHeight="1">
      <c r="A212" s="180"/>
      <c r="B212" s="181"/>
      <c r="C212" s="180"/>
      <c r="D212" s="180"/>
      <c r="E212" s="180"/>
      <c r="F212" s="180"/>
      <c r="G212" s="180"/>
      <c r="H212" s="180"/>
      <c r="I212" s="180"/>
      <c r="J212" s="181"/>
      <c r="K212" s="180"/>
      <c r="L212" s="180"/>
      <c r="M212" s="181"/>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c r="BM212" s="180"/>
      <c r="BN212" s="180"/>
      <c r="BO212" s="180"/>
      <c r="BP212" s="180"/>
      <c r="BQ212" s="180"/>
      <c r="BR212" s="183"/>
      <c r="BS212" s="177"/>
      <c r="BT212" s="168">
        <f>C1:C669</f>
        <v>0</v>
      </c>
    </row>
    <row r="213" ht="12.75" customHeight="1">
      <c r="A213" s="180"/>
      <c r="B213" s="181"/>
      <c r="C213" s="180"/>
      <c r="D213" s="180"/>
      <c r="E213" s="180"/>
      <c r="F213" s="180"/>
      <c r="G213" s="180"/>
      <c r="H213" s="180"/>
      <c r="I213" s="180"/>
      <c r="J213" s="181"/>
      <c r="K213" s="180"/>
      <c r="L213" s="180"/>
      <c r="M213" s="181"/>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c r="AU213" s="180"/>
      <c r="AV213" s="180"/>
      <c r="AW213" s="180"/>
      <c r="AX213" s="180"/>
      <c r="AY213" s="180"/>
      <c r="AZ213" s="180"/>
      <c r="BA213" s="180"/>
      <c r="BB213" s="180"/>
      <c r="BC213" s="180"/>
      <c r="BD213" s="180"/>
      <c r="BE213" s="180"/>
      <c r="BF213" s="180"/>
      <c r="BG213" s="180"/>
      <c r="BH213" s="180"/>
      <c r="BI213" s="180"/>
      <c r="BJ213" s="180"/>
      <c r="BK213" s="180"/>
      <c r="BL213" s="180"/>
      <c r="BM213" s="180"/>
      <c r="BN213" s="180"/>
      <c r="BO213" s="180"/>
      <c r="BP213" s="180"/>
      <c r="BQ213" s="180"/>
      <c r="BR213" s="183"/>
      <c r="BS213" s="177"/>
      <c r="BT213" s="168">
        <f>C1:C669</f>
        <v>0</v>
      </c>
    </row>
    <row r="214" ht="12.75" customHeight="1">
      <c r="A214" s="180"/>
      <c r="B214" s="181"/>
      <c r="C214" s="180"/>
      <c r="D214" s="180"/>
      <c r="E214" s="180"/>
      <c r="F214" s="180"/>
      <c r="G214" s="180"/>
      <c r="H214" s="180"/>
      <c r="I214" s="180"/>
      <c r="J214" s="181"/>
      <c r="K214" s="180"/>
      <c r="L214" s="180"/>
      <c r="M214" s="181"/>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0"/>
      <c r="AY214" s="180"/>
      <c r="AZ214" s="180"/>
      <c r="BA214" s="180"/>
      <c r="BB214" s="180"/>
      <c r="BC214" s="180"/>
      <c r="BD214" s="180"/>
      <c r="BE214" s="180"/>
      <c r="BF214" s="180"/>
      <c r="BG214" s="180"/>
      <c r="BH214" s="180"/>
      <c r="BI214" s="180"/>
      <c r="BJ214" s="180"/>
      <c r="BK214" s="180"/>
      <c r="BL214" s="180"/>
      <c r="BM214" s="180"/>
      <c r="BN214" s="180"/>
      <c r="BO214" s="180"/>
      <c r="BP214" s="180"/>
      <c r="BQ214" s="180"/>
      <c r="BR214" s="183"/>
      <c r="BS214" s="177"/>
      <c r="BT214" s="168">
        <f>C1:C669</f>
        <v>0</v>
      </c>
    </row>
    <row r="215" ht="12.75" customHeight="1">
      <c r="A215" s="180"/>
      <c r="B215" s="181"/>
      <c r="C215" s="180"/>
      <c r="D215" s="180"/>
      <c r="E215" s="180"/>
      <c r="F215" s="180"/>
      <c r="G215" s="180"/>
      <c r="H215" s="180"/>
      <c r="I215" s="180"/>
      <c r="J215" s="181"/>
      <c r="K215" s="180"/>
      <c r="L215" s="180"/>
      <c r="M215" s="181"/>
      <c r="N215" s="180"/>
      <c r="O215" s="180"/>
      <c r="P215" s="180"/>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0"/>
      <c r="BR215" s="183"/>
      <c r="BS215" s="177"/>
      <c r="BT215" s="168">
        <f>C1:C669</f>
        <v>0</v>
      </c>
    </row>
    <row r="216" ht="12.75" customHeight="1">
      <c r="A216" s="180"/>
      <c r="B216" s="181"/>
      <c r="C216" s="180"/>
      <c r="D216" s="180"/>
      <c r="E216" s="180"/>
      <c r="F216" s="180"/>
      <c r="G216" s="180"/>
      <c r="H216" s="180"/>
      <c r="I216" s="180"/>
      <c r="J216" s="181"/>
      <c r="K216" s="180"/>
      <c r="L216" s="180"/>
      <c r="M216" s="181"/>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180"/>
      <c r="BH216" s="180"/>
      <c r="BI216" s="180"/>
      <c r="BJ216" s="180"/>
      <c r="BK216" s="180"/>
      <c r="BL216" s="180"/>
      <c r="BM216" s="180"/>
      <c r="BN216" s="180"/>
      <c r="BO216" s="180"/>
      <c r="BP216" s="180"/>
      <c r="BQ216" s="180"/>
      <c r="BR216" s="183"/>
      <c r="BS216" s="177"/>
      <c r="BT216" s="168">
        <f>C1:C669</f>
        <v>0</v>
      </c>
    </row>
    <row r="217" ht="12.75" customHeight="1">
      <c r="A217" s="180"/>
      <c r="B217" s="181"/>
      <c r="C217" s="180"/>
      <c r="D217" s="180"/>
      <c r="E217" s="180"/>
      <c r="F217" s="180"/>
      <c r="G217" s="180"/>
      <c r="H217" s="180"/>
      <c r="I217" s="180"/>
      <c r="J217" s="181"/>
      <c r="K217" s="180"/>
      <c r="L217" s="180"/>
      <c r="M217" s="181"/>
      <c r="N217" s="180"/>
      <c r="O217" s="180"/>
      <c r="P217" s="180"/>
      <c r="Q217" s="180"/>
      <c r="R217" s="180"/>
      <c r="S217" s="180"/>
      <c r="T217" s="180"/>
      <c r="U217" s="180"/>
      <c r="V217" s="180"/>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80"/>
      <c r="AR217" s="180"/>
      <c r="AS217" s="180"/>
      <c r="AT217" s="180"/>
      <c r="AU217" s="180"/>
      <c r="AV217" s="180"/>
      <c r="AW217" s="180"/>
      <c r="AX217" s="180"/>
      <c r="AY217" s="180"/>
      <c r="AZ217" s="180"/>
      <c r="BA217" s="180"/>
      <c r="BB217" s="180"/>
      <c r="BC217" s="180"/>
      <c r="BD217" s="180"/>
      <c r="BE217" s="180"/>
      <c r="BF217" s="180"/>
      <c r="BG217" s="180"/>
      <c r="BH217" s="180"/>
      <c r="BI217" s="180"/>
      <c r="BJ217" s="180"/>
      <c r="BK217" s="180"/>
      <c r="BL217" s="180"/>
      <c r="BM217" s="180"/>
      <c r="BN217" s="180"/>
      <c r="BO217" s="180"/>
      <c r="BP217" s="180"/>
      <c r="BQ217" s="180"/>
      <c r="BR217" s="183"/>
      <c r="BS217" s="177"/>
      <c r="BT217" s="168">
        <f>C1:C669</f>
        <v>0</v>
      </c>
    </row>
    <row r="218" ht="12.75" customHeight="1">
      <c r="A218" s="180"/>
      <c r="B218" s="181"/>
      <c r="C218" s="180"/>
      <c r="D218" s="180"/>
      <c r="E218" s="180"/>
      <c r="F218" s="180"/>
      <c r="G218" s="180"/>
      <c r="H218" s="180"/>
      <c r="I218" s="180"/>
      <c r="J218" s="181"/>
      <c r="K218" s="180"/>
      <c r="L218" s="180"/>
      <c r="M218" s="181"/>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c r="BM218" s="180"/>
      <c r="BN218" s="180"/>
      <c r="BO218" s="180"/>
      <c r="BP218" s="180"/>
      <c r="BQ218" s="180"/>
      <c r="BR218" s="183"/>
      <c r="BS218" s="177"/>
      <c r="BT218" s="168">
        <f>C1:C669</f>
        <v>0</v>
      </c>
    </row>
    <row r="219" ht="12.75" customHeight="1">
      <c r="A219" s="180"/>
      <c r="B219" s="181"/>
      <c r="C219" s="180"/>
      <c r="D219" s="180"/>
      <c r="E219" s="180"/>
      <c r="F219" s="180"/>
      <c r="G219" s="180"/>
      <c r="H219" s="180"/>
      <c r="I219" s="180"/>
      <c r="J219" s="181"/>
      <c r="K219" s="180"/>
      <c r="L219" s="180"/>
      <c r="M219" s="181"/>
      <c r="N219" s="180"/>
      <c r="O219" s="180"/>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c r="AU219" s="180"/>
      <c r="AV219" s="180"/>
      <c r="AW219" s="180"/>
      <c r="AX219" s="180"/>
      <c r="AY219" s="180"/>
      <c r="AZ219" s="180"/>
      <c r="BA219" s="180"/>
      <c r="BB219" s="180"/>
      <c r="BC219" s="180"/>
      <c r="BD219" s="180"/>
      <c r="BE219" s="180"/>
      <c r="BF219" s="180"/>
      <c r="BG219" s="180"/>
      <c r="BH219" s="180"/>
      <c r="BI219" s="180"/>
      <c r="BJ219" s="180"/>
      <c r="BK219" s="180"/>
      <c r="BL219" s="180"/>
      <c r="BM219" s="180"/>
      <c r="BN219" s="180"/>
      <c r="BO219" s="180"/>
      <c r="BP219" s="180"/>
      <c r="BQ219" s="180"/>
      <c r="BR219" s="183"/>
      <c r="BS219" s="177"/>
      <c r="BT219" s="168">
        <f>C1:C669</f>
        <v>0</v>
      </c>
    </row>
    <row r="220" ht="12.75" customHeight="1">
      <c r="A220" s="180"/>
      <c r="B220" s="181"/>
      <c r="C220" s="180"/>
      <c r="D220" s="180"/>
      <c r="E220" s="180"/>
      <c r="F220" s="180"/>
      <c r="G220" s="180"/>
      <c r="H220" s="180"/>
      <c r="I220" s="180"/>
      <c r="J220" s="181"/>
      <c r="K220" s="180"/>
      <c r="L220" s="180"/>
      <c r="M220" s="181"/>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0"/>
      <c r="AY220" s="180"/>
      <c r="AZ220" s="180"/>
      <c r="BA220" s="180"/>
      <c r="BB220" s="180"/>
      <c r="BC220" s="180"/>
      <c r="BD220" s="180"/>
      <c r="BE220" s="180"/>
      <c r="BF220" s="180"/>
      <c r="BG220" s="180"/>
      <c r="BH220" s="180"/>
      <c r="BI220" s="180"/>
      <c r="BJ220" s="180"/>
      <c r="BK220" s="180"/>
      <c r="BL220" s="180"/>
      <c r="BM220" s="180"/>
      <c r="BN220" s="180"/>
      <c r="BO220" s="180"/>
      <c r="BP220" s="180"/>
      <c r="BQ220" s="180"/>
      <c r="BR220" s="183"/>
      <c r="BS220" s="177"/>
      <c r="BT220" s="168">
        <f>C1:C669</f>
        <v>0</v>
      </c>
    </row>
    <row r="221" ht="12.75" customHeight="1">
      <c r="A221" s="180"/>
      <c r="B221" s="181"/>
      <c r="C221" s="180"/>
      <c r="D221" s="180"/>
      <c r="E221" s="180"/>
      <c r="F221" s="180"/>
      <c r="G221" s="180"/>
      <c r="H221" s="180"/>
      <c r="I221" s="180"/>
      <c r="J221" s="181"/>
      <c r="K221" s="180"/>
      <c r="L221" s="180"/>
      <c r="M221" s="181"/>
      <c r="N221" s="180"/>
      <c r="O221" s="180"/>
      <c r="P221" s="180"/>
      <c r="Q221" s="180"/>
      <c r="R221" s="180"/>
      <c r="S221" s="180"/>
      <c r="T221" s="180"/>
      <c r="U221" s="180"/>
      <c r="V221" s="180"/>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80"/>
      <c r="AR221" s="180"/>
      <c r="AS221" s="180"/>
      <c r="AT221" s="180"/>
      <c r="AU221" s="180"/>
      <c r="AV221" s="180"/>
      <c r="AW221" s="180"/>
      <c r="AX221" s="180"/>
      <c r="AY221" s="180"/>
      <c r="AZ221" s="180"/>
      <c r="BA221" s="180"/>
      <c r="BB221" s="180"/>
      <c r="BC221" s="180"/>
      <c r="BD221" s="180"/>
      <c r="BE221" s="180"/>
      <c r="BF221" s="180"/>
      <c r="BG221" s="180"/>
      <c r="BH221" s="180"/>
      <c r="BI221" s="180"/>
      <c r="BJ221" s="180"/>
      <c r="BK221" s="180"/>
      <c r="BL221" s="180"/>
      <c r="BM221" s="180"/>
      <c r="BN221" s="180"/>
      <c r="BO221" s="180"/>
      <c r="BP221" s="180"/>
      <c r="BQ221" s="180"/>
      <c r="BR221" s="183"/>
      <c r="BS221" s="177"/>
      <c r="BT221" s="168">
        <f>C1:C669</f>
        <v>0</v>
      </c>
    </row>
    <row r="222" ht="12.75" customHeight="1">
      <c r="A222" s="180"/>
      <c r="B222" s="181"/>
      <c r="C222" s="180"/>
      <c r="D222" s="180"/>
      <c r="E222" s="180"/>
      <c r="F222" s="180"/>
      <c r="G222" s="180"/>
      <c r="H222" s="180"/>
      <c r="I222" s="180"/>
      <c r="J222" s="181"/>
      <c r="K222" s="180"/>
      <c r="L222" s="180"/>
      <c r="M222" s="181"/>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0"/>
      <c r="BC222" s="180"/>
      <c r="BD222" s="180"/>
      <c r="BE222" s="180"/>
      <c r="BF222" s="180"/>
      <c r="BG222" s="180"/>
      <c r="BH222" s="180"/>
      <c r="BI222" s="180"/>
      <c r="BJ222" s="180"/>
      <c r="BK222" s="180"/>
      <c r="BL222" s="180"/>
      <c r="BM222" s="180"/>
      <c r="BN222" s="180"/>
      <c r="BO222" s="180"/>
      <c r="BP222" s="180"/>
      <c r="BQ222" s="180"/>
      <c r="BR222" s="183"/>
      <c r="BS222" s="177"/>
      <c r="BT222" s="168">
        <f>C1:C669</f>
        <v>0</v>
      </c>
    </row>
    <row r="223" ht="12.75" customHeight="1">
      <c r="A223" s="180"/>
      <c r="B223" s="181"/>
      <c r="C223" s="180"/>
      <c r="D223" s="180"/>
      <c r="E223" s="180"/>
      <c r="F223" s="180"/>
      <c r="G223" s="180"/>
      <c r="H223" s="180"/>
      <c r="I223" s="180"/>
      <c r="J223" s="181"/>
      <c r="K223" s="180"/>
      <c r="L223" s="180"/>
      <c r="M223" s="181"/>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0"/>
      <c r="BR223" s="183"/>
      <c r="BS223" s="177"/>
      <c r="BT223" s="168">
        <f>C1:C669</f>
        <v>0</v>
      </c>
    </row>
    <row r="224" ht="12.75" customHeight="1">
      <c r="A224" s="180"/>
      <c r="B224" s="181"/>
      <c r="C224" s="180"/>
      <c r="D224" s="180"/>
      <c r="E224" s="180"/>
      <c r="F224" s="180"/>
      <c r="G224" s="180"/>
      <c r="H224" s="180"/>
      <c r="I224" s="180"/>
      <c r="J224" s="181"/>
      <c r="K224" s="180"/>
      <c r="L224" s="180"/>
      <c r="M224" s="181"/>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3"/>
      <c r="BS224" s="177"/>
      <c r="BT224" s="168">
        <f>C1:C669</f>
        <v>0</v>
      </c>
    </row>
    <row r="225" ht="12.75" customHeight="1">
      <c r="A225" s="180"/>
      <c r="B225" s="181"/>
      <c r="C225" s="180"/>
      <c r="D225" s="180"/>
      <c r="E225" s="180"/>
      <c r="F225" s="180"/>
      <c r="G225" s="180"/>
      <c r="H225" s="180"/>
      <c r="I225" s="180"/>
      <c r="J225" s="181"/>
      <c r="K225" s="180"/>
      <c r="L225" s="180"/>
      <c r="M225" s="181"/>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3"/>
      <c r="BS225" s="177"/>
      <c r="BT225" s="168">
        <f>C1:C669</f>
        <v>0</v>
      </c>
    </row>
    <row r="226" ht="12.75" customHeight="1">
      <c r="A226" s="180"/>
      <c r="B226" s="181"/>
      <c r="C226" s="180"/>
      <c r="D226" s="180"/>
      <c r="E226" s="180"/>
      <c r="F226" s="180"/>
      <c r="G226" s="180"/>
      <c r="H226" s="180"/>
      <c r="I226" s="180"/>
      <c r="J226" s="181"/>
      <c r="K226" s="180"/>
      <c r="L226" s="180"/>
      <c r="M226" s="181"/>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180"/>
      <c r="AY226" s="180"/>
      <c r="AZ226" s="180"/>
      <c r="BA226" s="180"/>
      <c r="BB226" s="180"/>
      <c r="BC226" s="180"/>
      <c r="BD226" s="180"/>
      <c r="BE226" s="180"/>
      <c r="BF226" s="180"/>
      <c r="BG226" s="180"/>
      <c r="BH226" s="180"/>
      <c r="BI226" s="180"/>
      <c r="BJ226" s="180"/>
      <c r="BK226" s="180"/>
      <c r="BL226" s="180"/>
      <c r="BM226" s="180"/>
      <c r="BN226" s="180"/>
      <c r="BO226" s="180"/>
      <c r="BP226" s="180"/>
      <c r="BQ226" s="180"/>
      <c r="BR226" s="183"/>
      <c r="BS226" s="177"/>
      <c r="BT226" s="168">
        <f>C1:C669</f>
        <v>0</v>
      </c>
    </row>
    <row r="227" ht="12.75" customHeight="1">
      <c r="A227" s="180"/>
      <c r="B227" s="181"/>
      <c r="C227" s="180"/>
      <c r="D227" s="180"/>
      <c r="E227" s="180"/>
      <c r="F227" s="180"/>
      <c r="G227" s="180"/>
      <c r="H227" s="180"/>
      <c r="I227" s="180"/>
      <c r="J227" s="181"/>
      <c r="K227" s="180"/>
      <c r="L227" s="180"/>
      <c r="M227" s="181"/>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3"/>
      <c r="BS227" s="177"/>
      <c r="BT227" s="168">
        <f>C1:C669</f>
        <v>0</v>
      </c>
    </row>
    <row r="228" ht="12.75" customHeight="1">
      <c r="A228" s="180"/>
      <c r="B228" s="181"/>
      <c r="C228" s="180"/>
      <c r="D228" s="180"/>
      <c r="E228" s="180"/>
      <c r="F228" s="180"/>
      <c r="G228" s="180"/>
      <c r="H228" s="180"/>
      <c r="I228" s="180"/>
      <c r="J228" s="181"/>
      <c r="K228" s="180"/>
      <c r="L228" s="180"/>
      <c r="M228" s="181"/>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3"/>
      <c r="BS228" s="177"/>
      <c r="BT228" s="168">
        <f>C1:C669</f>
        <v>0</v>
      </c>
    </row>
    <row r="229" ht="12.75" customHeight="1">
      <c r="A229" s="180"/>
      <c r="B229" s="181"/>
      <c r="C229" s="180"/>
      <c r="D229" s="180"/>
      <c r="E229" s="180"/>
      <c r="F229" s="180"/>
      <c r="G229" s="180"/>
      <c r="H229" s="180"/>
      <c r="I229" s="180"/>
      <c r="J229" s="181"/>
      <c r="K229" s="180"/>
      <c r="L229" s="180"/>
      <c r="M229" s="181"/>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c r="BM229" s="180"/>
      <c r="BN229" s="180"/>
      <c r="BO229" s="180"/>
      <c r="BP229" s="180"/>
      <c r="BQ229" s="180"/>
      <c r="BR229" s="183"/>
      <c r="BS229" s="177"/>
      <c r="BT229" s="168">
        <f>C1:C669</f>
        <v>0</v>
      </c>
    </row>
    <row r="230" ht="12.75" customHeight="1">
      <c r="A230" s="180"/>
      <c r="B230" s="181"/>
      <c r="C230" s="180"/>
      <c r="D230" s="180"/>
      <c r="E230" s="180"/>
      <c r="F230" s="180"/>
      <c r="G230" s="180"/>
      <c r="H230" s="180"/>
      <c r="I230" s="180"/>
      <c r="J230" s="181"/>
      <c r="K230" s="180"/>
      <c r="L230" s="180"/>
      <c r="M230" s="181"/>
      <c r="N230" s="180"/>
      <c r="O230" s="180"/>
      <c r="P230" s="180"/>
      <c r="Q230" s="180"/>
      <c r="R230" s="180"/>
      <c r="S230" s="180"/>
      <c r="T230" s="180"/>
      <c r="U230" s="180"/>
      <c r="V230" s="180"/>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80"/>
      <c r="AR230" s="180"/>
      <c r="AS230" s="180"/>
      <c r="AT230" s="180"/>
      <c r="AU230" s="180"/>
      <c r="AV230" s="180"/>
      <c r="AW230" s="180"/>
      <c r="AX230" s="180"/>
      <c r="AY230" s="180"/>
      <c r="AZ230" s="180"/>
      <c r="BA230" s="180"/>
      <c r="BB230" s="180"/>
      <c r="BC230" s="180"/>
      <c r="BD230" s="180"/>
      <c r="BE230" s="180"/>
      <c r="BF230" s="180"/>
      <c r="BG230" s="180"/>
      <c r="BH230" s="180"/>
      <c r="BI230" s="180"/>
      <c r="BJ230" s="180"/>
      <c r="BK230" s="180"/>
      <c r="BL230" s="180"/>
      <c r="BM230" s="180"/>
      <c r="BN230" s="180"/>
      <c r="BO230" s="180"/>
      <c r="BP230" s="180"/>
      <c r="BQ230" s="180"/>
      <c r="BR230" s="183"/>
      <c r="BS230" s="177"/>
      <c r="BT230" s="168">
        <f>C1:C669</f>
        <v>0</v>
      </c>
    </row>
    <row r="231" ht="12.75" customHeight="1">
      <c r="A231" s="180"/>
      <c r="B231" s="181"/>
      <c r="C231" s="180"/>
      <c r="D231" s="180"/>
      <c r="E231" s="180"/>
      <c r="F231" s="180"/>
      <c r="G231" s="180"/>
      <c r="H231" s="180"/>
      <c r="I231" s="180"/>
      <c r="J231" s="181"/>
      <c r="K231" s="180"/>
      <c r="L231" s="180"/>
      <c r="M231" s="181"/>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0"/>
      <c r="AY231" s="180"/>
      <c r="AZ231" s="180"/>
      <c r="BA231" s="180"/>
      <c r="BB231" s="180"/>
      <c r="BC231" s="180"/>
      <c r="BD231" s="180"/>
      <c r="BE231" s="180"/>
      <c r="BF231" s="180"/>
      <c r="BG231" s="180"/>
      <c r="BH231" s="180"/>
      <c r="BI231" s="180"/>
      <c r="BJ231" s="180"/>
      <c r="BK231" s="180"/>
      <c r="BL231" s="180"/>
      <c r="BM231" s="180"/>
      <c r="BN231" s="180"/>
      <c r="BO231" s="180"/>
      <c r="BP231" s="180"/>
      <c r="BQ231" s="180"/>
      <c r="BR231" s="183"/>
      <c r="BS231" s="177"/>
      <c r="BT231" s="168">
        <f>C1:C669</f>
        <v>0</v>
      </c>
    </row>
    <row r="232" ht="12.75" customHeight="1">
      <c r="A232" s="180"/>
      <c r="B232" s="181"/>
      <c r="C232" s="180"/>
      <c r="D232" s="180"/>
      <c r="E232" s="180"/>
      <c r="F232" s="180"/>
      <c r="G232" s="180"/>
      <c r="H232" s="180"/>
      <c r="I232" s="180"/>
      <c r="J232" s="181"/>
      <c r="K232" s="180"/>
      <c r="L232" s="180"/>
      <c r="M232" s="181"/>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0"/>
      <c r="AY232" s="180"/>
      <c r="AZ232" s="180"/>
      <c r="BA232" s="180"/>
      <c r="BB232" s="180"/>
      <c r="BC232" s="180"/>
      <c r="BD232" s="180"/>
      <c r="BE232" s="180"/>
      <c r="BF232" s="180"/>
      <c r="BG232" s="180"/>
      <c r="BH232" s="180"/>
      <c r="BI232" s="180"/>
      <c r="BJ232" s="180"/>
      <c r="BK232" s="180"/>
      <c r="BL232" s="180"/>
      <c r="BM232" s="180"/>
      <c r="BN232" s="180"/>
      <c r="BO232" s="180"/>
      <c r="BP232" s="180"/>
      <c r="BQ232" s="180"/>
      <c r="BR232" s="183"/>
      <c r="BS232" s="177"/>
      <c r="BT232" s="168">
        <f>C1:C669</f>
        <v>0</v>
      </c>
    </row>
    <row r="233" ht="12.75" customHeight="1">
      <c r="A233" s="180"/>
      <c r="B233" s="181"/>
      <c r="C233" s="180"/>
      <c r="D233" s="180"/>
      <c r="E233" s="180"/>
      <c r="F233" s="180"/>
      <c r="G233" s="180"/>
      <c r="H233" s="180"/>
      <c r="I233" s="180"/>
      <c r="J233" s="181"/>
      <c r="K233" s="180"/>
      <c r="L233" s="180"/>
      <c r="M233" s="181"/>
      <c r="N233" s="180"/>
      <c r="O233" s="180"/>
      <c r="P233" s="180"/>
      <c r="Q233" s="180"/>
      <c r="R233" s="180"/>
      <c r="S233" s="180"/>
      <c r="T233" s="180"/>
      <c r="U233" s="180"/>
      <c r="V233" s="180"/>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80"/>
      <c r="AR233" s="180"/>
      <c r="AS233" s="180"/>
      <c r="AT233" s="180"/>
      <c r="AU233" s="180"/>
      <c r="AV233" s="180"/>
      <c r="AW233" s="180"/>
      <c r="AX233" s="180"/>
      <c r="AY233" s="180"/>
      <c r="AZ233" s="180"/>
      <c r="BA233" s="180"/>
      <c r="BB233" s="180"/>
      <c r="BC233" s="180"/>
      <c r="BD233" s="180"/>
      <c r="BE233" s="180"/>
      <c r="BF233" s="180"/>
      <c r="BG233" s="180"/>
      <c r="BH233" s="180"/>
      <c r="BI233" s="180"/>
      <c r="BJ233" s="180"/>
      <c r="BK233" s="180"/>
      <c r="BL233" s="180"/>
      <c r="BM233" s="180"/>
      <c r="BN233" s="180"/>
      <c r="BO233" s="180"/>
      <c r="BP233" s="180"/>
      <c r="BQ233" s="180"/>
      <c r="BR233" s="183"/>
      <c r="BS233" s="177"/>
      <c r="BT233" s="168">
        <f>C1:C669</f>
        <v>0</v>
      </c>
    </row>
    <row r="234" ht="12.75" customHeight="1">
      <c r="A234" s="180"/>
      <c r="B234" s="181"/>
      <c r="C234" s="180"/>
      <c r="D234" s="180"/>
      <c r="E234" s="180"/>
      <c r="F234" s="180"/>
      <c r="G234" s="180"/>
      <c r="H234" s="180"/>
      <c r="I234" s="180"/>
      <c r="J234" s="181"/>
      <c r="K234" s="180"/>
      <c r="L234" s="180"/>
      <c r="M234" s="181"/>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3"/>
      <c r="BS234" s="177"/>
      <c r="BT234" s="168">
        <f>C1:C669</f>
        <v>0</v>
      </c>
    </row>
    <row r="235" ht="12.75" customHeight="1">
      <c r="A235" s="180"/>
      <c r="B235" s="181"/>
      <c r="C235" s="180"/>
      <c r="D235" s="180"/>
      <c r="E235" s="180"/>
      <c r="F235" s="180"/>
      <c r="G235" s="180"/>
      <c r="H235" s="180"/>
      <c r="I235" s="180"/>
      <c r="J235" s="181"/>
      <c r="K235" s="180"/>
      <c r="L235" s="180"/>
      <c r="M235" s="181"/>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3"/>
      <c r="BS235" s="177"/>
      <c r="BT235" s="168">
        <f>C1:C669</f>
        <v>0</v>
      </c>
    </row>
    <row r="236" ht="12.75" customHeight="1">
      <c r="A236" s="180"/>
      <c r="B236" s="181"/>
      <c r="C236" s="180"/>
      <c r="D236" s="180"/>
      <c r="E236" s="180"/>
      <c r="F236" s="180"/>
      <c r="G236" s="180"/>
      <c r="H236" s="180"/>
      <c r="I236" s="180"/>
      <c r="J236" s="181"/>
      <c r="K236" s="180"/>
      <c r="L236" s="180"/>
      <c r="M236" s="181"/>
      <c r="N236" s="180"/>
      <c r="O236" s="180"/>
      <c r="P236" s="180"/>
      <c r="Q236" s="180"/>
      <c r="R236" s="180"/>
      <c r="S236" s="180"/>
      <c r="T236" s="180"/>
      <c r="U236" s="180"/>
      <c r="V236" s="180"/>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3"/>
      <c r="BS236" s="177"/>
      <c r="BT236" s="168">
        <f>C1:C669</f>
        <v>0</v>
      </c>
    </row>
    <row r="237" ht="12.75" customHeight="1">
      <c r="A237" s="180"/>
      <c r="B237" s="181"/>
      <c r="C237" s="180"/>
      <c r="D237" s="180"/>
      <c r="E237" s="180"/>
      <c r="F237" s="180"/>
      <c r="G237" s="180"/>
      <c r="H237" s="180"/>
      <c r="I237" s="180"/>
      <c r="J237" s="181"/>
      <c r="K237" s="180"/>
      <c r="L237" s="180"/>
      <c r="M237" s="181"/>
      <c r="N237" s="180"/>
      <c r="O237" s="180"/>
      <c r="P237" s="180"/>
      <c r="Q237" s="180"/>
      <c r="R237" s="180"/>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3"/>
      <c r="BS237" s="177"/>
      <c r="BT237" s="168">
        <f>C1:C669</f>
        <v>0</v>
      </c>
    </row>
    <row r="238" ht="12.75" customHeight="1">
      <c r="A238" s="180"/>
      <c r="B238" s="181"/>
      <c r="C238" s="180"/>
      <c r="D238" s="180"/>
      <c r="E238" s="180"/>
      <c r="F238" s="180"/>
      <c r="G238" s="180"/>
      <c r="H238" s="180"/>
      <c r="I238" s="180"/>
      <c r="J238" s="181"/>
      <c r="K238" s="180"/>
      <c r="L238" s="180"/>
      <c r="M238" s="181"/>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3"/>
      <c r="BS238" s="177"/>
      <c r="BT238" s="168">
        <f>C1:C669</f>
        <v>0</v>
      </c>
    </row>
    <row r="239" ht="12.75" customHeight="1">
      <c r="A239" s="180"/>
      <c r="B239" s="181"/>
      <c r="C239" s="180"/>
      <c r="D239" s="180"/>
      <c r="E239" s="180"/>
      <c r="F239" s="180"/>
      <c r="G239" s="180"/>
      <c r="H239" s="180"/>
      <c r="I239" s="180"/>
      <c r="J239" s="181"/>
      <c r="K239" s="180"/>
      <c r="L239" s="180"/>
      <c r="M239" s="181"/>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3"/>
      <c r="BS239" s="177"/>
      <c r="BT239" s="168">
        <f>C1:C669</f>
        <v>0</v>
      </c>
    </row>
    <row r="240" ht="12.75" customHeight="1">
      <c r="A240" s="180"/>
      <c r="B240" s="181"/>
      <c r="C240" s="180"/>
      <c r="D240" s="180"/>
      <c r="E240" s="180"/>
      <c r="F240" s="180"/>
      <c r="G240" s="180"/>
      <c r="H240" s="180"/>
      <c r="I240" s="180"/>
      <c r="J240" s="181"/>
      <c r="K240" s="180"/>
      <c r="L240" s="180"/>
      <c r="M240" s="181"/>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3"/>
      <c r="BS240" s="177"/>
      <c r="BT240" s="168">
        <f>C1:C669</f>
        <v>0</v>
      </c>
    </row>
    <row r="241" ht="12.75" customHeight="1">
      <c r="A241" s="180"/>
      <c r="B241" s="181"/>
      <c r="C241" s="180"/>
      <c r="D241" s="180"/>
      <c r="E241" s="180"/>
      <c r="F241" s="180"/>
      <c r="G241" s="180"/>
      <c r="H241" s="180"/>
      <c r="I241" s="180"/>
      <c r="J241" s="181"/>
      <c r="K241" s="180"/>
      <c r="L241" s="180"/>
      <c r="M241" s="181"/>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3"/>
      <c r="BS241" s="177"/>
      <c r="BT241" s="168">
        <f>C1:C669</f>
        <v>0</v>
      </c>
    </row>
    <row r="242" ht="12.75" customHeight="1">
      <c r="A242" s="180"/>
      <c r="B242" s="181"/>
      <c r="C242" s="180"/>
      <c r="D242" s="180"/>
      <c r="E242" s="180"/>
      <c r="F242" s="180"/>
      <c r="G242" s="180"/>
      <c r="H242" s="180"/>
      <c r="I242" s="180"/>
      <c r="J242" s="181"/>
      <c r="K242" s="180"/>
      <c r="L242" s="180"/>
      <c r="M242" s="181"/>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c r="AU242" s="180"/>
      <c r="AV242" s="180"/>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3"/>
      <c r="BS242" s="177"/>
      <c r="BT242" s="168">
        <f>C1:C669</f>
        <v>0</v>
      </c>
    </row>
    <row r="243" ht="12.75" customHeight="1">
      <c r="A243" s="180"/>
      <c r="B243" s="181"/>
      <c r="C243" s="180"/>
      <c r="D243" s="180"/>
      <c r="E243" s="180"/>
      <c r="F243" s="180"/>
      <c r="G243" s="180"/>
      <c r="H243" s="180"/>
      <c r="I243" s="180"/>
      <c r="J243" s="181"/>
      <c r="K243" s="180"/>
      <c r="L243" s="180"/>
      <c r="M243" s="181"/>
      <c r="N243" s="180"/>
      <c r="O243" s="180"/>
      <c r="P243" s="180"/>
      <c r="Q243" s="180"/>
      <c r="R243" s="180"/>
      <c r="S243" s="180"/>
      <c r="T243" s="180"/>
      <c r="U243" s="180"/>
      <c r="V243" s="180"/>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80"/>
      <c r="AR243" s="180"/>
      <c r="AS243" s="180"/>
      <c r="AT243" s="180"/>
      <c r="AU243" s="180"/>
      <c r="AV243" s="180"/>
      <c r="AW243" s="180"/>
      <c r="AX243" s="180"/>
      <c r="AY243" s="180"/>
      <c r="AZ243" s="180"/>
      <c r="BA243" s="180"/>
      <c r="BB243" s="180"/>
      <c r="BC243" s="180"/>
      <c r="BD243" s="180"/>
      <c r="BE243" s="180"/>
      <c r="BF243" s="180"/>
      <c r="BG243" s="180"/>
      <c r="BH243" s="180"/>
      <c r="BI243" s="180"/>
      <c r="BJ243" s="180"/>
      <c r="BK243" s="180"/>
      <c r="BL243" s="180"/>
      <c r="BM243" s="180"/>
      <c r="BN243" s="180"/>
      <c r="BO243" s="180"/>
      <c r="BP243" s="180"/>
      <c r="BQ243" s="180"/>
      <c r="BR243" s="183"/>
      <c r="BS243" s="177"/>
      <c r="BT243" s="168">
        <f>C1:C669</f>
        <v>0</v>
      </c>
    </row>
    <row r="244" ht="12.75" customHeight="1">
      <c r="A244" s="180"/>
      <c r="B244" s="181"/>
      <c r="C244" s="180"/>
      <c r="D244" s="180"/>
      <c r="E244" s="180"/>
      <c r="F244" s="180"/>
      <c r="G244" s="180"/>
      <c r="H244" s="180"/>
      <c r="I244" s="180"/>
      <c r="J244" s="181"/>
      <c r="K244" s="180"/>
      <c r="L244" s="180"/>
      <c r="M244" s="181"/>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3"/>
      <c r="BS244" s="177"/>
      <c r="BT244" s="168">
        <f>C1:C669</f>
        <v>0</v>
      </c>
    </row>
    <row r="245" ht="12.75" customHeight="1">
      <c r="A245" s="180"/>
      <c r="B245" s="181"/>
      <c r="C245" s="180"/>
      <c r="D245" s="180"/>
      <c r="E245" s="180"/>
      <c r="F245" s="180"/>
      <c r="G245" s="180"/>
      <c r="H245" s="180"/>
      <c r="I245" s="180"/>
      <c r="J245" s="181"/>
      <c r="K245" s="180"/>
      <c r="L245" s="180"/>
      <c r="M245" s="181"/>
      <c r="N245" s="180"/>
      <c r="O245" s="180"/>
      <c r="P245" s="180"/>
      <c r="Q245" s="180"/>
      <c r="R245" s="180"/>
      <c r="S245" s="180"/>
      <c r="T245" s="180"/>
      <c r="U245" s="180"/>
      <c r="V245" s="180"/>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3"/>
      <c r="BS245" s="177"/>
      <c r="BT245" s="168">
        <f>C1:C669</f>
        <v>0</v>
      </c>
    </row>
    <row r="246" ht="12.75" customHeight="1">
      <c r="A246" s="180"/>
      <c r="B246" s="181"/>
      <c r="C246" s="180"/>
      <c r="D246" s="180"/>
      <c r="E246" s="180"/>
      <c r="F246" s="180"/>
      <c r="G246" s="180"/>
      <c r="H246" s="180"/>
      <c r="I246" s="180"/>
      <c r="J246" s="181"/>
      <c r="K246" s="180"/>
      <c r="L246" s="180"/>
      <c r="M246" s="181"/>
      <c r="N246" s="180"/>
      <c r="O246" s="180"/>
      <c r="P246" s="180"/>
      <c r="Q246" s="180"/>
      <c r="R246" s="180"/>
      <c r="S246" s="180"/>
      <c r="T246" s="180"/>
      <c r="U246" s="180"/>
      <c r="V246" s="180"/>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80"/>
      <c r="AR246" s="180"/>
      <c r="AS246" s="180"/>
      <c r="AT246" s="180"/>
      <c r="AU246" s="180"/>
      <c r="AV246" s="180"/>
      <c r="AW246" s="180"/>
      <c r="AX246" s="180"/>
      <c r="AY246" s="180"/>
      <c r="AZ246" s="180"/>
      <c r="BA246" s="180"/>
      <c r="BB246" s="180"/>
      <c r="BC246" s="180"/>
      <c r="BD246" s="180"/>
      <c r="BE246" s="180"/>
      <c r="BF246" s="180"/>
      <c r="BG246" s="180"/>
      <c r="BH246" s="180"/>
      <c r="BI246" s="180"/>
      <c r="BJ246" s="180"/>
      <c r="BK246" s="180"/>
      <c r="BL246" s="180"/>
      <c r="BM246" s="180"/>
      <c r="BN246" s="180"/>
      <c r="BO246" s="180"/>
      <c r="BP246" s="180"/>
      <c r="BQ246" s="180"/>
      <c r="BR246" s="183"/>
      <c r="BS246" s="177"/>
      <c r="BT246" s="168">
        <f>C1:C669</f>
        <v>0</v>
      </c>
    </row>
    <row r="247" ht="12.75" customHeight="1">
      <c r="A247" s="180"/>
      <c r="B247" s="181"/>
      <c r="C247" s="180"/>
      <c r="D247" s="180"/>
      <c r="E247" s="180"/>
      <c r="F247" s="180"/>
      <c r="G247" s="180"/>
      <c r="H247" s="180"/>
      <c r="I247" s="180"/>
      <c r="J247" s="181"/>
      <c r="K247" s="180"/>
      <c r="L247" s="180"/>
      <c r="M247" s="181"/>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0"/>
      <c r="BR247" s="183"/>
      <c r="BS247" s="177"/>
      <c r="BT247" s="168">
        <f>C1:C669</f>
        <v>0</v>
      </c>
    </row>
    <row r="248" ht="12.75" customHeight="1">
      <c r="A248" s="180"/>
      <c r="B248" s="181"/>
      <c r="C248" s="180"/>
      <c r="D248" s="180"/>
      <c r="E248" s="180"/>
      <c r="F248" s="180"/>
      <c r="G248" s="180"/>
      <c r="H248" s="180"/>
      <c r="I248" s="180"/>
      <c r="J248" s="181"/>
      <c r="K248" s="180"/>
      <c r="L248" s="180"/>
      <c r="M248" s="181"/>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0"/>
      <c r="AY248" s="180"/>
      <c r="AZ248" s="180"/>
      <c r="BA248" s="180"/>
      <c r="BB248" s="180"/>
      <c r="BC248" s="180"/>
      <c r="BD248" s="180"/>
      <c r="BE248" s="180"/>
      <c r="BF248" s="180"/>
      <c r="BG248" s="180"/>
      <c r="BH248" s="180"/>
      <c r="BI248" s="180"/>
      <c r="BJ248" s="180"/>
      <c r="BK248" s="180"/>
      <c r="BL248" s="180"/>
      <c r="BM248" s="180"/>
      <c r="BN248" s="180"/>
      <c r="BO248" s="180"/>
      <c r="BP248" s="180"/>
      <c r="BQ248" s="180"/>
      <c r="BR248" s="183"/>
      <c r="BS248" s="177"/>
      <c r="BT248" s="168">
        <f>C1:C669</f>
        <v>0</v>
      </c>
    </row>
    <row r="249" ht="12.75" customHeight="1">
      <c r="A249" s="180"/>
      <c r="B249" s="181"/>
      <c r="C249" s="180"/>
      <c r="D249" s="180"/>
      <c r="E249" s="180"/>
      <c r="F249" s="180"/>
      <c r="G249" s="180"/>
      <c r="H249" s="180"/>
      <c r="I249" s="180"/>
      <c r="J249" s="181"/>
      <c r="K249" s="180"/>
      <c r="L249" s="180"/>
      <c r="M249" s="181"/>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180"/>
      <c r="AY249" s="180"/>
      <c r="AZ249" s="180"/>
      <c r="BA249" s="180"/>
      <c r="BB249" s="180"/>
      <c r="BC249" s="180"/>
      <c r="BD249" s="180"/>
      <c r="BE249" s="180"/>
      <c r="BF249" s="180"/>
      <c r="BG249" s="180"/>
      <c r="BH249" s="180"/>
      <c r="BI249" s="180"/>
      <c r="BJ249" s="180"/>
      <c r="BK249" s="180"/>
      <c r="BL249" s="180"/>
      <c r="BM249" s="180"/>
      <c r="BN249" s="180"/>
      <c r="BO249" s="180"/>
      <c r="BP249" s="180"/>
      <c r="BQ249" s="180"/>
      <c r="BR249" s="183"/>
      <c r="BS249" s="177"/>
      <c r="BT249" s="168">
        <f>C1:C669</f>
        <v>0</v>
      </c>
    </row>
    <row r="250" ht="12.75" customHeight="1">
      <c r="A250" s="180"/>
      <c r="B250" s="181"/>
      <c r="C250" s="180"/>
      <c r="D250" s="180"/>
      <c r="E250" s="180"/>
      <c r="F250" s="180"/>
      <c r="G250" s="180"/>
      <c r="H250" s="180"/>
      <c r="I250" s="180"/>
      <c r="J250" s="181"/>
      <c r="K250" s="180"/>
      <c r="L250" s="180"/>
      <c r="M250" s="181"/>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0"/>
      <c r="AY250" s="180"/>
      <c r="AZ250" s="180"/>
      <c r="BA250" s="180"/>
      <c r="BB250" s="180"/>
      <c r="BC250" s="180"/>
      <c r="BD250" s="180"/>
      <c r="BE250" s="180"/>
      <c r="BF250" s="180"/>
      <c r="BG250" s="180"/>
      <c r="BH250" s="180"/>
      <c r="BI250" s="180"/>
      <c r="BJ250" s="180"/>
      <c r="BK250" s="180"/>
      <c r="BL250" s="180"/>
      <c r="BM250" s="180"/>
      <c r="BN250" s="180"/>
      <c r="BO250" s="180"/>
      <c r="BP250" s="180"/>
      <c r="BQ250" s="180"/>
      <c r="BR250" s="183"/>
      <c r="BS250" s="177"/>
      <c r="BT250" s="168">
        <f>C1:C669</f>
        <v>0</v>
      </c>
    </row>
    <row r="251" ht="12.75" customHeight="1">
      <c r="A251" s="180"/>
      <c r="B251" s="181"/>
      <c r="C251" s="180"/>
      <c r="D251" s="180"/>
      <c r="E251" s="180"/>
      <c r="F251" s="180"/>
      <c r="G251" s="180"/>
      <c r="H251" s="180"/>
      <c r="I251" s="180"/>
      <c r="J251" s="181"/>
      <c r="K251" s="180"/>
      <c r="L251" s="180"/>
      <c r="M251" s="181"/>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3"/>
      <c r="BS251" s="177"/>
      <c r="BT251" s="168">
        <f>C1:C669</f>
        <v>0</v>
      </c>
    </row>
    <row r="252" ht="12.75" customHeight="1">
      <c r="A252" s="180"/>
      <c r="B252" s="181"/>
      <c r="C252" s="180"/>
      <c r="D252" s="180"/>
      <c r="E252" s="180"/>
      <c r="F252" s="180"/>
      <c r="G252" s="180"/>
      <c r="H252" s="180"/>
      <c r="I252" s="180"/>
      <c r="J252" s="181"/>
      <c r="K252" s="180"/>
      <c r="L252" s="180"/>
      <c r="M252" s="181"/>
      <c r="N252" s="180"/>
      <c r="O252" s="180"/>
      <c r="P252" s="180"/>
      <c r="Q252" s="180"/>
      <c r="R252" s="180"/>
      <c r="S252" s="180"/>
      <c r="T252" s="180"/>
      <c r="U252" s="180"/>
      <c r="V252" s="180"/>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80"/>
      <c r="AR252" s="180"/>
      <c r="AS252" s="180"/>
      <c r="AT252" s="180"/>
      <c r="AU252" s="180"/>
      <c r="AV252" s="180"/>
      <c r="AW252" s="180"/>
      <c r="AX252" s="180"/>
      <c r="AY252" s="180"/>
      <c r="AZ252" s="180"/>
      <c r="BA252" s="180"/>
      <c r="BB252" s="180"/>
      <c r="BC252" s="180"/>
      <c r="BD252" s="180"/>
      <c r="BE252" s="180"/>
      <c r="BF252" s="180"/>
      <c r="BG252" s="180"/>
      <c r="BH252" s="180"/>
      <c r="BI252" s="180"/>
      <c r="BJ252" s="180"/>
      <c r="BK252" s="180"/>
      <c r="BL252" s="180"/>
      <c r="BM252" s="180"/>
      <c r="BN252" s="180"/>
      <c r="BO252" s="180"/>
      <c r="BP252" s="180"/>
      <c r="BQ252" s="180"/>
      <c r="BR252" s="183"/>
      <c r="BS252" s="177"/>
      <c r="BT252" s="168">
        <f>C1:C669</f>
        <v>0</v>
      </c>
    </row>
    <row r="253" ht="12.75" customHeight="1">
      <c r="A253" s="180"/>
      <c r="B253" s="181"/>
      <c r="C253" s="180"/>
      <c r="D253" s="180"/>
      <c r="E253" s="180"/>
      <c r="F253" s="180"/>
      <c r="G253" s="180"/>
      <c r="H253" s="180"/>
      <c r="I253" s="180"/>
      <c r="J253" s="181"/>
      <c r="K253" s="180"/>
      <c r="L253" s="180"/>
      <c r="M253" s="181"/>
      <c r="N253" s="180"/>
      <c r="O253" s="180"/>
      <c r="P253" s="180"/>
      <c r="Q253" s="180"/>
      <c r="R253" s="180"/>
      <c r="S253" s="180"/>
      <c r="T253" s="180"/>
      <c r="U253" s="180"/>
      <c r="V253" s="180"/>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3"/>
      <c r="BS253" s="177"/>
      <c r="BT253" s="168">
        <f>C1:C669</f>
        <v>0</v>
      </c>
    </row>
    <row r="254" ht="12.75" customHeight="1">
      <c r="A254" s="180"/>
      <c r="B254" s="181"/>
      <c r="C254" s="180"/>
      <c r="D254" s="180"/>
      <c r="E254" s="180"/>
      <c r="F254" s="180"/>
      <c r="G254" s="180"/>
      <c r="H254" s="180"/>
      <c r="I254" s="180"/>
      <c r="J254" s="181"/>
      <c r="K254" s="180"/>
      <c r="L254" s="180"/>
      <c r="M254" s="181"/>
      <c r="N254" s="180"/>
      <c r="O254" s="180"/>
      <c r="P254" s="180"/>
      <c r="Q254" s="180"/>
      <c r="R254" s="180"/>
      <c r="S254" s="180"/>
      <c r="T254" s="180"/>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80"/>
      <c r="AU254" s="180"/>
      <c r="AV254" s="180"/>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0"/>
      <c r="BR254" s="183"/>
      <c r="BS254" s="177"/>
      <c r="BT254" s="168">
        <f>C1:C669</f>
        <v>0</v>
      </c>
    </row>
    <row r="255" ht="12.75" customHeight="1">
      <c r="A255" s="180"/>
      <c r="B255" s="181"/>
      <c r="C255" s="180"/>
      <c r="D255" s="180"/>
      <c r="E255" s="180"/>
      <c r="F255" s="180"/>
      <c r="G255" s="180"/>
      <c r="H255" s="180"/>
      <c r="I255" s="180"/>
      <c r="J255" s="181"/>
      <c r="K255" s="180"/>
      <c r="L255" s="180"/>
      <c r="M255" s="181"/>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c r="AU255" s="180"/>
      <c r="AV255" s="180"/>
      <c r="AW255" s="180"/>
      <c r="AX255" s="180"/>
      <c r="AY255" s="180"/>
      <c r="AZ255" s="180"/>
      <c r="BA255" s="180"/>
      <c r="BB255" s="180"/>
      <c r="BC255" s="180"/>
      <c r="BD255" s="180"/>
      <c r="BE255" s="180"/>
      <c r="BF255" s="180"/>
      <c r="BG255" s="180"/>
      <c r="BH255" s="180"/>
      <c r="BI255" s="180"/>
      <c r="BJ255" s="180"/>
      <c r="BK255" s="180"/>
      <c r="BL255" s="180"/>
      <c r="BM255" s="180"/>
      <c r="BN255" s="180"/>
      <c r="BO255" s="180"/>
      <c r="BP255" s="180"/>
      <c r="BQ255" s="180"/>
      <c r="BR255" s="183"/>
      <c r="BS255" s="177"/>
      <c r="BT255" s="168">
        <f>C1:C669</f>
        <v>0</v>
      </c>
    </row>
    <row r="256" ht="12.75" customHeight="1">
      <c r="A256" s="180"/>
      <c r="B256" s="181"/>
      <c r="C256" s="180"/>
      <c r="D256" s="180"/>
      <c r="E256" s="180"/>
      <c r="F256" s="180"/>
      <c r="G256" s="180"/>
      <c r="H256" s="180"/>
      <c r="I256" s="180"/>
      <c r="J256" s="181"/>
      <c r="K256" s="180"/>
      <c r="L256" s="180"/>
      <c r="M256" s="181"/>
      <c r="N256" s="180"/>
      <c r="O256" s="180"/>
      <c r="P256" s="180"/>
      <c r="Q256" s="180"/>
      <c r="R256" s="180"/>
      <c r="S256" s="180"/>
      <c r="T256" s="180"/>
      <c r="U256" s="180"/>
      <c r="V256" s="180"/>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80"/>
      <c r="AR256" s="180"/>
      <c r="AS256" s="180"/>
      <c r="AT256" s="180"/>
      <c r="AU256" s="180"/>
      <c r="AV256" s="180"/>
      <c r="AW256" s="180"/>
      <c r="AX256" s="180"/>
      <c r="AY256" s="180"/>
      <c r="AZ256" s="180"/>
      <c r="BA256" s="180"/>
      <c r="BB256" s="180"/>
      <c r="BC256" s="180"/>
      <c r="BD256" s="180"/>
      <c r="BE256" s="180"/>
      <c r="BF256" s="180"/>
      <c r="BG256" s="180"/>
      <c r="BH256" s="180"/>
      <c r="BI256" s="180"/>
      <c r="BJ256" s="180"/>
      <c r="BK256" s="180"/>
      <c r="BL256" s="180"/>
      <c r="BM256" s="180"/>
      <c r="BN256" s="180"/>
      <c r="BO256" s="180"/>
      <c r="BP256" s="180"/>
      <c r="BQ256" s="180"/>
      <c r="BR256" s="183"/>
      <c r="BS256" s="177"/>
      <c r="BT256" s="168">
        <f>C1:C669</f>
        <v>0</v>
      </c>
    </row>
    <row r="257" ht="12.75" customHeight="1">
      <c r="A257" s="180"/>
      <c r="B257" s="181"/>
      <c r="C257" s="180"/>
      <c r="D257" s="180"/>
      <c r="E257" s="180"/>
      <c r="F257" s="180"/>
      <c r="G257" s="180"/>
      <c r="H257" s="180"/>
      <c r="I257" s="180"/>
      <c r="J257" s="181"/>
      <c r="K257" s="180"/>
      <c r="L257" s="180"/>
      <c r="M257" s="181"/>
      <c r="N257" s="180"/>
      <c r="O257" s="180"/>
      <c r="P257" s="180"/>
      <c r="Q257" s="180"/>
      <c r="R257" s="180"/>
      <c r="S257" s="180"/>
      <c r="T257" s="180"/>
      <c r="U257" s="180"/>
      <c r="V257" s="180"/>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80"/>
      <c r="AR257" s="180"/>
      <c r="AS257" s="180"/>
      <c r="AT257" s="180"/>
      <c r="AU257" s="180"/>
      <c r="AV257" s="180"/>
      <c r="AW257" s="180"/>
      <c r="AX257" s="180"/>
      <c r="AY257" s="180"/>
      <c r="AZ257" s="180"/>
      <c r="BA257" s="180"/>
      <c r="BB257" s="180"/>
      <c r="BC257" s="180"/>
      <c r="BD257" s="180"/>
      <c r="BE257" s="180"/>
      <c r="BF257" s="180"/>
      <c r="BG257" s="180"/>
      <c r="BH257" s="180"/>
      <c r="BI257" s="180"/>
      <c r="BJ257" s="180"/>
      <c r="BK257" s="180"/>
      <c r="BL257" s="180"/>
      <c r="BM257" s="180"/>
      <c r="BN257" s="180"/>
      <c r="BO257" s="180"/>
      <c r="BP257" s="180"/>
      <c r="BQ257" s="180"/>
      <c r="BR257" s="183"/>
      <c r="BS257" s="177"/>
      <c r="BT257" s="58"/>
    </row>
    <row r="258" ht="12.75" customHeight="1">
      <c r="A258" s="180"/>
      <c r="B258" s="181"/>
      <c r="C258" s="180"/>
      <c r="D258" s="180"/>
      <c r="E258" s="180"/>
      <c r="F258" s="180"/>
      <c r="G258" s="180"/>
      <c r="H258" s="180"/>
      <c r="I258" s="180"/>
      <c r="J258" s="181"/>
      <c r="K258" s="180"/>
      <c r="L258" s="180"/>
      <c r="M258" s="181"/>
      <c r="N258" s="180"/>
      <c r="O258" s="180"/>
      <c r="P258" s="180"/>
      <c r="Q258" s="180"/>
      <c r="R258" s="180"/>
      <c r="S258" s="180"/>
      <c r="T258" s="180"/>
      <c r="U258" s="180"/>
      <c r="V258" s="180"/>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80"/>
      <c r="AR258" s="180"/>
      <c r="AS258" s="180"/>
      <c r="AT258" s="180"/>
      <c r="AU258" s="180"/>
      <c r="AV258" s="180"/>
      <c r="AW258" s="180"/>
      <c r="AX258" s="180"/>
      <c r="AY258" s="180"/>
      <c r="AZ258" s="180"/>
      <c r="BA258" s="180"/>
      <c r="BB258" s="180"/>
      <c r="BC258" s="180"/>
      <c r="BD258" s="180"/>
      <c r="BE258" s="180"/>
      <c r="BF258" s="180"/>
      <c r="BG258" s="180"/>
      <c r="BH258" s="180"/>
      <c r="BI258" s="180"/>
      <c r="BJ258" s="180"/>
      <c r="BK258" s="180"/>
      <c r="BL258" s="180"/>
      <c r="BM258" s="180"/>
      <c r="BN258" s="180"/>
      <c r="BO258" s="180"/>
      <c r="BP258" s="180"/>
      <c r="BQ258" s="180"/>
      <c r="BR258" s="183"/>
      <c r="BS258" s="177"/>
      <c r="BT258" s="58"/>
    </row>
    <row r="259" ht="12.75" customHeight="1">
      <c r="A259" s="180"/>
      <c r="B259" s="181"/>
      <c r="C259" s="180"/>
      <c r="D259" s="180"/>
      <c r="E259" s="180"/>
      <c r="F259" s="180"/>
      <c r="G259" s="180"/>
      <c r="H259" s="180"/>
      <c r="I259" s="180"/>
      <c r="J259" s="181"/>
      <c r="K259" s="180"/>
      <c r="L259" s="180"/>
      <c r="M259" s="181"/>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c r="AT259" s="180"/>
      <c r="AU259" s="180"/>
      <c r="AV259" s="180"/>
      <c r="AW259" s="180"/>
      <c r="AX259" s="180"/>
      <c r="AY259" s="180"/>
      <c r="AZ259" s="180"/>
      <c r="BA259" s="180"/>
      <c r="BB259" s="180"/>
      <c r="BC259" s="180"/>
      <c r="BD259" s="180"/>
      <c r="BE259" s="180"/>
      <c r="BF259" s="180"/>
      <c r="BG259" s="180"/>
      <c r="BH259" s="180"/>
      <c r="BI259" s="180"/>
      <c r="BJ259" s="180"/>
      <c r="BK259" s="180"/>
      <c r="BL259" s="180"/>
      <c r="BM259" s="180"/>
      <c r="BN259" s="180"/>
      <c r="BO259" s="180"/>
      <c r="BP259" s="180"/>
      <c r="BQ259" s="180"/>
      <c r="BR259" s="183"/>
      <c r="BS259" s="177"/>
      <c r="BT259" s="58"/>
    </row>
    <row r="260" ht="12.75" customHeight="1">
      <c r="A260" s="180"/>
      <c r="B260" s="181"/>
      <c r="C260" s="180"/>
      <c r="D260" s="180"/>
      <c r="E260" s="180"/>
      <c r="F260" s="180"/>
      <c r="G260" s="180"/>
      <c r="H260" s="180"/>
      <c r="I260" s="180"/>
      <c r="J260" s="181"/>
      <c r="K260" s="180"/>
      <c r="L260" s="180"/>
      <c r="M260" s="181"/>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3"/>
      <c r="BS260" s="177"/>
      <c r="BT260" s="58"/>
    </row>
    <row r="261" ht="12.75" customHeight="1">
      <c r="A261" s="180"/>
      <c r="B261" s="181"/>
      <c r="C261" s="180"/>
      <c r="D261" s="180"/>
      <c r="E261" s="180"/>
      <c r="F261" s="180"/>
      <c r="G261" s="180"/>
      <c r="H261" s="180"/>
      <c r="I261" s="180"/>
      <c r="J261" s="181"/>
      <c r="K261" s="180"/>
      <c r="L261" s="180"/>
      <c r="M261" s="181"/>
      <c r="N261" s="180"/>
      <c r="O261" s="180"/>
      <c r="P261" s="180"/>
      <c r="Q261" s="180"/>
      <c r="R261" s="180"/>
      <c r="S261" s="180"/>
      <c r="T261" s="180"/>
      <c r="U261" s="180"/>
      <c r="V261" s="180"/>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80"/>
      <c r="AR261" s="180"/>
      <c r="AS261" s="180"/>
      <c r="AT261" s="180"/>
      <c r="AU261" s="180"/>
      <c r="AV261" s="180"/>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0"/>
      <c r="BR261" s="183"/>
      <c r="BS261" s="177"/>
      <c r="BT261" s="58"/>
    </row>
    <row r="262" ht="12.75" customHeight="1">
      <c r="A262" s="180"/>
      <c r="B262" s="181"/>
      <c r="C262" s="180"/>
      <c r="D262" s="180"/>
      <c r="E262" s="180"/>
      <c r="F262" s="180"/>
      <c r="G262" s="180"/>
      <c r="H262" s="180"/>
      <c r="I262" s="180"/>
      <c r="J262" s="181"/>
      <c r="K262" s="180"/>
      <c r="L262" s="180"/>
      <c r="M262" s="181"/>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3"/>
      <c r="BS262" s="177"/>
      <c r="BT262" s="58"/>
    </row>
    <row r="263" ht="12.75" customHeight="1">
      <c r="A263" s="180"/>
      <c r="B263" s="181"/>
      <c r="C263" s="180"/>
      <c r="D263" s="180"/>
      <c r="E263" s="180"/>
      <c r="F263" s="180"/>
      <c r="G263" s="180"/>
      <c r="H263" s="180"/>
      <c r="I263" s="180"/>
      <c r="J263" s="181"/>
      <c r="K263" s="180"/>
      <c r="L263" s="180"/>
      <c r="M263" s="181"/>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3"/>
      <c r="BS263" s="177"/>
      <c r="BT263" s="58"/>
    </row>
    <row r="264" ht="12.75" customHeight="1">
      <c r="A264" s="180"/>
      <c r="B264" s="181"/>
      <c r="C264" s="180"/>
      <c r="D264" s="180"/>
      <c r="E264" s="180"/>
      <c r="F264" s="180"/>
      <c r="G264" s="180"/>
      <c r="H264" s="180"/>
      <c r="I264" s="180"/>
      <c r="J264" s="181"/>
      <c r="K264" s="180"/>
      <c r="L264" s="180"/>
      <c r="M264" s="181"/>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3"/>
      <c r="BS264" s="177"/>
      <c r="BT264" s="58"/>
    </row>
    <row r="265" ht="12.75" customHeight="1">
      <c r="A265" s="180"/>
      <c r="B265" s="181"/>
      <c r="C265" s="180"/>
      <c r="D265" s="180"/>
      <c r="E265" s="180"/>
      <c r="F265" s="180"/>
      <c r="G265" s="180"/>
      <c r="H265" s="180"/>
      <c r="I265" s="180"/>
      <c r="J265" s="181"/>
      <c r="K265" s="180"/>
      <c r="L265" s="180"/>
      <c r="M265" s="181"/>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3"/>
      <c r="BS265" s="177"/>
      <c r="BT265" s="58"/>
    </row>
    <row r="266" ht="12.75" customHeight="1">
      <c r="A266" s="180"/>
      <c r="B266" s="181"/>
      <c r="C266" s="180"/>
      <c r="D266" s="180"/>
      <c r="E266" s="180"/>
      <c r="F266" s="180"/>
      <c r="G266" s="180"/>
      <c r="H266" s="180"/>
      <c r="I266" s="180"/>
      <c r="J266" s="181"/>
      <c r="K266" s="180"/>
      <c r="L266" s="180"/>
      <c r="M266" s="181"/>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3"/>
      <c r="BS266" s="177"/>
      <c r="BT266" s="58"/>
    </row>
    <row r="267" ht="12.75" customHeight="1">
      <c r="A267" s="180"/>
      <c r="B267" s="181"/>
      <c r="C267" s="180"/>
      <c r="D267" s="180"/>
      <c r="E267" s="180"/>
      <c r="F267" s="180"/>
      <c r="G267" s="180"/>
      <c r="H267" s="180"/>
      <c r="I267" s="180"/>
      <c r="J267" s="181"/>
      <c r="K267" s="180"/>
      <c r="L267" s="180"/>
      <c r="M267" s="181"/>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180"/>
      <c r="AV267" s="180"/>
      <c r="AW267" s="180"/>
      <c r="AX267" s="180"/>
      <c r="AY267" s="180"/>
      <c r="AZ267" s="180"/>
      <c r="BA267" s="180"/>
      <c r="BB267" s="180"/>
      <c r="BC267" s="180"/>
      <c r="BD267" s="180"/>
      <c r="BE267" s="180"/>
      <c r="BF267" s="180"/>
      <c r="BG267" s="180"/>
      <c r="BH267" s="180"/>
      <c r="BI267" s="180"/>
      <c r="BJ267" s="180"/>
      <c r="BK267" s="180"/>
      <c r="BL267" s="180"/>
      <c r="BM267" s="180"/>
      <c r="BN267" s="180"/>
      <c r="BO267" s="180"/>
      <c r="BP267" s="180"/>
      <c r="BQ267" s="180"/>
      <c r="BR267" s="183"/>
      <c r="BS267" s="177"/>
      <c r="BT267" s="58"/>
    </row>
    <row r="268" ht="12.75" customHeight="1">
      <c r="A268" s="180"/>
      <c r="B268" s="181"/>
      <c r="C268" s="180"/>
      <c r="D268" s="180"/>
      <c r="E268" s="180"/>
      <c r="F268" s="180"/>
      <c r="G268" s="180"/>
      <c r="H268" s="180"/>
      <c r="I268" s="180"/>
      <c r="J268" s="181"/>
      <c r="K268" s="180"/>
      <c r="L268" s="180"/>
      <c r="M268" s="181"/>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3"/>
      <c r="BS268" s="177"/>
      <c r="BT268" s="58"/>
    </row>
    <row r="269" ht="12.75" customHeight="1">
      <c r="A269" s="180"/>
      <c r="B269" s="181"/>
      <c r="C269" s="180"/>
      <c r="D269" s="180"/>
      <c r="E269" s="180"/>
      <c r="F269" s="180"/>
      <c r="G269" s="180"/>
      <c r="H269" s="180"/>
      <c r="I269" s="180"/>
      <c r="J269" s="181"/>
      <c r="K269" s="180"/>
      <c r="L269" s="180"/>
      <c r="M269" s="181"/>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3"/>
      <c r="BS269" s="177"/>
      <c r="BT269" s="58"/>
    </row>
    <row r="270" ht="12.75" customHeight="1">
      <c r="A270" s="180"/>
      <c r="B270" s="181"/>
      <c r="C270" s="180"/>
      <c r="D270" s="180"/>
      <c r="E270" s="180"/>
      <c r="F270" s="180"/>
      <c r="G270" s="180"/>
      <c r="H270" s="180"/>
      <c r="I270" s="180"/>
      <c r="J270" s="181"/>
      <c r="K270" s="180"/>
      <c r="L270" s="180"/>
      <c r="M270" s="181"/>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3"/>
      <c r="BS270" s="177"/>
      <c r="BT270" s="58"/>
    </row>
    <row r="271" ht="12.75" customHeight="1">
      <c r="A271" s="180"/>
      <c r="B271" s="181"/>
      <c r="C271" s="180"/>
      <c r="D271" s="180"/>
      <c r="E271" s="180"/>
      <c r="F271" s="180"/>
      <c r="G271" s="180"/>
      <c r="H271" s="180"/>
      <c r="I271" s="180"/>
      <c r="J271" s="181"/>
      <c r="K271" s="180"/>
      <c r="L271" s="180"/>
      <c r="M271" s="181"/>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c r="AU271" s="180"/>
      <c r="AV271" s="180"/>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3"/>
      <c r="BS271" s="177"/>
      <c r="BT271" s="58"/>
    </row>
    <row r="272" ht="12.75" customHeight="1">
      <c r="A272" s="180"/>
      <c r="B272" s="181"/>
      <c r="C272" s="180"/>
      <c r="D272" s="180"/>
      <c r="E272" s="180"/>
      <c r="F272" s="180"/>
      <c r="G272" s="180"/>
      <c r="H272" s="180"/>
      <c r="I272" s="180"/>
      <c r="J272" s="181"/>
      <c r="K272" s="180"/>
      <c r="L272" s="180"/>
      <c r="M272" s="181"/>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3"/>
      <c r="BS272" s="177"/>
      <c r="BT272" s="58"/>
    </row>
    <row r="273" ht="12.75" customHeight="1">
      <c r="A273" s="180"/>
      <c r="B273" s="181"/>
      <c r="C273" s="180"/>
      <c r="D273" s="180"/>
      <c r="E273" s="180"/>
      <c r="F273" s="180"/>
      <c r="G273" s="180"/>
      <c r="H273" s="180"/>
      <c r="I273" s="180"/>
      <c r="J273" s="181"/>
      <c r="K273" s="180"/>
      <c r="L273" s="180"/>
      <c r="M273" s="181"/>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3"/>
      <c r="BS273" s="177"/>
      <c r="BT273" s="58"/>
    </row>
    <row r="274" ht="12.75" customHeight="1">
      <c r="A274" s="180"/>
      <c r="B274" s="181"/>
      <c r="C274" s="180"/>
      <c r="D274" s="180"/>
      <c r="E274" s="180"/>
      <c r="F274" s="180"/>
      <c r="G274" s="180"/>
      <c r="H274" s="180"/>
      <c r="I274" s="180"/>
      <c r="J274" s="181"/>
      <c r="K274" s="180"/>
      <c r="L274" s="180"/>
      <c r="M274" s="181"/>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3"/>
      <c r="BS274" s="177"/>
      <c r="BT274" s="58"/>
    </row>
    <row r="275" ht="12.75" customHeight="1">
      <c r="A275" s="180"/>
      <c r="B275" s="181"/>
      <c r="C275" s="180"/>
      <c r="D275" s="180"/>
      <c r="E275" s="180"/>
      <c r="F275" s="180"/>
      <c r="G275" s="180"/>
      <c r="H275" s="180"/>
      <c r="I275" s="180"/>
      <c r="J275" s="181"/>
      <c r="K275" s="180"/>
      <c r="L275" s="180"/>
      <c r="M275" s="181"/>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3"/>
      <c r="BS275" s="177"/>
      <c r="BT275" s="58"/>
    </row>
    <row r="276" ht="12.75" customHeight="1">
      <c r="A276" s="180"/>
      <c r="B276" s="181"/>
      <c r="C276" s="180"/>
      <c r="D276" s="180"/>
      <c r="E276" s="180"/>
      <c r="F276" s="180"/>
      <c r="G276" s="180"/>
      <c r="H276" s="180"/>
      <c r="I276" s="180"/>
      <c r="J276" s="181"/>
      <c r="K276" s="180"/>
      <c r="L276" s="180"/>
      <c r="M276" s="181"/>
      <c r="N276" s="180"/>
      <c r="O276" s="180"/>
      <c r="P276" s="180"/>
      <c r="Q276" s="180"/>
      <c r="R276" s="180"/>
      <c r="S276" s="180"/>
      <c r="T276" s="180"/>
      <c r="U276" s="180"/>
      <c r="V276" s="180"/>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80"/>
      <c r="AR276" s="180"/>
      <c r="AS276" s="180"/>
      <c r="AT276" s="180"/>
      <c r="AU276" s="180"/>
      <c r="AV276" s="180"/>
      <c r="AW276" s="180"/>
      <c r="AX276" s="180"/>
      <c r="AY276" s="180"/>
      <c r="AZ276" s="180"/>
      <c r="BA276" s="180"/>
      <c r="BB276" s="180"/>
      <c r="BC276" s="180"/>
      <c r="BD276" s="180"/>
      <c r="BE276" s="180"/>
      <c r="BF276" s="180"/>
      <c r="BG276" s="180"/>
      <c r="BH276" s="180"/>
      <c r="BI276" s="180"/>
      <c r="BJ276" s="180"/>
      <c r="BK276" s="180"/>
      <c r="BL276" s="180"/>
      <c r="BM276" s="180"/>
      <c r="BN276" s="180"/>
      <c r="BO276" s="180"/>
      <c r="BP276" s="180"/>
      <c r="BQ276" s="180"/>
      <c r="BR276" s="183"/>
      <c r="BS276" s="177"/>
      <c r="BT276" s="58"/>
    </row>
    <row r="277" ht="12.75" customHeight="1">
      <c r="A277" s="180"/>
      <c r="B277" s="181"/>
      <c r="C277" s="180"/>
      <c r="D277" s="180"/>
      <c r="E277" s="180"/>
      <c r="F277" s="180"/>
      <c r="G277" s="180"/>
      <c r="H277" s="180"/>
      <c r="I277" s="180"/>
      <c r="J277" s="181"/>
      <c r="K277" s="180"/>
      <c r="L277" s="180"/>
      <c r="M277" s="181"/>
      <c r="N277" s="180"/>
      <c r="O277" s="180"/>
      <c r="P277" s="180"/>
      <c r="Q277" s="180"/>
      <c r="R277" s="180"/>
      <c r="S277" s="180"/>
      <c r="T277" s="180"/>
      <c r="U277" s="180"/>
      <c r="V277" s="180"/>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80"/>
      <c r="AR277" s="180"/>
      <c r="AS277" s="180"/>
      <c r="AT277" s="180"/>
      <c r="AU277" s="180"/>
      <c r="AV277" s="180"/>
      <c r="AW277" s="180"/>
      <c r="AX277" s="180"/>
      <c r="AY277" s="180"/>
      <c r="AZ277" s="180"/>
      <c r="BA277" s="180"/>
      <c r="BB277" s="180"/>
      <c r="BC277" s="180"/>
      <c r="BD277" s="180"/>
      <c r="BE277" s="180"/>
      <c r="BF277" s="180"/>
      <c r="BG277" s="180"/>
      <c r="BH277" s="180"/>
      <c r="BI277" s="180"/>
      <c r="BJ277" s="180"/>
      <c r="BK277" s="180"/>
      <c r="BL277" s="180"/>
      <c r="BM277" s="180"/>
      <c r="BN277" s="180"/>
      <c r="BO277" s="180"/>
      <c r="BP277" s="180"/>
      <c r="BQ277" s="180"/>
      <c r="BR277" s="183"/>
      <c r="BS277" s="177"/>
      <c r="BT277" s="58"/>
    </row>
    <row r="278" ht="12.75" customHeight="1">
      <c r="A278" s="180"/>
      <c r="B278" s="181"/>
      <c r="C278" s="180"/>
      <c r="D278" s="180"/>
      <c r="E278" s="180"/>
      <c r="F278" s="180"/>
      <c r="G278" s="180"/>
      <c r="H278" s="180"/>
      <c r="I278" s="180"/>
      <c r="J278" s="181"/>
      <c r="K278" s="180"/>
      <c r="L278" s="180"/>
      <c r="M278" s="181"/>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80"/>
      <c r="AR278" s="180"/>
      <c r="AS278" s="180"/>
      <c r="AT278" s="180"/>
      <c r="AU278" s="180"/>
      <c r="AV278" s="180"/>
      <c r="AW278" s="180"/>
      <c r="AX278" s="180"/>
      <c r="AY278" s="180"/>
      <c r="AZ278" s="180"/>
      <c r="BA278" s="180"/>
      <c r="BB278" s="180"/>
      <c r="BC278" s="180"/>
      <c r="BD278" s="180"/>
      <c r="BE278" s="180"/>
      <c r="BF278" s="180"/>
      <c r="BG278" s="180"/>
      <c r="BH278" s="180"/>
      <c r="BI278" s="180"/>
      <c r="BJ278" s="180"/>
      <c r="BK278" s="180"/>
      <c r="BL278" s="180"/>
      <c r="BM278" s="180"/>
      <c r="BN278" s="180"/>
      <c r="BO278" s="180"/>
      <c r="BP278" s="180"/>
      <c r="BQ278" s="180"/>
      <c r="BR278" s="183"/>
      <c r="BS278" s="177"/>
      <c r="BT278" s="58"/>
    </row>
    <row r="279" ht="12.75" customHeight="1">
      <c r="A279" s="180"/>
      <c r="B279" s="181"/>
      <c r="C279" s="180"/>
      <c r="D279" s="180"/>
      <c r="E279" s="180"/>
      <c r="F279" s="180"/>
      <c r="G279" s="180"/>
      <c r="H279" s="180"/>
      <c r="I279" s="180"/>
      <c r="J279" s="181"/>
      <c r="K279" s="180"/>
      <c r="L279" s="180"/>
      <c r="M279" s="181"/>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0"/>
      <c r="AR279" s="180"/>
      <c r="AS279" s="180"/>
      <c r="AT279" s="180"/>
      <c r="AU279" s="180"/>
      <c r="AV279" s="180"/>
      <c r="AW279" s="180"/>
      <c r="AX279" s="180"/>
      <c r="AY279" s="180"/>
      <c r="AZ279" s="180"/>
      <c r="BA279" s="180"/>
      <c r="BB279" s="180"/>
      <c r="BC279" s="180"/>
      <c r="BD279" s="180"/>
      <c r="BE279" s="180"/>
      <c r="BF279" s="180"/>
      <c r="BG279" s="180"/>
      <c r="BH279" s="180"/>
      <c r="BI279" s="180"/>
      <c r="BJ279" s="180"/>
      <c r="BK279" s="180"/>
      <c r="BL279" s="180"/>
      <c r="BM279" s="180"/>
      <c r="BN279" s="180"/>
      <c r="BO279" s="180"/>
      <c r="BP279" s="180"/>
      <c r="BQ279" s="180"/>
      <c r="BR279" s="183"/>
      <c r="BS279" s="177"/>
      <c r="BT279" s="58"/>
    </row>
    <row r="280" ht="12.75" customHeight="1">
      <c r="A280" s="180"/>
      <c r="B280" s="181"/>
      <c r="C280" s="180"/>
      <c r="D280" s="180"/>
      <c r="E280" s="180"/>
      <c r="F280" s="180"/>
      <c r="G280" s="180"/>
      <c r="H280" s="180"/>
      <c r="I280" s="180"/>
      <c r="J280" s="181"/>
      <c r="K280" s="180"/>
      <c r="L280" s="180"/>
      <c r="M280" s="181"/>
      <c r="N280" s="180"/>
      <c r="O280" s="180"/>
      <c r="P280" s="180"/>
      <c r="Q280" s="180"/>
      <c r="R280" s="180"/>
      <c r="S280" s="180"/>
      <c r="T280" s="180"/>
      <c r="U280" s="180"/>
      <c r="V280" s="180"/>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80"/>
      <c r="AR280" s="180"/>
      <c r="AS280" s="180"/>
      <c r="AT280" s="180"/>
      <c r="AU280" s="180"/>
      <c r="AV280" s="180"/>
      <c r="AW280" s="180"/>
      <c r="AX280" s="180"/>
      <c r="AY280" s="180"/>
      <c r="AZ280" s="180"/>
      <c r="BA280" s="180"/>
      <c r="BB280" s="180"/>
      <c r="BC280" s="180"/>
      <c r="BD280" s="180"/>
      <c r="BE280" s="180"/>
      <c r="BF280" s="180"/>
      <c r="BG280" s="180"/>
      <c r="BH280" s="180"/>
      <c r="BI280" s="180"/>
      <c r="BJ280" s="180"/>
      <c r="BK280" s="180"/>
      <c r="BL280" s="180"/>
      <c r="BM280" s="180"/>
      <c r="BN280" s="180"/>
      <c r="BO280" s="180"/>
      <c r="BP280" s="180"/>
      <c r="BQ280" s="180"/>
      <c r="BR280" s="183"/>
      <c r="BS280" s="177"/>
      <c r="BT280" s="58"/>
    </row>
    <row r="281" ht="12.75" customHeight="1">
      <c r="A281" s="180"/>
      <c r="B281" s="181"/>
      <c r="C281" s="180"/>
      <c r="D281" s="180"/>
      <c r="E281" s="180"/>
      <c r="F281" s="180"/>
      <c r="G281" s="180"/>
      <c r="H281" s="180"/>
      <c r="I281" s="180"/>
      <c r="J281" s="181"/>
      <c r="K281" s="180"/>
      <c r="L281" s="180"/>
      <c r="M281" s="181"/>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c r="AU281" s="180"/>
      <c r="AV281" s="180"/>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3"/>
      <c r="BS281" s="177"/>
      <c r="BT281" s="58"/>
    </row>
    <row r="282" ht="12.75" customHeight="1">
      <c r="A282" s="180"/>
      <c r="B282" s="181"/>
      <c r="C282" s="180"/>
      <c r="D282" s="180"/>
      <c r="E282" s="180"/>
      <c r="F282" s="180"/>
      <c r="G282" s="180"/>
      <c r="H282" s="180"/>
      <c r="I282" s="180"/>
      <c r="J282" s="181"/>
      <c r="K282" s="180"/>
      <c r="L282" s="180"/>
      <c r="M282" s="181"/>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c r="AU282" s="180"/>
      <c r="AV282" s="180"/>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3"/>
      <c r="BS282" s="177"/>
      <c r="BT282" s="58"/>
    </row>
    <row r="283" ht="12.75" customHeight="1">
      <c r="A283" s="180"/>
      <c r="B283" s="181"/>
      <c r="C283" s="180"/>
      <c r="D283" s="180"/>
      <c r="E283" s="180"/>
      <c r="F283" s="180"/>
      <c r="G283" s="180"/>
      <c r="H283" s="180"/>
      <c r="I283" s="180"/>
      <c r="J283" s="181"/>
      <c r="K283" s="180"/>
      <c r="L283" s="180"/>
      <c r="M283" s="181"/>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3"/>
      <c r="BS283" s="177"/>
      <c r="BT283" s="58"/>
    </row>
    <row r="284" ht="12.75" customHeight="1">
      <c r="A284" s="180"/>
      <c r="B284" s="181"/>
      <c r="C284" s="180"/>
      <c r="D284" s="180"/>
      <c r="E284" s="180"/>
      <c r="F284" s="180"/>
      <c r="G284" s="180"/>
      <c r="H284" s="180"/>
      <c r="I284" s="180"/>
      <c r="J284" s="181"/>
      <c r="K284" s="180"/>
      <c r="L284" s="180"/>
      <c r="M284" s="181"/>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3"/>
      <c r="BS284" s="177"/>
      <c r="BT284" s="58"/>
    </row>
    <row r="285" ht="12.75" customHeight="1">
      <c r="A285" s="180"/>
      <c r="B285" s="181"/>
      <c r="C285" s="180"/>
      <c r="D285" s="180"/>
      <c r="E285" s="180"/>
      <c r="F285" s="180"/>
      <c r="G285" s="180"/>
      <c r="H285" s="180"/>
      <c r="I285" s="180"/>
      <c r="J285" s="181"/>
      <c r="K285" s="180"/>
      <c r="L285" s="180"/>
      <c r="M285" s="181"/>
      <c r="N285" s="180"/>
      <c r="O285" s="180"/>
      <c r="P285" s="180"/>
      <c r="Q285" s="180"/>
      <c r="R285" s="180"/>
      <c r="S285" s="180"/>
      <c r="T285" s="180"/>
      <c r="U285" s="180"/>
      <c r="V285" s="180"/>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80"/>
      <c r="AR285" s="180"/>
      <c r="AS285" s="180"/>
      <c r="AT285" s="180"/>
      <c r="AU285" s="180"/>
      <c r="AV285" s="180"/>
      <c r="AW285" s="180"/>
      <c r="AX285" s="180"/>
      <c r="AY285" s="180"/>
      <c r="AZ285" s="180"/>
      <c r="BA285" s="180"/>
      <c r="BB285" s="180"/>
      <c r="BC285" s="180"/>
      <c r="BD285" s="180"/>
      <c r="BE285" s="180"/>
      <c r="BF285" s="180"/>
      <c r="BG285" s="180"/>
      <c r="BH285" s="180"/>
      <c r="BI285" s="180"/>
      <c r="BJ285" s="180"/>
      <c r="BK285" s="180"/>
      <c r="BL285" s="180"/>
      <c r="BM285" s="180"/>
      <c r="BN285" s="180"/>
      <c r="BO285" s="180"/>
      <c r="BP285" s="180"/>
      <c r="BQ285" s="180"/>
      <c r="BR285" s="183"/>
      <c r="BS285" s="177"/>
      <c r="BT285" s="58"/>
    </row>
    <row r="286" ht="12.75" customHeight="1">
      <c r="A286" s="180"/>
      <c r="B286" s="181"/>
      <c r="C286" s="180"/>
      <c r="D286" s="180"/>
      <c r="E286" s="180"/>
      <c r="F286" s="180"/>
      <c r="G286" s="180"/>
      <c r="H286" s="180"/>
      <c r="I286" s="180"/>
      <c r="J286" s="181"/>
      <c r="K286" s="180"/>
      <c r="L286" s="180"/>
      <c r="M286" s="181"/>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3"/>
      <c r="BS286" s="177"/>
      <c r="BT286" s="58"/>
    </row>
    <row r="287" ht="12.75" customHeight="1">
      <c r="A287" s="180"/>
      <c r="B287" s="181"/>
      <c r="C287" s="180"/>
      <c r="D287" s="180"/>
      <c r="E287" s="180"/>
      <c r="F287" s="180"/>
      <c r="G287" s="180"/>
      <c r="H287" s="180"/>
      <c r="I287" s="180"/>
      <c r="J287" s="181"/>
      <c r="K287" s="180"/>
      <c r="L287" s="180"/>
      <c r="M287" s="181"/>
      <c r="N287" s="180"/>
      <c r="O287" s="180"/>
      <c r="P287" s="180"/>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0"/>
      <c r="AR287" s="180"/>
      <c r="AS287" s="180"/>
      <c r="AT287" s="180"/>
      <c r="AU287" s="180"/>
      <c r="AV287" s="180"/>
      <c r="AW287" s="180"/>
      <c r="AX287" s="180"/>
      <c r="AY287" s="180"/>
      <c r="AZ287" s="180"/>
      <c r="BA287" s="180"/>
      <c r="BB287" s="180"/>
      <c r="BC287" s="180"/>
      <c r="BD287" s="180"/>
      <c r="BE287" s="180"/>
      <c r="BF287" s="180"/>
      <c r="BG287" s="180"/>
      <c r="BH287" s="180"/>
      <c r="BI287" s="180"/>
      <c r="BJ287" s="180"/>
      <c r="BK287" s="180"/>
      <c r="BL287" s="180"/>
      <c r="BM287" s="180"/>
      <c r="BN287" s="180"/>
      <c r="BO287" s="180"/>
      <c r="BP287" s="180"/>
      <c r="BQ287" s="180"/>
      <c r="BR287" s="183"/>
      <c r="BS287" s="177"/>
      <c r="BT287" s="58"/>
    </row>
    <row r="288" ht="12.75" customHeight="1">
      <c r="A288" s="180"/>
      <c r="B288" s="181"/>
      <c r="C288" s="180"/>
      <c r="D288" s="180"/>
      <c r="E288" s="180"/>
      <c r="F288" s="180"/>
      <c r="G288" s="180"/>
      <c r="H288" s="180"/>
      <c r="I288" s="180"/>
      <c r="J288" s="181"/>
      <c r="K288" s="180"/>
      <c r="L288" s="180"/>
      <c r="M288" s="181"/>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0"/>
      <c r="AY288" s="180"/>
      <c r="AZ288" s="180"/>
      <c r="BA288" s="180"/>
      <c r="BB288" s="180"/>
      <c r="BC288" s="180"/>
      <c r="BD288" s="180"/>
      <c r="BE288" s="180"/>
      <c r="BF288" s="180"/>
      <c r="BG288" s="180"/>
      <c r="BH288" s="180"/>
      <c r="BI288" s="180"/>
      <c r="BJ288" s="180"/>
      <c r="BK288" s="180"/>
      <c r="BL288" s="180"/>
      <c r="BM288" s="180"/>
      <c r="BN288" s="180"/>
      <c r="BO288" s="180"/>
      <c r="BP288" s="180"/>
      <c r="BQ288" s="180"/>
      <c r="BR288" s="183"/>
      <c r="BS288" s="177"/>
      <c r="BT288" s="58"/>
    </row>
    <row r="289" ht="12.75" customHeight="1">
      <c r="A289" s="180"/>
      <c r="B289" s="181"/>
      <c r="C289" s="180"/>
      <c r="D289" s="180"/>
      <c r="E289" s="180"/>
      <c r="F289" s="180"/>
      <c r="G289" s="180"/>
      <c r="H289" s="180"/>
      <c r="I289" s="180"/>
      <c r="J289" s="181"/>
      <c r="K289" s="180"/>
      <c r="L289" s="180"/>
      <c r="M289" s="181"/>
      <c r="N289" s="180"/>
      <c r="O289" s="180"/>
      <c r="P289" s="180"/>
      <c r="Q289" s="180"/>
      <c r="R289" s="180"/>
      <c r="S289" s="180"/>
      <c r="T289" s="180"/>
      <c r="U289" s="180"/>
      <c r="V289" s="180"/>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80"/>
      <c r="AR289" s="180"/>
      <c r="AS289" s="180"/>
      <c r="AT289" s="180"/>
      <c r="AU289" s="180"/>
      <c r="AV289" s="180"/>
      <c r="AW289" s="180"/>
      <c r="AX289" s="180"/>
      <c r="AY289" s="180"/>
      <c r="AZ289" s="180"/>
      <c r="BA289" s="180"/>
      <c r="BB289" s="180"/>
      <c r="BC289" s="180"/>
      <c r="BD289" s="180"/>
      <c r="BE289" s="180"/>
      <c r="BF289" s="180"/>
      <c r="BG289" s="180"/>
      <c r="BH289" s="180"/>
      <c r="BI289" s="180"/>
      <c r="BJ289" s="180"/>
      <c r="BK289" s="180"/>
      <c r="BL289" s="180"/>
      <c r="BM289" s="180"/>
      <c r="BN289" s="180"/>
      <c r="BO289" s="180"/>
      <c r="BP289" s="180"/>
      <c r="BQ289" s="180"/>
      <c r="BR289" s="183"/>
      <c r="BS289" s="177"/>
      <c r="BT289" s="58"/>
    </row>
    <row r="290" ht="12.75" customHeight="1">
      <c r="A290" s="180"/>
      <c r="B290" s="181"/>
      <c r="C290" s="180"/>
      <c r="D290" s="180"/>
      <c r="E290" s="180"/>
      <c r="F290" s="180"/>
      <c r="G290" s="180"/>
      <c r="H290" s="180"/>
      <c r="I290" s="180"/>
      <c r="J290" s="181"/>
      <c r="K290" s="180"/>
      <c r="L290" s="180"/>
      <c r="M290" s="181"/>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3"/>
      <c r="BS290" s="177"/>
      <c r="BT290" s="58"/>
    </row>
    <row r="291" ht="12.75" customHeight="1">
      <c r="A291" s="180"/>
      <c r="B291" s="181"/>
      <c r="C291" s="180"/>
      <c r="D291" s="180"/>
      <c r="E291" s="180"/>
      <c r="F291" s="180"/>
      <c r="G291" s="180"/>
      <c r="H291" s="180"/>
      <c r="I291" s="180"/>
      <c r="J291" s="181"/>
      <c r="K291" s="180"/>
      <c r="L291" s="180"/>
      <c r="M291" s="181"/>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3"/>
      <c r="BS291" s="177"/>
      <c r="BT291" s="58"/>
    </row>
    <row r="292" ht="12.75" customHeight="1">
      <c r="A292" s="180"/>
      <c r="B292" s="181"/>
      <c r="C292" s="180"/>
      <c r="D292" s="180"/>
      <c r="E292" s="180"/>
      <c r="F292" s="180"/>
      <c r="G292" s="180"/>
      <c r="H292" s="180"/>
      <c r="I292" s="180"/>
      <c r="J292" s="181"/>
      <c r="K292" s="180"/>
      <c r="L292" s="180"/>
      <c r="M292" s="181"/>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3"/>
      <c r="BS292" s="177"/>
      <c r="BT292" s="58"/>
    </row>
    <row r="293" ht="12.75" customHeight="1">
      <c r="A293" s="180"/>
      <c r="B293" s="181"/>
      <c r="C293" s="180"/>
      <c r="D293" s="180"/>
      <c r="E293" s="180"/>
      <c r="F293" s="180"/>
      <c r="G293" s="180"/>
      <c r="H293" s="180"/>
      <c r="I293" s="180"/>
      <c r="J293" s="181"/>
      <c r="K293" s="180"/>
      <c r="L293" s="180"/>
      <c r="M293" s="181"/>
      <c r="N293" s="180"/>
      <c r="O293" s="180"/>
      <c r="P293" s="180"/>
      <c r="Q293" s="180"/>
      <c r="R293" s="180"/>
      <c r="S293" s="180"/>
      <c r="T293" s="180"/>
      <c r="U293" s="180"/>
      <c r="V293" s="180"/>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80"/>
      <c r="AR293" s="180"/>
      <c r="AS293" s="180"/>
      <c r="AT293" s="180"/>
      <c r="AU293" s="180"/>
      <c r="AV293" s="180"/>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3"/>
      <c r="BS293" s="177"/>
      <c r="BT293" s="58"/>
    </row>
    <row r="294" ht="12.75" customHeight="1">
      <c r="A294" s="180"/>
      <c r="B294" s="181"/>
      <c r="C294" s="180"/>
      <c r="D294" s="180"/>
      <c r="E294" s="180"/>
      <c r="F294" s="180"/>
      <c r="G294" s="180"/>
      <c r="H294" s="180"/>
      <c r="I294" s="180"/>
      <c r="J294" s="181"/>
      <c r="K294" s="180"/>
      <c r="L294" s="180"/>
      <c r="M294" s="181"/>
      <c r="N294" s="180"/>
      <c r="O294" s="180"/>
      <c r="P294" s="180"/>
      <c r="Q294" s="180"/>
      <c r="R294" s="180"/>
      <c r="S294" s="180"/>
      <c r="T294" s="180"/>
      <c r="U294" s="180"/>
      <c r="V294" s="180"/>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80"/>
      <c r="AR294" s="180"/>
      <c r="AS294" s="180"/>
      <c r="AT294" s="180"/>
      <c r="AU294" s="180"/>
      <c r="AV294" s="180"/>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3"/>
      <c r="BS294" s="177"/>
      <c r="BT294" s="58"/>
    </row>
    <row r="295" ht="12.75" customHeight="1">
      <c r="A295" s="180"/>
      <c r="B295" s="181"/>
      <c r="C295" s="180"/>
      <c r="D295" s="180"/>
      <c r="E295" s="180"/>
      <c r="F295" s="180"/>
      <c r="G295" s="180"/>
      <c r="H295" s="180"/>
      <c r="I295" s="180"/>
      <c r="J295" s="181"/>
      <c r="K295" s="180"/>
      <c r="L295" s="180"/>
      <c r="M295" s="181"/>
      <c r="N295" s="180"/>
      <c r="O295" s="180"/>
      <c r="P295" s="180"/>
      <c r="Q295" s="180"/>
      <c r="R295" s="180"/>
      <c r="S295" s="180"/>
      <c r="T295" s="180"/>
      <c r="U295" s="180"/>
      <c r="V295" s="180"/>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80"/>
      <c r="AR295" s="180"/>
      <c r="AS295" s="180"/>
      <c r="AT295" s="180"/>
      <c r="AU295" s="180"/>
      <c r="AV295" s="180"/>
      <c r="AW295" s="180"/>
      <c r="AX295" s="180"/>
      <c r="AY295" s="180"/>
      <c r="AZ295" s="180"/>
      <c r="BA295" s="180"/>
      <c r="BB295" s="180"/>
      <c r="BC295" s="180"/>
      <c r="BD295" s="180"/>
      <c r="BE295" s="180"/>
      <c r="BF295" s="180"/>
      <c r="BG295" s="180"/>
      <c r="BH295" s="180"/>
      <c r="BI295" s="180"/>
      <c r="BJ295" s="180"/>
      <c r="BK295" s="180"/>
      <c r="BL295" s="180"/>
      <c r="BM295" s="180"/>
      <c r="BN295" s="180"/>
      <c r="BO295" s="180"/>
      <c r="BP295" s="180"/>
      <c r="BQ295" s="180"/>
      <c r="BR295" s="183"/>
      <c r="BS295" s="177"/>
      <c r="BT295" s="58"/>
    </row>
    <row r="296" ht="12.75" customHeight="1">
      <c r="A296" s="180"/>
      <c r="B296" s="181"/>
      <c r="C296" s="180"/>
      <c r="D296" s="180"/>
      <c r="E296" s="180"/>
      <c r="F296" s="180"/>
      <c r="G296" s="180"/>
      <c r="H296" s="180"/>
      <c r="I296" s="180"/>
      <c r="J296" s="181"/>
      <c r="K296" s="180"/>
      <c r="L296" s="180"/>
      <c r="M296" s="181"/>
      <c r="N296" s="180"/>
      <c r="O296" s="180"/>
      <c r="P296" s="180"/>
      <c r="Q296" s="180"/>
      <c r="R296" s="180"/>
      <c r="S296" s="180"/>
      <c r="T296" s="180"/>
      <c r="U296" s="180"/>
      <c r="V296" s="180"/>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80"/>
      <c r="AR296" s="180"/>
      <c r="AS296" s="180"/>
      <c r="AT296" s="180"/>
      <c r="AU296" s="180"/>
      <c r="AV296" s="180"/>
      <c r="AW296" s="180"/>
      <c r="AX296" s="180"/>
      <c r="AY296" s="180"/>
      <c r="AZ296" s="180"/>
      <c r="BA296" s="180"/>
      <c r="BB296" s="180"/>
      <c r="BC296" s="180"/>
      <c r="BD296" s="180"/>
      <c r="BE296" s="180"/>
      <c r="BF296" s="180"/>
      <c r="BG296" s="180"/>
      <c r="BH296" s="180"/>
      <c r="BI296" s="180"/>
      <c r="BJ296" s="180"/>
      <c r="BK296" s="180"/>
      <c r="BL296" s="180"/>
      <c r="BM296" s="180"/>
      <c r="BN296" s="180"/>
      <c r="BO296" s="180"/>
      <c r="BP296" s="180"/>
      <c r="BQ296" s="180"/>
      <c r="BR296" s="183"/>
      <c r="BS296" s="177"/>
      <c r="BT296" s="58"/>
    </row>
    <row r="297" ht="12.75" customHeight="1">
      <c r="A297" s="180"/>
      <c r="B297" s="181"/>
      <c r="C297" s="180"/>
      <c r="D297" s="180"/>
      <c r="E297" s="180"/>
      <c r="F297" s="180"/>
      <c r="G297" s="180"/>
      <c r="H297" s="180"/>
      <c r="I297" s="180"/>
      <c r="J297" s="181"/>
      <c r="K297" s="180"/>
      <c r="L297" s="180"/>
      <c r="M297" s="181"/>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80"/>
      <c r="AR297" s="180"/>
      <c r="AS297" s="180"/>
      <c r="AT297" s="180"/>
      <c r="AU297" s="180"/>
      <c r="AV297" s="180"/>
      <c r="AW297" s="180"/>
      <c r="AX297" s="180"/>
      <c r="AY297" s="180"/>
      <c r="AZ297" s="180"/>
      <c r="BA297" s="180"/>
      <c r="BB297" s="180"/>
      <c r="BC297" s="180"/>
      <c r="BD297" s="180"/>
      <c r="BE297" s="180"/>
      <c r="BF297" s="180"/>
      <c r="BG297" s="180"/>
      <c r="BH297" s="180"/>
      <c r="BI297" s="180"/>
      <c r="BJ297" s="180"/>
      <c r="BK297" s="180"/>
      <c r="BL297" s="180"/>
      <c r="BM297" s="180"/>
      <c r="BN297" s="180"/>
      <c r="BO297" s="180"/>
      <c r="BP297" s="180"/>
      <c r="BQ297" s="180"/>
      <c r="BR297" s="183"/>
      <c r="BS297" s="177"/>
      <c r="BT297" s="58"/>
    </row>
    <row r="298" ht="12.75" customHeight="1">
      <c r="A298" s="180"/>
      <c r="B298" s="181"/>
      <c r="C298" s="180"/>
      <c r="D298" s="180"/>
      <c r="E298" s="180"/>
      <c r="F298" s="180"/>
      <c r="G298" s="180"/>
      <c r="H298" s="180"/>
      <c r="I298" s="180"/>
      <c r="J298" s="181"/>
      <c r="K298" s="180"/>
      <c r="L298" s="180"/>
      <c r="M298" s="181"/>
      <c r="N298" s="180"/>
      <c r="O298" s="180"/>
      <c r="P298" s="180"/>
      <c r="Q298" s="180"/>
      <c r="R298" s="180"/>
      <c r="S298" s="180"/>
      <c r="T298" s="180"/>
      <c r="U298" s="180"/>
      <c r="V298" s="180"/>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c r="AU298" s="180"/>
      <c r="AV298" s="180"/>
      <c r="AW298" s="180"/>
      <c r="AX298" s="180"/>
      <c r="AY298" s="180"/>
      <c r="AZ298" s="180"/>
      <c r="BA298" s="180"/>
      <c r="BB298" s="180"/>
      <c r="BC298" s="180"/>
      <c r="BD298" s="180"/>
      <c r="BE298" s="180"/>
      <c r="BF298" s="180"/>
      <c r="BG298" s="180"/>
      <c r="BH298" s="180"/>
      <c r="BI298" s="180"/>
      <c r="BJ298" s="180"/>
      <c r="BK298" s="180"/>
      <c r="BL298" s="180"/>
      <c r="BM298" s="180"/>
      <c r="BN298" s="180"/>
      <c r="BO298" s="180"/>
      <c r="BP298" s="180"/>
      <c r="BQ298" s="180"/>
      <c r="BR298" s="183"/>
      <c r="BS298" s="177"/>
      <c r="BT298" s="58"/>
    </row>
    <row r="299" ht="12.75" customHeight="1">
      <c r="A299" s="180"/>
      <c r="B299" s="181"/>
      <c r="C299" s="180"/>
      <c r="D299" s="180"/>
      <c r="E299" s="180"/>
      <c r="F299" s="180"/>
      <c r="G299" s="180"/>
      <c r="H299" s="180"/>
      <c r="I299" s="180"/>
      <c r="J299" s="181"/>
      <c r="K299" s="180"/>
      <c r="L299" s="180"/>
      <c r="M299" s="181"/>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0"/>
      <c r="BC299" s="180"/>
      <c r="BD299" s="180"/>
      <c r="BE299" s="180"/>
      <c r="BF299" s="180"/>
      <c r="BG299" s="180"/>
      <c r="BH299" s="180"/>
      <c r="BI299" s="180"/>
      <c r="BJ299" s="180"/>
      <c r="BK299" s="180"/>
      <c r="BL299" s="180"/>
      <c r="BM299" s="180"/>
      <c r="BN299" s="180"/>
      <c r="BO299" s="180"/>
      <c r="BP299" s="180"/>
      <c r="BQ299" s="180"/>
      <c r="BR299" s="183"/>
      <c r="BS299" s="177"/>
      <c r="BT299" s="58"/>
    </row>
    <row r="300" ht="12.75" customHeight="1">
      <c r="A300" s="180"/>
      <c r="B300" s="181"/>
      <c r="C300" s="180"/>
      <c r="D300" s="180"/>
      <c r="E300" s="180"/>
      <c r="F300" s="180"/>
      <c r="G300" s="180"/>
      <c r="H300" s="180"/>
      <c r="I300" s="180"/>
      <c r="J300" s="181"/>
      <c r="K300" s="180"/>
      <c r="L300" s="180"/>
      <c r="M300" s="181"/>
      <c r="N300" s="180"/>
      <c r="O300" s="180"/>
      <c r="P300" s="180"/>
      <c r="Q300" s="180"/>
      <c r="R300" s="180"/>
      <c r="S300" s="180"/>
      <c r="T300" s="180"/>
      <c r="U300" s="180"/>
      <c r="V300" s="180"/>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c r="AU300" s="180"/>
      <c r="AV300" s="180"/>
      <c r="AW300" s="180"/>
      <c r="AX300" s="180"/>
      <c r="AY300" s="180"/>
      <c r="AZ300" s="180"/>
      <c r="BA300" s="180"/>
      <c r="BB300" s="180"/>
      <c r="BC300" s="180"/>
      <c r="BD300" s="180"/>
      <c r="BE300" s="180"/>
      <c r="BF300" s="180"/>
      <c r="BG300" s="180"/>
      <c r="BH300" s="180"/>
      <c r="BI300" s="180"/>
      <c r="BJ300" s="180"/>
      <c r="BK300" s="180"/>
      <c r="BL300" s="180"/>
      <c r="BM300" s="180"/>
      <c r="BN300" s="180"/>
      <c r="BO300" s="180"/>
      <c r="BP300" s="180"/>
      <c r="BQ300" s="180"/>
      <c r="BR300" s="183"/>
      <c r="BS300" s="177"/>
      <c r="BT300" s="58"/>
    </row>
    <row r="301" ht="12.75" customHeight="1">
      <c r="A301" s="180"/>
      <c r="B301" s="181"/>
      <c r="C301" s="180"/>
      <c r="D301" s="180"/>
      <c r="E301" s="180"/>
      <c r="F301" s="180"/>
      <c r="G301" s="180"/>
      <c r="H301" s="180"/>
      <c r="I301" s="180"/>
      <c r="J301" s="181"/>
      <c r="K301" s="180"/>
      <c r="L301" s="180"/>
      <c r="M301" s="181"/>
      <c r="N301" s="180"/>
      <c r="O301" s="180"/>
      <c r="P301" s="180"/>
      <c r="Q301" s="180"/>
      <c r="R301" s="180"/>
      <c r="S301" s="180"/>
      <c r="T301" s="180"/>
      <c r="U301" s="180"/>
      <c r="V301" s="180"/>
      <c r="W301" s="180"/>
      <c r="X301" s="180"/>
      <c r="Y301" s="180"/>
      <c r="Z301" s="180"/>
      <c r="AA301" s="180"/>
      <c r="AB301" s="180"/>
      <c r="AC301" s="180"/>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0"/>
      <c r="AY301" s="180"/>
      <c r="AZ301" s="180"/>
      <c r="BA301" s="180"/>
      <c r="BB301" s="180"/>
      <c r="BC301" s="180"/>
      <c r="BD301" s="180"/>
      <c r="BE301" s="180"/>
      <c r="BF301" s="180"/>
      <c r="BG301" s="180"/>
      <c r="BH301" s="180"/>
      <c r="BI301" s="180"/>
      <c r="BJ301" s="180"/>
      <c r="BK301" s="180"/>
      <c r="BL301" s="180"/>
      <c r="BM301" s="180"/>
      <c r="BN301" s="180"/>
      <c r="BO301" s="180"/>
      <c r="BP301" s="180"/>
      <c r="BQ301" s="180"/>
      <c r="BR301" s="183"/>
      <c r="BS301" s="177"/>
      <c r="BT301" s="58"/>
    </row>
    <row r="302" ht="12.75" customHeight="1">
      <c r="A302" s="180"/>
      <c r="B302" s="181"/>
      <c r="C302" s="180"/>
      <c r="D302" s="180"/>
      <c r="E302" s="180"/>
      <c r="F302" s="180"/>
      <c r="G302" s="180"/>
      <c r="H302" s="180"/>
      <c r="I302" s="180"/>
      <c r="J302" s="181"/>
      <c r="K302" s="180"/>
      <c r="L302" s="180"/>
      <c r="M302" s="181"/>
      <c r="N302" s="180"/>
      <c r="O302" s="180"/>
      <c r="P302" s="180"/>
      <c r="Q302" s="180"/>
      <c r="R302" s="180"/>
      <c r="S302" s="180"/>
      <c r="T302" s="180"/>
      <c r="U302" s="180"/>
      <c r="V302" s="180"/>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80"/>
      <c r="AR302" s="180"/>
      <c r="AS302" s="180"/>
      <c r="AT302" s="180"/>
      <c r="AU302" s="180"/>
      <c r="AV302" s="180"/>
      <c r="AW302" s="180"/>
      <c r="AX302" s="180"/>
      <c r="AY302" s="180"/>
      <c r="AZ302" s="180"/>
      <c r="BA302" s="180"/>
      <c r="BB302" s="180"/>
      <c r="BC302" s="180"/>
      <c r="BD302" s="180"/>
      <c r="BE302" s="180"/>
      <c r="BF302" s="180"/>
      <c r="BG302" s="180"/>
      <c r="BH302" s="180"/>
      <c r="BI302" s="180"/>
      <c r="BJ302" s="180"/>
      <c r="BK302" s="180"/>
      <c r="BL302" s="180"/>
      <c r="BM302" s="180"/>
      <c r="BN302" s="180"/>
      <c r="BO302" s="180"/>
      <c r="BP302" s="180"/>
      <c r="BQ302" s="180"/>
      <c r="BR302" s="183"/>
      <c r="BS302" s="177"/>
      <c r="BT302" s="58"/>
    </row>
    <row r="303" ht="12.75" customHeight="1">
      <c r="A303" s="180"/>
      <c r="B303" s="181"/>
      <c r="C303" s="180"/>
      <c r="D303" s="180"/>
      <c r="E303" s="180"/>
      <c r="F303" s="180"/>
      <c r="G303" s="180"/>
      <c r="H303" s="180"/>
      <c r="I303" s="180"/>
      <c r="J303" s="181"/>
      <c r="K303" s="180"/>
      <c r="L303" s="180"/>
      <c r="M303" s="181"/>
      <c r="N303" s="180"/>
      <c r="O303" s="180"/>
      <c r="P303" s="180"/>
      <c r="Q303" s="180"/>
      <c r="R303" s="180"/>
      <c r="S303" s="180"/>
      <c r="T303" s="180"/>
      <c r="U303" s="180"/>
      <c r="V303" s="180"/>
      <c r="W303" s="180"/>
      <c r="X303" s="180"/>
      <c r="Y303" s="180"/>
      <c r="Z303" s="180"/>
      <c r="AA303" s="180"/>
      <c r="AB303" s="180"/>
      <c r="AC303" s="180"/>
      <c r="AD303" s="180"/>
      <c r="AE303" s="180"/>
      <c r="AF303" s="180"/>
      <c r="AG303" s="180"/>
      <c r="AH303" s="180"/>
      <c r="AI303" s="180"/>
      <c r="AJ303" s="180"/>
      <c r="AK303" s="180"/>
      <c r="AL303" s="180"/>
      <c r="AM303" s="180"/>
      <c r="AN303" s="180"/>
      <c r="AO303" s="180"/>
      <c r="AP303" s="180"/>
      <c r="AQ303" s="180"/>
      <c r="AR303" s="180"/>
      <c r="AS303" s="180"/>
      <c r="AT303" s="180"/>
      <c r="AU303" s="180"/>
      <c r="AV303" s="180"/>
      <c r="AW303" s="180"/>
      <c r="AX303" s="180"/>
      <c r="AY303" s="180"/>
      <c r="AZ303" s="180"/>
      <c r="BA303" s="180"/>
      <c r="BB303" s="180"/>
      <c r="BC303" s="180"/>
      <c r="BD303" s="180"/>
      <c r="BE303" s="180"/>
      <c r="BF303" s="180"/>
      <c r="BG303" s="180"/>
      <c r="BH303" s="180"/>
      <c r="BI303" s="180"/>
      <c r="BJ303" s="180"/>
      <c r="BK303" s="180"/>
      <c r="BL303" s="180"/>
      <c r="BM303" s="180"/>
      <c r="BN303" s="180"/>
      <c r="BO303" s="180"/>
      <c r="BP303" s="180"/>
      <c r="BQ303" s="180"/>
      <c r="BR303" s="183"/>
      <c r="BS303" s="177"/>
      <c r="BT303" s="58"/>
    </row>
    <row r="304" ht="12.75" customHeight="1">
      <c r="A304" s="180"/>
      <c r="B304" s="181"/>
      <c r="C304" s="180"/>
      <c r="D304" s="180"/>
      <c r="E304" s="180"/>
      <c r="F304" s="180"/>
      <c r="G304" s="180"/>
      <c r="H304" s="180"/>
      <c r="I304" s="180"/>
      <c r="J304" s="181"/>
      <c r="K304" s="180"/>
      <c r="L304" s="180"/>
      <c r="M304" s="181"/>
      <c r="N304" s="180"/>
      <c r="O304" s="180"/>
      <c r="P304" s="180"/>
      <c r="Q304" s="180"/>
      <c r="R304" s="180"/>
      <c r="S304" s="180"/>
      <c r="T304" s="180"/>
      <c r="U304" s="180"/>
      <c r="V304" s="180"/>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80"/>
      <c r="AR304" s="180"/>
      <c r="AS304" s="180"/>
      <c r="AT304" s="180"/>
      <c r="AU304" s="180"/>
      <c r="AV304" s="180"/>
      <c r="AW304" s="180"/>
      <c r="AX304" s="180"/>
      <c r="AY304" s="180"/>
      <c r="AZ304" s="180"/>
      <c r="BA304" s="180"/>
      <c r="BB304" s="180"/>
      <c r="BC304" s="180"/>
      <c r="BD304" s="180"/>
      <c r="BE304" s="180"/>
      <c r="BF304" s="180"/>
      <c r="BG304" s="180"/>
      <c r="BH304" s="180"/>
      <c r="BI304" s="180"/>
      <c r="BJ304" s="180"/>
      <c r="BK304" s="180"/>
      <c r="BL304" s="180"/>
      <c r="BM304" s="180"/>
      <c r="BN304" s="180"/>
      <c r="BO304" s="180"/>
      <c r="BP304" s="180"/>
      <c r="BQ304" s="180"/>
      <c r="BR304" s="183"/>
      <c r="BS304" s="177"/>
      <c r="BT304" s="58"/>
    </row>
    <row r="305" ht="12.75" customHeight="1">
      <c r="A305" s="180"/>
      <c r="B305" s="181"/>
      <c r="C305" s="180"/>
      <c r="D305" s="180"/>
      <c r="E305" s="180"/>
      <c r="F305" s="180"/>
      <c r="G305" s="180"/>
      <c r="H305" s="180"/>
      <c r="I305" s="180"/>
      <c r="J305" s="181"/>
      <c r="K305" s="180"/>
      <c r="L305" s="180"/>
      <c r="M305" s="181"/>
      <c r="N305" s="180"/>
      <c r="O305" s="180"/>
      <c r="P305" s="180"/>
      <c r="Q305" s="180"/>
      <c r="R305" s="180"/>
      <c r="S305" s="180"/>
      <c r="T305" s="180"/>
      <c r="U305" s="180"/>
      <c r="V305" s="180"/>
      <c r="W305" s="180"/>
      <c r="X305" s="180"/>
      <c r="Y305" s="180"/>
      <c r="Z305" s="180"/>
      <c r="AA305" s="180"/>
      <c r="AB305" s="180"/>
      <c r="AC305" s="180"/>
      <c r="AD305" s="180"/>
      <c r="AE305" s="180"/>
      <c r="AF305" s="180"/>
      <c r="AG305" s="180"/>
      <c r="AH305" s="180"/>
      <c r="AI305" s="180"/>
      <c r="AJ305" s="180"/>
      <c r="AK305" s="180"/>
      <c r="AL305" s="180"/>
      <c r="AM305" s="180"/>
      <c r="AN305" s="180"/>
      <c r="AO305" s="180"/>
      <c r="AP305" s="180"/>
      <c r="AQ305" s="180"/>
      <c r="AR305" s="180"/>
      <c r="AS305" s="180"/>
      <c r="AT305" s="180"/>
      <c r="AU305" s="180"/>
      <c r="AV305" s="180"/>
      <c r="AW305" s="180"/>
      <c r="AX305" s="180"/>
      <c r="AY305" s="180"/>
      <c r="AZ305" s="180"/>
      <c r="BA305" s="180"/>
      <c r="BB305" s="180"/>
      <c r="BC305" s="180"/>
      <c r="BD305" s="180"/>
      <c r="BE305" s="180"/>
      <c r="BF305" s="180"/>
      <c r="BG305" s="180"/>
      <c r="BH305" s="180"/>
      <c r="BI305" s="180"/>
      <c r="BJ305" s="180"/>
      <c r="BK305" s="180"/>
      <c r="BL305" s="180"/>
      <c r="BM305" s="180"/>
      <c r="BN305" s="180"/>
      <c r="BO305" s="180"/>
      <c r="BP305" s="180"/>
      <c r="BQ305" s="180"/>
      <c r="BR305" s="183"/>
      <c r="BS305" s="177"/>
      <c r="BT305" s="58"/>
    </row>
    <row r="306" ht="12.75" customHeight="1">
      <c r="A306" s="180"/>
      <c r="B306" s="181"/>
      <c r="C306" s="180"/>
      <c r="D306" s="180"/>
      <c r="E306" s="180"/>
      <c r="F306" s="180"/>
      <c r="G306" s="180"/>
      <c r="H306" s="180"/>
      <c r="I306" s="180"/>
      <c r="J306" s="181"/>
      <c r="K306" s="180"/>
      <c r="L306" s="180"/>
      <c r="M306" s="181"/>
      <c r="N306" s="180"/>
      <c r="O306" s="180"/>
      <c r="P306" s="180"/>
      <c r="Q306" s="180"/>
      <c r="R306" s="180"/>
      <c r="S306" s="180"/>
      <c r="T306" s="180"/>
      <c r="U306" s="180"/>
      <c r="V306" s="180"/>
      <c r="W306" s="180"/>
      <c r="X306" s="180"/>
      <c r="Y306" s="180"/>
      <c r="Z306" s="180"/>
      <c r="AA306" s="180"/>
      <c r="AB306" s="180"/>
      <c r="AC306" s="180"/>
      <c r="AD306" s="180"/>
      <c r="AE306" s="180"/>
      <c r="AF306" s="180"/>
      <c r="AG306" s="180"/>
      <c r="AH306" s="180"/>
      <c r="AI306" s="180"/>
      <c r="AJ306" s="180"/>
      <c r="AK306" s="180"/>
      <c r="AL306" s="180"/>
      <c r="AM306" s="180"/>
      <c r="AN306" s="180"/>
      <c r="AO306" s="180"/>
      <c r="AP306" s="180"/>
      <c r="AQ306" s="180"/>
      <c r="AR306" s="180"/>
      <c r="AS306" s="180"/>
      <c r="AT306" s="180"/>
      <c r="AU306" s="180"/>
      <c r="AV306" s="180"/>
      <c r="AW306" s="180"/>
      <c r="AX306" s="180"/>
      <c r="AY306" s="180"/>
      <c r="AZ306" s="180"/>
      <c r="BA306" s="180"/>
      <c r="BB306" s="180"/>
      <c r="BC306" s="180"/>
      <c r="BD306" s="180"/>
      <c r="BE306" s="180"/>
      <c r="BF306" s="180"/>
      <c r="BG306" s="180"/>
      <c r="BH306" s="180"/>
      <c r="BI306" s="180"/>
      <c r="BJ306" s="180"/>
      <c r="BK306" s="180"/>
      <c r="BL306" s="180"/>
      <c r="BM306" s="180"/>
      <c r="BN306" s="180"/>
      <c r="BO306" s="180"/>
      <c r="BP306" s="180"/>
      <c r="BQ306" s="180"/>
      <c r="BR306" s="183"/>
      <c r="BS306" s="177"/>
      <c r="BT306" s="58"/>
    </row>
    <row r="307" ht="12.75" customHeight="1">
      <c r="A307" s="180"/>
      <c r="B307" s="181"/>
      <c r="C307" s="180"/>
      <c r="D307" s="180"/>
      <c r="E307" s="180"/>
      <c r="F307" s="180"/>
      <c r="G307" s="180"/>
      <c r="H307" s="180"/>
      <c r="I307" s="180"/>
      <c r="J307" s="181"/>
      <c r="K307" s="180"/>
      <c r="L307" s="180"/>
      <c r="M307" s="181"/>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0"/>
      <c r="AY307" s="180"/>
      <c r="AZ307" s="180"/>
      <c r="BA307" s="180"/>
      <c r="BB307" s="180"/>
      <c r="BC307" s="180"/>
      <c r="BD307" s="180"/>
      <c r="BE307" s="180"/>
      <c r="BF307" s="180"/>
      <c r="BG307" s="180"/>
      <c r="BH307" s="180"/>
      <c r="BI307" s="180"/>
      <c r="BJ307" s="180"/>
      <c r="BK307" s="180"/>
      <c r="BL307" s="180"/>
      <c r="BM307" s="180"/>
      <c r="BN307" s="180"/>
      <c r="BO307" s="180"/>
      <c r="BP307" s="180"/>
      <c r="BQ307" s="180"/>
      <c r="BR307" s="183"/>
      <c r="BS307" s="177"/>
      <c r="BT307" s="58"/>
    </row>
    <row r="308" ht="12.75" customHeight="1">
      <c r="A308" s="180"/>
      <c r="B308" s="181"/>
      <c r="C308" s="180"/>
      <c r="D308" s="180"/>
      <c r="E308" s="180"/>
      <c r="F308" s="180"/>
      <c r="G308" s="180"/>
      <c r="H308" s="180"/>
      <c r="I308" s="180"/>
      <c r="J308" s="181"/>
      <c r="K308" s="180"/>
      <c r="L308" s="180"/>
      <c r="M308" s="181"/>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3"/>
      <c r="BS308" s="177"/>
      <c r="BT308" s="58"/>
    </row>
    <row r="309" ht="12.75" customHeight="1">
      <c r="A309" s="180"/>
      <c r="B309" s="181"/>
      <c r="C309" s="180"/>
      <c r="D309" s="180"/>
      <c r="E309" s="180"/>
      <c r="F309" s="180"/>
      <c r="G309" s="180"/>
      <c r="H309" s="180"/>
      <c r="I309" s="180"/>
      <c r="J309" s="181"/>
      <c r="K309" s="180"/>
      <c r="L309" s="180"/>
      <c r="M309" s="181"/>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3"/>
      <c r="BS309" s="177"/>
      <c r="BT309" s="58"/>
    </row>
    <row r="310" ht="12.75" customHeight="1">
      <c r="A310" s="180"/>
      <c r="B310" s="181"/>
      <c r="C310" s="180"/>
      <c r="D310" s="180"/>
      <c r="E310" s="180"/>
      <c r="F310" s="180"/>
      <c r="G310" s="180"/>
      <c r="H310" s="180"/>
      <c r="I310" s="180"/>
      <c r="J310" s="181"/>
      <c r="K310" s="180"/>
      <c r="L310" s="180"/>
      <c r="M310" s="181"/>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3"/>
      <c r="BS310" s="177"/>
      <c r="BT310" s="58"/>
    </row>
    <row r="311" ht="12.75" customHeight="1">
      <c r="A311" s="180"/>
      <c r="B311" s="181"/>
      <c r="C311" s="180"/>
      <c r="D311" s="180"/>
      <c r="E311" s="180"/>
      <c r="F311" s="180"/>
      <c r="G311" s="180"/>
      <c r="H311" s="180"/>
      <c r="I311" s="180"/>
      <c r="J311" s="181"/>
      <c r="K311" s="180"/>
      <c r="L311" s="180"/>
      <c r="M311" s="181"/>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0"/>
      <c r="AY311" s="180"/>
      <c r="AZ311" s="180"/>
      <c r="BA311" s="180"/>
      <c r="BB311" s="180"/>
      <c r="BC311" s="180"/>
      <c r="BD311" s="180"/>
      <c r="BE311" s="180"/>
      <c r="BF311" s="180"/>
      <c r="BG311" s="180"/>
      <c r="BH311" s="180"/>
      <c r="BI311" s="180"/>
      <c r="BJ311" s="180"/>
      <c r="BK311" s="180"/>
      <c r="BL311" s="180"/>
      <c r="BM311" s="180"/>
      <c r="BN311" s="180"/>
      <c r="BO311" s="180"/>
      <c r="BP311" s="180"/>
      <c r="BQ311" s="180"/>
      <c r="BR311" s="183"/>
      <c r="BS311" s="177"/>
      <c r="BT311" s="58"/>
    </row>
    <row r="312" ht="12.75" customHeight="1">
      <c r="A312" s="180"/>
      <c r="B312" s="181"/>
      <c r="C312" s="180"/>
      <c r="D312" s="180"/>
      <c r="E312" s="180"/>
      <c r="F312" s="180"/>
      <c r="G312" s="180"/>
      <c r="H312" s="180"/>
      <c r="I312" s="180"/>
      <c r="J312" s="181"/>
      <c r="K312" s="180"/>
      <c r="L312" s="180"/>
      <c r="M312" s="181"/>
      <c r="N312" s="180"/>
      <c r="O312" s="180"/>
      <c r="P312" s="180"/>
      <c r="Q312" s="180"/>
      <c r="R312" s="180"/>
      <c r="S312" s="180"/>
      <c r="T312" s="180"/>
      <c r="U312" s="180"/>
      <c r="V312" s="180"/>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80"/>
      <c r="AR312" s="180"/>
      <c r="AS312" s="180"/>
      <c r="AT312" s="180"/>
      <c r="AU312" s="180"/>
      <c r="AV312" s="180"/>
      <c r="AW312" s="180"/>
      <c r="AX312" s="180"/>
      <c r="AY312" s="180"/>
      <c r="AZ312" s="180"/>
      <c r="BA312" s="180"/>
      <c r="BB312" s="180"/>
      <c r="BC312" s="180"/>
      <c r="BD312" s="180"/>
      <c r="BE312" s="180"/>
      <c r="BF312" s="180"/>
      <c r="BG312" s="180"/>
      <c r="BH312" s="180"/>
      <c r="BI312" s="180"/>
      <c r="BJ312" s="180"/>
      <c r="BK312" s="180"/>
      <c r="BL312" s="180"/>
      <c r="BM312" s="180"/>
      <c r="BN312" s="180"/>
      <c r="BO312" s="180"/>
      <c r="BP312" s="180"/>
      <c r="BQ312" s="180"/>
      <c r="BR312" s="183"/>
      <c r="BS312" s="177"/>
      <c r="BT312" s="58"/>
    </row>
    <row r="313" ht="12.75" customHeight="1">
      <c r="A313" s="180"/>
      <c r="B313" s="181"/>
      <c r="C313" s="180"/>
      <c r="D313" s="180"/>
      <c r="E313" s="180"/>
      <c r="F313" s="180"/>
      <c r="G313" s="180"/>
      <c r="H313" s="180"/>
      <c r="I313" s="180"/>
      <c r="J313" s="181"/>
      <c r="K313" s="180"/>
      <c r="L313" s="180"/>
      <c r="M313" s="181"/>
      <c r="N313" s="180"/>
      <c r="O313" s="180"/>
      <c r="P313" s="180"/>
      <c r="Q313" s="180"/>
      <c r="R313" s="180"/>
      <c r="S313" s="180"/>
      <c r="T313" s="180"/>
      <c r="U313" s="180"/>
      <c r="V313" s="180"/>
      <c r="W313" s="180"/>
      <c r="X313" s="180"/>
      <c r="Y313" s="180"/>
      <c r="Z313" s="180"/>
      <c r="AA313" s="180"/>
      <c r="AB313" s="180"/>
      <c r="AC313" s="180"/>
      <c r="AD313" s="180"/>
      <c r="AE313" s="180"/>
      <c r="AF313" s="180"/>
      <c r="AG313" s="180"/>
      <c r="AH313" s="180"/>
      <c r="AI313" s="180"/>
      <c r="AJ313" s="180"/>
      <c r="AK313" s="180"/>
      <c r="AL313" s="180"/>
      <c r="AM313" s="180"/>
      <c r="AN313" s="180"/>
      <c r="AO313" s="180"/>
      <c r="AP313" s="180"/>
      <c r="AQ313" s="180"/>
      <c r="AR313" s="180"/>
      <c r="AS313" s="180"/>
      <c r="AT313" s="180"/>
      <c r="AU313" s="180"/>
      <c r="AV313" s="180"/>
      <c r="AW313" s="180"/>
      <c r="AX313" s="180"/>
      <c r="AY313" s="180"/>
      <c r="AZ313" s="180"/>
      <c r="BA313" s="180"/>
      <c r="BB313" s="180"/>
      <c r="BC313" s="180"/>
      <c r="BD313" s="180"/>
      <c r="BE313" s="180"/>
      <c r="BF313" s="180"/>
      <c r="BG313" s="180"/>
      <c r="BH313" s="180"/>
      <c r="BI313" s="180"/>
      <c r="BJ313" s="180"/>
      <c r="BK313" s="180"/>
      <c r="BL313" s="180"/>
      <c r="BM313" s="180"/>
      <c r="BN313" s="180"/>
      <c r="BO313" s="180"/>
      <c r="BP313" s="180"/>
      <c r="BQ313" s="180"/>
      <c r="BR313" s="183"/>
      <c r="BS313" s="177"/>
      <c r="BT313" s="58"/>
    </row>
    <row r="314" ht="12.75" customHeight="1">
      <c r="A314" s="180"/>
      <c r="B314" s="181"/>
      <c r="C314" s="180"/>
      <c r="D314" s="180"/>
      <c r="E314" s="180"/>
      <c r="F314" s="180"/>
      <c r="G314" s="180"/>
      <c r="H314" s="180"/>
      <c r="I314" s="180"/>
      <c r="J314" s="181"/>
      <c r="K314" s="180"/>
      <c r="L314" s="180"/>
      <c r="M314" s="181"/>
      <c r="N314" s="180"/>
      <c r="O314" s="180"/>
      <c r="P314" s="180"/>
      <c r="Q314" s="180"/>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3"/>
      <c r="BS314" s="177"/>
      <c r="BT314" s="58"/>
    </row>
    <row r="315" ht="12.75" customHeight="1">
      <c r="A315" s="180"/>
      <c r="B315" s="181"/>
      <c r="C315" s="180"/>
      <c r="D315" s="180"/>
      <c r="E315" s="180"/>
      <c r="F315" s="180"/>
      <c r="G315" s="180"/>
      <c r="H315" s="180"/>
      <c r="I315" s="180"/>
      <c r="J315" s="181"/>
      <c r="K315" s="180"/>
      <c r="L315" s="180"/>
      <c r="M315" s="181"/>
      <c r="N315" s="180"/>
      <c r="O315" s="180"/>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80"/>
      <c r="AR315" s="180"/>
      <c r="AS315" s="180"/>
      <c r="AT315" s="180"/>
      <c r="AU315" s="180"/>
      <c r="AV315" s="180"/>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3"/>
      <c r="BS315" s="177"/>
      <c r="BT315" s="58"/>
    </row>
    <row r="316" ht="12.75" customHeight="1">
      <c r="A316" s="180"/>
      <c r="B316" s="181"/>
      <c r="C316" s="180"/>
      <c r="D316" s="180"/>
      <c r="E316" s="180"/>
      <c r="F316" s="180"/>
      <c r="G316" s="180"/>
      <c r="H316" s="180"/>
      <c r="I316" s="180"/>
      <c r="J316" s="181"/>
      <c r="K316" s="180"/>
      <c r="L316" s="180"/>
      <c r="M316" s="181"/>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c r="AU316" s="180"/>
      <c r="AV316" s="180"/>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3"/>
      <c r="BS316" s="177"/>
      <c r="BT316" s="58"/>
    </row>
    <row r="317" ht="12.75" customHeight="1">
      <c r="A317" s="180"/>
      <c r="B317" s="181"/>
      <c r="C317" s="180"/>
      <c r="D317" s="180"/>
      <c r="E317" s="180"/>
      <c r="F317" s="180"/>
      <c r="G317" s="180"/>
      <c r="H317" s="180"/>
      <c r="I317" s="180"/>
      <c r="J317" s="181"/>
      <c r="K317" s="180"/>
      <c r="L317" s="180"/>
      <c r="M317" s="181"/>
      <c r="N317" s="180"/>
      <c r="O317" s="180"/>
      <c r="P317" s="180"/>
      <c r="Q317" s="180"/>
      <c r="R317" s="180"/>
      <c r="S317" s="180"/>
      <c r="T317" s="180"/>
      <c r="U317" s="180"/>
      <c r="V317" s="180"/>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80"/>
      <c r="AR317" s="180"/>
      <c r="AS317" s="180"/>
      <c r="AT317" s="180"/>
      <c r="AU317" s="180"/>
      <c r="AV317" s="180"/>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3"/>
      <c r="BS317" s="177"/>
      <c r="BT317" s="58"/>
    </row>
    <row r="318" ht="12.75" customHeight="1">
      <c r="A318" s="180"/>
      <c r="B318" s="181"/>
      <c r="C318" s="180"/>
      <c r="D318" s="180"/>
      <c r="E318" s="180"/>
      <c r="F318" s="180"/>
      <c r="G318" s="180"/>
      <c r="H318" s="180"/>
      <c r="I318" s="180"/>
      <c r="J318" s="181"/>
      <c r="K318" s="180"/>
      <c r="L318" s="180"/>
      <c r="M318" s="181"/>
      <c r="N318" s="180"/>
      <c r="O318" s="180"/>
      <c r="P318" s="180"/>
      <c r="Q318" s="180"/>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c r="AU318" s="180"/>
      <c r="AV318" s="180"/>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3"/>
      <c r="BS318" s="177"/>
      <c r="BT318" s="58"/>
    </row>
    <row r="319" ht="12.75" customHeight="1">
      <c r="A319" s="180"/>
      <c r="B319" s="181"/>
      <c r="C319" s="180"/>
      <c r="D319" s="180"/>
      <c r="E319" s="180"/>
      <c r="F319" s="180"/>
      <c r="G319" s="180"/>
      <c r="H319" s="180"/>
      <c r="I319" s="180"/>
      <c r="J319" s="181"/>
      <c r="K319" s="180"/>
      <c r="L319" s="180"/>
      <c r="M319" s="181"/>
      <c r="N319" s="180"/>
      <c r="O319" s="180"/>
      <c r="P319" s="180"/>
      <c r="Q319" s="180"/>
      <c r="R319" s="180"/>
      <c r="S319" s="180"/>
      <c r="T319" s="180"/>
      <c r="U319" s="180"/>
      <c r="V319" s="180"/>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3"/>
      <c r="BS319" s="177"/>
      <c r="BT319" s="58"/>
    </row>
    <row r="320" ht="12.75" customHeight="1">
      <c r="A320" s="180"/>
      <c r="B320" s="181"/>
      <c r="C320" s="180"/>
      <c r="D320" s="180"/>
      <c r="E320" s="180"/>
      <c r="F320" s="180"/>
      <c r="G320" s="180"/>
      <c r="H320" s="180"/>
      <c r="I320" s="180"/>
      <c r="J320" s="181"/>
      <c r="K320" s="180"/>
      <c r="L320" s="180"/>
      <c r="M320" s="181"/>
      <c r="N320" s="180"/>
      <c r="O320" s="180"/>
      <c r="P320" s="180"/>
      <c r="Q320" s="180"/>
      <c r="R320" s="180"/>
      <c r="S320" s="180"/>
      <c r="T320" s="180"/>
      <c r="U320" s="180"/>
      <c r="V320" s="180"/>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80"/>
      <c r="AR320" s="180"/>
      <c r="AS320" s="180"/>
      <c r="AT320" s="180"/>
      <c r="AU320" s="180"/>
      <c r="AV320" s="180"/>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3"/>
      <c r="BS320" s="177"/>
      <c r="BT320" s="58"/>
    </row>
    <row r="321" ht="12.75" customHeight="1">
      <c r="A321" s="180"/>
      <c r="B321" s="181"/>
      <c r="C321" s="180"/>
      <c r="D321" s="180"/>
      <c r="E321" s="180"/>
      <c r="F321" s="180"/>
      <c r="G321" s="180"/>
      <c r="H321" s="180"/>
      <c r="I321" s="180"/>
      <c r="J321" s="181"/>
      <c r="K321" s="180"/>
      <c r="L321" s="180"/>
      <c r="M321" s="181"/>
      <c r="N321" s="180"/>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80"/>
      <c r="AR321" s="180"/>
      <c r="AS321" s="180"/>
      <c r="AT321" s="180"/>
      <c r="AU321" s="180"/>
      <c r="AV321" s="180"/>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3"/>
      <c r="BS321" s="177"/>
      <c r="BT321" s="58"/>
    </row>
    <row r="322" ht="12.75" customHeight="1">
      <c r="A322" s="180"/>
      <c r="B322" s="181"/>
      <c r="C322" s="180"/>
      <c r="D322" s="180"/>
      <c r="E322" s="180"/>
      <c r="F322" s="180"/>
      <c r="G322" s="180"/>
      <c r="H322" s="180"/>
      <c r="I322" s="180"/>
      <c r="J322" s="181"/>
      <c r="K322" s="180"/>
      <c r="L322" s="180"/>
      <c r="M322" s="181"/>
      <c r="N322" s="180"/>
      <c r="O322" s="180"/>
      <c r="P322" s="180"/>
      <c r="Q322" s="180"/>
      <c r="R322" s="180"/>
      <c r="S322" s="180"/>
      <c r="T322" s="180"/>
      <c r="U322" s="180"/>
      <c r="V322" s="180"/>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80"/>
      <c r="AR322" s="180"/>
      <c r="AS322" s="180"/>
      <c r="AT322" s="180"/>
      <c r="AU322" s="180"/>
      <c r="AV322" s="180"/>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3"/>
      <c r="BS322" s="177"/>
      <c r="BT322" s="58"/>
    </row>
    <row r="323" ht="12.75" customHeight="1">
      <c r="A323" s="180"/>
      <c r="B323" s="181"/>
      <c r="C323" s="180"/>
      <c r="D323" s="180"/>
      <c r="E323" s="180"/>
      <c r="F323" s="180"/>
      <c r="G323" s="180"/>
      <c r="H323" s="180"/>
      <c r="I323" s="180"/>
      <c r="J323" s="181"/>
      <c r="K323" s="180"/>
      <c r="L323" s="180"/>
      <c r="M323" s="181"/>
      <c r="N323" s="180"/>
      <c r="O323" s="180"/>
      <c r="P323" s="180"/>
      <c r="Q323" s="180"/>
      <c r="R323" s="180"/>
      <c r="S323" s="180"/>
      <c r="T323" s="180"/>
      <c r="U323" s="180"/>
      <c r="V323" s="180"/>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80"/>
      <c r="AR323" s="180"/>
      <c r="AS323" s="180"/>
      <c r="AT323" s="180"/>
      <c r="AU323" s="180"/>
      <c r="AV323" s="180"/>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0"/>
      <c r="BR323" s="183"/>
      <c r="BS323" s="177"/>
      <c r="BT323" s="58"/>
    </row>
    <row r="324" ht="12.75" customHeight="1">
      <c r="A324" s="180"/>
      <c r="B324" s="181"/>
      <c r="C324" s="180"/>
      <c r="D324" s="180"/>
      <c r="E324" s="180"/>
      <c r="F324" s="180"/>
      <c r="G324" s="180"/>
      <c r="H324" s="180"/>
      <c r="I324" s="180"/>
      <c r="J324" s="181"/>
      <c r="K324" s="180"/>
      <c r="L324" s="180"/>
      <c r="M324" s="181"/>
      <c r="N324" s="180"/>
      <c r="O324" s="180"/>
      <c r="P324" s="180"/>
      <c r="Q324" s="180"/>
      <c r="R324" s="180"/>
      <c r="S324" s="180"/>
      <c r="T324" s="180"/>
      <c r="U324" s="180"/>
      <c r="V324" s="180"/>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80"/>
      <c r="AR324" s="180"/>
      <c r="AS324" s="180"/>
      <c r="AT324" s="180"/>
      <c r="AU324" s="180"/>
      <c r="AV324" s="180"/>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3"/>
      <c r="BS324" s="177"/>
      <c r="BT324" s="58"/>
    </row>
    <row r="325" ht="12.75" customHeight="1">
      <c r="A325" s="180"/>
      <c r="B325" s="181"/>
      <c r="C325" s="180"/>
      <c r="D325" s="180"/>
      <c r="E325" s="180"/>
      <c r="F325" s="180"/>
      <c r="G325" s="180"/>
      <c r="H325" s="180"/>
      <c r="I325" s="180"/>
      <c r="J325" s="181"/>
      <c r="K325" s="180"/>
      <c r="L325" s="180"/>
      <c r="M325" s="181"/>
      <c r="N325" s="180"/>
      <c r="O325" s="180"/>
      <c r="P325" s="180"/>
      <c r="Q325" s="180"/>
      <c r="R325" s="180"/>
      <c r="S325" s="180"/>
      <c r="T325" s="180"/>
      <c r="U325" s="180"/>
      <c r="V325" s="180"/>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80"/>
      <c r="AR325" s="180"/>
      <c r="AS325" s="180"/>
      <c r="AT325" s="180"/>
      <c r="AU325" s="180"/>
      <c r="AV325" s="180"/>
      <c r="AW325" s="180"/>
      <c r="AX325" s="180"/>
      <c r="AY325" s="180"/>
      <c r="AZ325" s="180"/>
      <c r="BA325" s="180"/>
      <c r="BB325" s="180"/>
      <c r="BC325" s="180"/>
      <c r="BD325" s="180"/>
      <c r="BE325" s="180"/>
      <c r="BF325" s="180"/>
      <c r="BG325" s="180"/>
      <c r="BH325" s="180"/>
      <c r="BI325" s="180"/>
      <c r="BJ325" s="180"/>
      <c r="BK325" s="180"/>
      <c r="BL325" s="180"/>
      <c r="BM325" s="180"/>
      <c r="BN325" s="180"/>
      <c r="BO325" s="180"/>
      <c r="BP325" s="180"/>
      <c r="BQ325" s="180"/>
      <c r="BR325" s="183"/>
      <c r="BS325" s="177"/>
      <c r="BT325" s="58"/>
    </row>
    <row r="326" ht="12.75" customHeight="1">
      <c r="A326" s="180"/>
      <c r="B326" s="181"/>
      <c r="C326" s="180"/>
      <c r="D326" s="180"/>
      <c r="E326" s="180"/>
      <c r="F326" s="180"/>
      <c r="G326" s="180"/>
      <c r="H326" s="180"/>
      <c r="I326" s="180"/>
      <c r="J326" s="181"/>
      <c r="K326" s="180"/>
      <c r="L326" s="180"/>
      <c r="M326" s="181"/>
      <c r="N326" s="180"/>
      <c r="O326" s="180"/>
      <c r="P326" s="180"/>
      <c r="Q326" s="180"/>
      <c r="R326" s="180"/>
      <c r="S326" s="180"/>
      <c r="T326" s="180"/>
      <c r="U326" s="180"/>
      <c r="V326" s="180"/>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80"/>
      <c r="AR326" s="180"/>
      <c r="AS326" s="180"/>
      <c r="AT326" s="180"/>
      <c r="AU326" s="180"/>
      <c r="AV326" s="180"/>
      <c r="AW326" s="180"/>
      <c r="AX326" s="180"/>
      <c r="AY326" s="180"/>
      <c r="AZ326" s="180"/>
      <c r="BA326" s="180"/>
      <c r="BB326" s="180"/>
      <c r="BC326" s="180"/>
      <c r="BD326" s="180"/>
      <c r="BE326" s="180"/>
      <c r="BF326" s="180"/>
      <c r="BG326" s="180"/>
      <c r="BH326" s="180"/>
      <c r="BI326" s="180"/>
      <c r="BJ326" s="180"/>
      <c r="BK326" s="180"/>
      <c r="BL326" s="180"/>
      <c r="BM326" s="180"/>
      <c r="BN326" s="180"/>
      <c r="BO326" s="180"/>
      <c r="BP326" s="180"/>
      <c r="BQ326" s="180"/>
      <c r="BR326" s="183"/>
      <c r="BS326" s="177"/>
      <c r="BT326" s="58"/>
    </row>
    <row r="327" ht="12.75" customHeight="1">
      <c r="A327" s="180"/>
      <c r="B327" s="181"/>
      <c r="C327" s="180"/>
      <c r="D327" s="180"/>
      <c r="E327" s="180"/>
      <c r="F327" s="180"/>
      <c r="G327" s="180"/>
      <c r="H327" s="180"/>
      <c r="I327" s="180"/>
      <c r="J327" s="181"/>
      <c r="K327" s="180"/>
      <c r="L327" s="180"/>
      <c r="M327" s="181"/>
      <c r="N327" s="180"/>
      <c r="O327" s="180"/>
      <c r="P327" s="180"/>
      <c r="Q327" s="180"/>
      <c r="R327" s="180"/>
      <c r="S327" s="180"/>
      <c r="T327" s="180"/>
      <c r="U327" s="180"/>
      <c r="V327" s="180"/>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3"/>
      <c r="BS327" s="177"/>
      <c r="BT327" s="58"/>
    </row>
    <row r="328" ht="12.75" customHeight="1">
      <c r="A328" s="180"/>
      <c r="B328" s="181"/>
      <c r="C328" s="180"/>
      <c r="D328" s="180"/>
      <c r="E328" s="180"/>
      <c r="F328" s="180"/>
      <c r="G328" s="180"/>
      <c r="H328" s="180"/>
      <c r="I328" s="180"/>
      <c r="J328" s="181"/>
      <c r="K328" s="180"/>
      <c r="L328" s="180"/>
      <c r="M328" s="181"/>
      <c r="N328" s="180"/>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180"/>
      <c r="AS328" s="180"/>
      <c r="AT328" s="180"/>
      <c r="AU328" s="180"/>
      <c r="AV328" s="180"/>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3"/>
      <c r="BS328" s="177"/>
      <c r="BT328" s="58"/>
    </row>
    <row r="329" ht="12.75" customHeight="1">
      <c r="A329" s="180"/>
      <c r="B329" s="181"/>
      <c r="C329" s="180"/>
      <c r="D329" s="180"/>
      <c r="E329" s="180"/>
      <c r="F329" s="180"/>
      <c r="G329" s="180"/>
      <c r="H329" s="180"/>
      <c r="I329" s="180"/>
      <c r="J329" s="181"/>
      <c r="K329" s="180"/>
      <c r="L329" s="180"/>
      <c r="M329" s="181"/>
      <c r="N329" s="180"/>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3"/>
      <c r="BS329" s="177"/>
      <c r="BT329" s="58"/>
    </row>
    <row r="330" ht="12.75" customHeight="1">
      <c r="A330" s="180"/>
      <c r="B330" s="181"/>
      <c r="C330" s="180"/>
      <c r="D330" s="180"/>
      <c r="E330" s="180"/>
      <c r="F330" s="180"/>
      <c r="G330" s="180"/>
      <c r="H330" s="180"/>
      <c r="I330" s="180"/>
      <c r="J330" s="181"/>
      <c r="K330" s="180"/>
      <c r="L330" s="180"/>
      <c r="M330" s="181"/>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3"/>
      <c r="BS330" s="177"/>
      <c r="BT330" s="58"/>
    </row>
    <row r="331" ht="12.75" customHeight="1">
      <c r="A331" s="180"/>
      <c r="B331" s="181"/>
      <c r="C331" s="180"/>
      <c r="D331" s="180"/>
      <c r="E331" s="180"/>
      <c r="F331" s="180"/>
      <c r="G331" s="180"/>
      <c r="H331" s="180"/>
      <c r="I331" s="180"/>
      <c r="J331" s="181"/>
      <c r="K331" s="180"/>
      <c r="L331" s="180"/>
      <c r="M331" s="181"/>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3"/>
      <c r="BS331" s="177"/>
      <c r="BT331" s="58"/>
    </row>
    <row r="332" ht="12.75" customHeight="1">
      <c r="A332" s="180"/>
      <c r="B332" s="181"/>
      <c r="C332" s="180"/>
      <c r="D332" s="180"/>
      <c r="E332" s="180"/>
      <c r="F332" s="180"/>
      <c r="G332" s="180"/>
      <c r="H332" s="180"/>
      <c r="I332" s="180"/>
      <c r="J332" s="181"/>
      <c r="K332" s="180"/>
      <c r="L332" s="180"/>
      <c r="M332" s="181"/>
      <c r="N332" s="180"/>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80"/>
      <c r="AR332" s="180"/>
      <c r="AS332" s="180"/>
      <c r="AT332" s="180"/>
      <c r="AU332" s="180"/>
      <c r="AV332" s="180"/>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3"/>
      <c r="BS332" s="177"/>
      <c r="BT332" s="58"/>
    </row>
    <row r="333" ht="12.75" customHeight="1">
      <c r="A333" s="180"/>
      <c r="B333" s="181"/>
      <c r="C333" s="180"/>
      <c r="D333" s="180"/>
      <c r="E333" s="180"/>
      <c r="F333" s="180"/>
      <c r="G333" s="180"/>
      <c r="H333" s="180"/>
      <c r="I333" s="180"/>
      <c r="J333" s="181"/>
      <c r="K333" s="180"/>
      <c r="L333" s="180"/>
      <c r="M333" s="181"/>
      <c r="N333" s="180"/>
      <c r="O333" s="180"/>
      <c r="P333" s="180"/>
      <c r="Q333" s="180"/>
      <c r="R333" s="180"/>
      <c r="S333" s="180"/>
      <c r="T333" s="180"/>
      <c r="U333" s="180"/>
      <c r="V333" s="180"/>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80"/>
      <c r="AR333" s="180"/>
      <c r="AS333" s="180"/>
      <c r="AT333" s="180"/>
      <c r="AU333" s="180"/>
      <c r="AV333" s="180"/>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3"/>
      <c r="BS333" s="177"/>
      <c r="BT333" s="58"/>
    </row>
    <row r="334" ht="12.75" customHeight="1">
      <c r="A334" s="180"/>
      <c r="B334" s="181"/>
      <c r="C334" s="180"/>
      <c r="D334" s="180"/>
      <c r="E334" s="180"/>
      <c r="F334" s="180"/>
      <c r="G334" s="180"/>
      <c r="H334" s="180"/>
      <c r="I334" s="180"/>
      <c r="J334" s="181"/>
      <c r="K334" s="180"/>
      <c r="L334" s="180"/>
      <c r="M334" s="181"/>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3"/>
      <c r="BS334" s="177"/>
      <c r="BT334" s="58"/>
    </row>
    <row r="335" ht="12.75" customHeight="1">
      <c r="A335" s="180"/>
      <c r="B335" s="181"/>
      <c r="C335" s="180"/>
      <c r="D335" s="180"/>
      <c r="E335" s="180"/>
      <c r="F335" s="180"/>
      <c r="G335" s="180"/>
      <c r="H335" s="180"/>
      <c r="I335" s="180"/>
      <c r="J335" s="181"/>
      <c r="K335" s="180"/>
      <c r="L335" s="180"/>
      <c r="M335" s="181"/>
      <c r="N335" s="180"/>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c r="AU335" s="180"/>
      <c r="AV335" s="180"/>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3"/>
      <c r="BS335" s="177"/>
      <c r="BT335" s="58"/>
    </row>
    <row r="336" ht="12.75" customHeight="1">
      <c r="A336" s="180"/>
      <c r="B336" s="181"/>
      <c r="C336" s="180"/>
      <c r="D336" s="180"/>
      <c r="E336" s="180"/>
      <c r="F336" s="180"/>
      <c r="G336" s="180"/>
      <c r="H336" s="180"/>
      <c r="I336" s="180"/>
      <c r="J336" s="181"/>
      <c r="K336" s="180"/>
      <c r="L336" s="180"/>
      <c r="M336" s="181"/>
      <c r="N336" s="180"/>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3"/>
      <c r="BS336" s="177"/>
      <c r="BT336" s="58"/>
    </row>
    <row r="337" ht="12.75" customHeight="1">
      <c r="A337" s="180"/>
      <c r="B337" s="181"/>
      <c r="C337" s="180"/>
      <c r="D337" s="180"/>
      <c r="E337" s="180"/>
      <c r="F337" s="180"/>
      <c r="G337" s="180"/>
      <c r="H337" s="180"/>
      <c r="I337" s="180"/>
      <c r="J337" s="181"/>
      <c r="K337" s="180"/>
      <c r="L337" s="180"/>
      <c r="M337" s="181"/>
      <c r="N337" s="180"/>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3"/>
      <c r="BS337" s="177"/>
      <c r="BT337" s="58"/>
    </row>
    <row r="338" ht="12.75" customHeight="1">
      <c r="A338" s="180"/>
      <c r="B338" s="181"/>
      <c r="C338" s="180"/>
      <c r="D338" s="180"/>
      <c r="E338" s="180"/>
      <c r="F338" s="180"/>
      <c r="G338" s="180"/>
      <c r="H338" s="180"/>
      <c r="I338" s="180"/>
      <c r="J338" s="181"/>
      <c r="K338" s="180"/>
      <c r="L338" s="180"/>
      <c r="M338" s="181"/>
      <c r="N338" s="180"/>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c r="AU338" s="180"/>
      <c r="AV338" s="180"/>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3"/>
      <c r="BS338" s="177"/>
      <c r="BT338" s="58"/>
    </row>
    <row r="339" ht="12.75" customHeight="1">
      <c r="A339" s="180"/>
      <c r="B339" s="181"/>
      <c r="C339" s="180"/>
      <c r="D339" s="180"/>
      <c r="E339" s="180"/>
      <c r="F339" s="180"/>
      <c r="G339" s="180"/>
      <c r="H339" s="180"/>
      <c r="I339" s="180"/>
      <c r="J339" s="181"/>
      <c r="K339" s="180"/>
      <c r="L339" s="180"/>
      <c r="M339" s="181"/>
      <c r="N339" s="180"/>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3"/>
      <c r="BS339" s="177"/>
      <c r="BT339" s="58"/>
    </row>
    <row r="340" ht="12.75" customHeight="1">
      <c r="A340" s="180"/>
      <c r="B340" s="181"/>
      <c r="C340" s="180"/>
      <c r="D340" s="180"/>
      <c r="E340" s="180"/>
      <c r="F340" s="180"/>
      <c r="G340" s="180"/>
      <c r="H340" s="180"/>
      <c r="I340" s="180"/>
      <c r="J340" s="181"/>
      <c r="K340" s="180"/>
      <c r="L340" s="180"/>
      <c r="M340" s="181"/>
      <c r="N340" s="180"/>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3"/>
      <c r="BS340" s="177"/>
      <c r="BT340" s="58"/>
    </row>
    <row r="341" ht="12.75" customHeight="1">
      <c r="A341" s="180"/>
      <c r="B341" s="181"/>
      <c r="C341" s="180"/>
      <c r="D341" s="180"/>
      <c r="E341" s="180"/>
      <c r="F341" s="180"/>
      <c r="G341" s="180"/>
      <c r="H341" s="180"/>
      <c r="I341" s="180"/>
      <c r="J341" s="181"/>
      <c r="K341" s="180"/>
      <c r="L341" s="180"/>
      <c r="M341" s="181"/>
      <c r="N341" s="180"/>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3"/>
      <c r="BS341" s="177"/>
      <c r="BT341" s="58"/>
    </row>
    <row r="342" ht="12.75" customHeight="1">
      <c r="A342" s="180"/>
      <c r="B342" s="181"/>
      <c r="C342" s="180"/>
      <c r="D342" s="180"/>
      <c r="E342" s="180"/>
      <c r="F342" s="180"/>
      <c r="G342" s="180"/>
      <c r="H342" s="180"/>
      <c r="I342" s="180"/>
      <c r="J342" s="181"/>
      <c r="K342" s="180"/>
      <c r="L342" s="180"/>
      <c r="M342" s="181"/>
      <c r="N342" s="180"/>
      <c r="O342" s="180"/>
      <c r="P342" s="180"/>
      <c r="Q342" s="180"/>
      <c r="R342" s="180"/>
      <c r="S342" s="180"/>
      <c r="T342" s="180"/>
      <c r="U342" s="180"/>
      <c r="V342" s="180"/>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80"/>
      <c r="AR342" s="180"/>
      <c r="AS342" s="180"/>
      <c r="AT342" s="180"/>
      <c r="AU342" s="180"/>
      <c r="AV342" s="180"/>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3"/>
      <c r="BS342" s="177"/>
      <c r="BT342" s="58"/>
    </row>
    <row r="343" ht="12.75" customHeight="1">
      <c r="A343" s="180"/>
      <c r="B343" s="181"/>
      <c r="C343" s="180"/>
      <c r="D343" s="180"/>
      <c r="E343" s="180"/>
      <c r="F343" s="180"/>
      <c r="G343" s="180"/>
      <c r="H343" s="180"/>
      <c r="I343" s="180"/>
      <c r="J343" s="181"/>
      <c r="K343" s="180"/>
      <c r="L343" s="180"/>
      <c r="M343" s="181"/>
      <c r="N343" s="180"/>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3"/>
      <c r="BS343" s="177"/>
      <c r="BT343" s="58"/>
    </row>
    <row r="344" ht="12.75" customHeight="1">
      <c r="A344" s="180"/>
      <c r="B344" s="181"/>
      <c r="C344" s="180"/>
      <c r="D344" s="180"/>
      <c r="E344" s="180"/>
      <c r="F344" s="180"/>
      <c r="G344" s="180"/>
      <c r="H344" s="180"/>
      <c r="I344" s="180"/>
      <c r="J344" s="181"/>
      <c r="K344" s="180"/>
      <c r="L344" s="180"/>
      <c r="M344" s="181"/>
      <c r="N344" s="180"/>
      <c r="O344" s="180"/>
      <c r="P344" s="180"/>
      <c r="Q344" s="180"/>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3"/>
      <c r="BS344" s="177"/>
      <c r="BT344" s="58"/>
    </row>
    <row r="345" ht="12.75" customHeight="1">
      <c r="A345" s="180"/>
      <c r="B345" s="181"/>
      <c r="C345" s="180"/>
      <c r="D345" s="180"/>
      <c r="E345" s="180"/>
      <c r="F345" s="180"/>
      <c r="G345" s="180"/>
      <c r="H345" s="180"/>
      <c r="I345" s="180"/>
      <c r="J345" s="181"/>
      <c r="K345" s="180"/>
      <c r="L345" s="180"/>
      <c r="M345" s="181"/>
      <c r="N345" s="180"/>
      <c r="O345" s="180"/>
      <c r="P345" s="180"/>
      <c r="Q345" s="180"/>
      <c r="R345" s="180"/>
      <c r="S345" s="180"/>
      <c r="T345" s="180"/>
      <c r="U345" s="180"/>
      <c r="V345" s="180"/>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80"/>
      <c r="AR345" s="180"/>
      <c r="AS345" s="180"/>
      <c r="AT345" s="180"/>
      <c r="AU345" s="180"/>
      <c r="AV345" s="180"/>
      <c r="AW345" s="180"/>
      <c r="AX345" s="180"/>
      <c r="AY345" s="180"/>
      <c r="AZ345" s="180"/>
      <c r="BA345" s="180"/>
      <c r="BB345" s="180"/>
      <c r="BC345" s="180"/>
      <c r="BD345" s="180"/>
      <c r="BE345" s="180"/>
      <c r="BF345" s="180"/>
      <c r="BG345" s="180"/>
      <c r="BH345" s="180"/>
      <c r="BI345" s="180"/>
      <c r="BJ345" s="180"/>
      <c r="BK345" s="180"/>
      <c r="BL345" s="180"/>
      <c r="BM345" s="180"/>
      <c r="BN345" s="180"/>
      <c r="BO345" s="180"/>
      <c r="BP345" s="180"/>
      <c r="BQ345" s="180"/>
      <c r="BR345" s="183"/>
      <c r="BS345" s="177"/>
      <c r="BT345" s="58"/>
    </row>
    <row r="346" ht="12.75" customHeight="1">
      <c r="A346" s="180"/>
      <c r="B346" s="181"/>
      <c r="C346" s="180"/>
      <c r="D346" s="180"/>
      <c r="E346" s="180"/>
      <c r="F346" s="180"/>
      <c r="G346" s="180"/>
      <c r="H346" s="180"/>
      <c r="I346" s="180"/>
      <c r="J346" s="181"/>
      <c r="K346" s="180"/>
      <c r="L346" s="180"/>
      <c r="M346" s="181"/>
      <c r="N346" s="180"/>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80"/>
      <c r="AR346" s="180"/>
      <c r="AS346" s="180"/>
      <c r="AT346" s="180"/>
      <c r="AU346" s="180"/>
      <c r="AV346" s="180"/>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0"/>
      <c r="BR346" s="183"/>
      <c r="BS346" s="177"/>
      <c r="BT346" s="58"/>
    </row>
    <row r="347" ht="12.75" customHeight="1">
      <c r="A347" s="180"/>
      <c r="B347" s="181"/>
      <c r="C347" s="180"/>
      <c r="D347" s="180"/>
      <c r="E347" s="180"/>
      <c r="F347" s="180"/>
      <c r="G347" s="180"/>
      <c r="H347" s="180"/>
      <c r="I347" s="180"/>
      <c r="J347" s="181"/>
      <c r="K347" s="180"/>
      <c r="L347" s="180"/>
      <c r="M347" s="181"/>
      <c r="N347" s="180"/>
      <c r="O347" s="180"/>
      <c r="P347" s="180"/>
      <c r="Q347" s="180"/>
      <c r="R347" s="180"/>
      <c r="S347" s="180"/>
      <c r="T347" s="180"/>
      <c r="U347" s="180"/>
      <c r="V347" s="180"/>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3"/>
      <c r="BS347" s="177"/>
      <c r="BT347" s="58"/>
    </row>
    <row r="348" ht="12.75" customHeight="1">
      <c r="A348" s="180"/>
      <c r="B348" s="181"/>
      <c r="C348" s="180"/>
      <c r="D348" s="180"/>
      <c r="E348" s="180"/>
      <c r="F348" s="180"/>
      <c r="G348" s="180"/>
      <c r="H348" s="180"/>
      <c r="I348" s="180"/>
      <c r="J348" s="181"/>
      <c r="K348" s="180"/>
      <c r="L348" s="180"/>
      <c r="M348" s="181"/>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3"/>
      <c r="BS348" s="177"/>
      <c r="BT348" s="58"/>
    </row>
    <row r="349" ht="12.75" customHeight="1">
      <c r="A349" s="180"/>
      <c r="B349" s="181"/>
      <c r="C349" s="180"/>
      <c r="D349" s="180"/>
      <c r="E349" s="180"/>
      <c r="F349" s="180"/>
      <c r="G349" s="180"/>
      <c r="H349" s="180"/>
      <c r="I349" s="180"/>
      <c r="J349" s="181"/>
      <c r="K349" s="180"/>
      <c r="L349" s="180"/>
      <c r="M349" s="181"/>
      <c r="N349" s="180"/>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3"/>
      <c r="BS349" s="177"/>
      <c r="BT349" s="58"/>
    </row>
    <row r="350" ht="12.75" customHeight="1">
      <c r="A350" s="180"/>
      <c r="B350" s="181"/>
      <c r="C350" s="180"/>
      <c r="D350" s="180"/>
      <c r="E350" s="180"/>
      <c r="F350" s="180"/>
      <c r="G350" s="180"/>
      <c r="H350" s="180"/>
      <c r="I350" s="180"/>
      <c r="J350" s="181"/>
      <c r="K350" s="180"/>
      <c r="L350" s="180"/>
      <c r="M350" s="181"/>
      <c r="N350" s="180"/>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80"/>
      <c r="AR350" s="180"/>
      <c r="AS350" s="180"/>
      <c r="AT350" s="180"/>
      <c r="AU350" s="180"/>
      <c r="AV350" s="180"/>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3"/>
      <c r="BS350" s="177"/>
      <c r="BT350" s="58"/>
    </row>
    <row r="351" ht="12.75" customHeight="1">
      <c r="A351" s="180"/>
      <c r="B351" s="181"/>
      <c r="C351" s="180"/>
      <c r="D351" s="180"/>
      <c r="E351" s="180"/>
      <c r="F351" s="180"/>
      <c r="G351" s="180"/>
      <c r="H351" s="180"/>
      <c r="I351" s="180"/>
      <c r="J351" s="181"/>
      <c r="K351" s="180"/>
      <c r="L351" s="180"/>
      <c r="M351" s="181"/>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0"/>
      <c r="AY351" s="180"/>
      <c r="AZ351" s="180"/>
      <c r="BA351" s="180"/>
      <c r="BB351" s="180"/>
      <c r="BC351" s="180"/>
      <c r="BD351" s="180"/>
      <c r="BE351" s="180"/>
      <c r="BF351" s="180"/>
      <c r="BG351" s="180"/>
      <c r="BH351" s="180"/>
      <c r="BI351" s="180"/>
      <c r="BJ351" s="180"/>
      <c r="BK351" s="180"/>
      <c r="BL351" s="180"/>
      <c r="BM351" s="180"/>
      <c r="BN351" s="180"/>
      <c r="BO351" s="180"/>
      <c r="BP351" s="180"/>
      <c r="BQ351" s="180"/>
      <c r="BR351" s="183"/>
      <c r="BS351" s="177"/>
      <c r="BT351" s="58"/>
    </row>
    <row r="352" ht="12.75" customHeight="1">
      <c r="A352" s="180"/>
      <c r="B352" s="181"/>
      <c r="C352" s="180"/>
      <c r="D352" s="180"/>
      <c r="E352" s="180"/>
      <c r="F352" s="180"/>
      <c r="G352" s="180"/>
      <c r="H352" s="180"/>
      <c r="I352" s="180"/>
      <c r="J352" s="181"/>
      <c r="K352" s="180"/>
      <c r="L352" s="180"/>
      <c r="M352" s="181"/>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0"/>
      <c r="AY352" s="180"/>
      <c r="AZ352" s="180"/>
      <c r="BA352" s="180"/>
      <c r="BB352" s="180"/>
      <c r="BC352" s="180"/>
      <c r="BD352" s="180"/>
      <c r="BE352" s="180"/>
      <c r="BF352" s="180"/>
      <c r="BG352" s="180"/>
      <c r="BH352" s="180"/>
      <c r="BI352" s="180"/>
      <c r="BJ352" s="180"/>
      <c r="BK352" s="180"/>
      <c r="BL352" s="180"/>
      <c r="BM352" s="180"/>
      <c r="BN352" s="180"/>
      <c r="BO352" s="180"/>
      <c r="BP352" s="180"/>
      <c r="BQ352" s="180"/>
      <c r="BR352" s="183"/>
      <c r="BS352" s="177"/>
      <c r="BT352" s="58"/>
    </row>
    <row r="353" ht="12.75" customHeight="1">
      <c r="A353" s="180"/>
      <c r="B353" s="181"/>
      <c r="C353" s="180"/>
      <c r="D353" s="180"/>
      <c r="E353" s="180"/>
      <c r="F353" s="180"/>
      <c r="G353" s="180"/>
      <c r="H353" s="180"/>
      <c r="I353" s="180"/>
      <c r="J353" s="181"/>
      <c r="K353" s="180"/>
      <c r="L353" s="180"/>
      <c r="M353" s="181"/>
      <c r="N353" s="180"/>
      <c r="O353" s="180"/>
      <c r="P353" s="180"/>
      <c r="Q353" s="180"/>
      <c r="R353" s="180"/>
      <c r="S353" s="180"/>
      <c r="T353" s="180"/>
      <c r="U353" s="180"/>
      <c r="V353" s="180"/>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80"/>
      <c r="AR353" s="180"/>
      <c r="AS353" s="180"/>
      <c r="AT353" s="180"/>
      <c r="AU353" s="180"/>
      <c r="AV353" s="180"/>
      <c r="AW353" s="180"/>
      <c r="AX353" s="180"/>
      <c r="AY353" s="180"/>
      <c r="AZ353" s="180"/>
      <c r="BA353" s="180"/>
      <c r="BB353" s="180"/>
      <c r="BC353" s="180"/>
      <c r="BD353" s="180"/>
      <c r="BE353" s="180"/>
      <c r="BF353" s="180"/>
      <c r="BG353" s="180"/>
      <c r="BH353" s="180"/>
      <c r="BI353" s="180"/>
      <c r="BJ353" s="180"/>
      <c r="BK353" s="180"/>
      <c r="BL353" s="180"/>
      <c r="BM353" s="180"/>
      <c r="BN353" s="180"/>
      <c r="BO353" s="180"/>
      <c r="BP353" s="180"/>
      <c r="BQ353" s="180"/>
      <c r="BR353" s="183"/>
      <c r="BS353" s="177"/>
      <c r="BT353" s="58"/>
    </row>
    <row r="354" ht="12.75" customHeight="1">
      <c r="A354" s="180"/>
      <c r="B354" s="181"/>
      <c r="C354" s="180"/>
      <c r="D354" s="180"/>
      <c r="E354" s="180"/>
      <c r="F354" s="180"/>
      <c r="G354" s="180"/>
      <c r="H354" s="180"/>
      <c r="I354" s="180"/>
      <c r="J354" s="181"/>
      <c r="K354" s="180"/>
      <c r="L354" s="180"/>
      <c r="M354" s="181"/>
      <c r="N354" s="180"/>
      <c r="O354" s="180"/>
      <c r="P354" s="180"/>
      <c r="Q354" s="180"/>
      <c r="R354" s="180"/>
      <c r="S354" s="180"/>
      <c r="T354" s="180"/>
      <c r="U354" s="180"/>
      <c r="V354" s="180"/>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80"/>
      <c r="AR354" s="180"/>
      <c r="AS354" s="180"/>
      <c r="AT354" s="180"/>
      <c r="AU354" s="180"/>
      <c r="AV354" s="180"/>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0"/>
      <c r="BR354" s="183"/>
      <c r="BS354" s="177"/>
      <c r="BT354" s="58"/>
    </row>
    <row r="355" ht="12.75" customHeight="1">
      <c r="A355" s="180"/>
      <c r="B355" s="181"/>
      <c r="C355" s="180"/>
      <c r="D355" s="180"/>
      <c r="E355" s="180"/>
      <c r="F355" s="180"/>
      <c r="G355" s="180"/>
      <c r="H355" s="180"/>
      <c r="I355" s="180"/>
      <c r="J355" s="181"/>
      <c r="K355" s="180"/>
      <c r="L355" s="180"/>
      <c r="M355" s="181"/>
      <c r="N355" s="180"/>
      <c r="O355" s="180"/>
      <c r="P355" s="180"/>
      <c r="Q355" s="180"/>
      <c r="R355" s="180"/>
      <c r="S355" s="180"/>
      <c r="T355" s="180"/>
      <c r="U355" s="180"/>
      <c r="V355" s="180"/>
      <c r="W355" s="180"/>
      <c r="X355" s="180"/>
      <c r="Y355" s="180"/>
      <c r="Z355" s="180"/>
      <c r="AA355" s="180"/>
      <c r="AB355" s="180"/>
      <c r="AC355" s="180"/>
      <c r="AD355" s="180"/>
      <c r="AE355" s="180"/>
      <c r="AF355" s="180"/>
      <c r="AG355" s="180"/>
      <c r="AH355" s="180"/>
      <c r="AI355" s="180"/>
      <c r="AJ355" s="180"/>
      <c r="AK355" s="180"/>
      <c r="AL355" s="180"/>
      <c r="AM355" s="180"/>
      <c r="AN355" s="180"/>
      <c r="AO355" s="180"/>
      <c r="AP355" s="180"/>
      <c r="AQ355" s="180"/>
      <c r="AR355" s="180"/>
      <c r="AS355" s="180"/>
      <c r="AT355" s="180"/>
      <c r="AU355" s="180"/>
      <c r="AV355" s="180"/>
      <c r="AW355" s="180"/>
      <c r="AX355" s="180"/>
      <c r="AY355" s="180"/>
      <c r="AZ355" s="180"/>
      <c r="BA355" s="180"/>
      <c r="BB355" s="180"/>
      <c r="BC355" s="180"/>
      <c r="BD355" s="180"/>
      <c r="BE355" s="180"/>
      <c r="BF355" s="180"/>
      <c r="BG355" s="180"/>
      <c r="BH355" s="180"/>
      <c r="BI355" s="180"/>
      <c r="BJ355" s="180"/>
      <c r="BK355" s="180"/>
      <c r="BL355" s="180"/>
      <c r="BM355" s="180"/>
      <c r="BN355" s="180"/>
      <c r="BO355" s="180"/>
      <c r="BP355" s="180"/>
      <c r="BQ355" s="180"/>
      <c r="BR355" s="183"/>
      <c r="BS355" s="177"/>
      <c r="BT355" s="58"/>
    </row>
    <row r="356" ht="12.75" customHeight="1">
      <c r="A356" s="180"/>
      <c r="B356" s="181"/>
      <c r="C356" s="180"/>
      <c r="D356" s="180"/>
      <c r="E356" s="180"/>
      <c r="F356" s="180"/>
      <c r="G356" s="180"/>
      <c r="H356" s="180"/>
      <c r="I356" s="180"/>
      <c r="J356" s="181"/>
      <c r="K356" s="180"/>
      <c r="L356" s="180"/>
      <c r="M356" s="181"/>
      <c r="N356" s="180"/>
      <c r="O356" s="180"/>
      <c r="P356" s="180"/>
      <c r="Q356" s="180"/>
      <c r="R356" s="180"/>
      <c r="S356" s="180"/>
      <c r="T356" s="180"/>
      <c r="U356" s="180"/>
      <c r="V356" s="180"/>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80"/>
      <c r="AR356" s="180"/>
      <c r="AS356" s="180"/>
      <c r="AT356" s="180"/>
      <c r="AU356" s="180"/>
      <c r="AV356" s="180"/>
      <c r="AW356" s="180"/>
      <c r="AX356" s="180"/>
      <c r="AY356" s="180"/>
      <c r="AZ356" s="180"/>
      <c r="BA356" s="180"/>
      <c r="BB356" s="180"/>
      <c r="BC356" s="180"/>
      <c r="BD356" s="180"/>
      <c r="BE356" s="180"/>
      <c r="BF356" s="180"/>
      <c r="BG356" s="180"/>
      <c r="BH356" s="180"/>
      <c r="BI356" s="180"/>
      <c r="BJ356" s="180"/>
      <c r="BK356" s="180"/>
      <c r="BL356" s="180"/>
      <c r="BM356" s="180"/>
      <c r="BN356" s="180"/>
      <c r="BO356" s="180"/>
      <c r="BP356" s="180"/>
      <c r="BQ356" s="180"/>
      <c r="BR356" s="183"/>
      <c r="BS356" s="177"/>
      <c r="BT356" s="58"/>
    </row>
    <row r="357" ht="12.75" customHeight="1">
      <c r="A357" s="180"/>
      <c r="B357" s="181"/>
      <c r="C357" s="180"/>
      <c r="D357" s="180"/>
      <c r="E357" s="180"/>
      <c r="F357" s="180"/>
      <c r="G357" s="180"/>
      <c r="H357" s="180"/>
      <c r="I357" s="180"/>
      <c r="J357" s="181"/>
      <c r="K357" s="180"/>
      <c r="L357" s="180"/>
      <c r="M357" s="181"/>
      <c r="N357" s="180"/>
      <c r="O357" s="180"/>
      <c r="P357" s="180"/>
      <c r="Q357" s="180"/>
      <c r="R357" s="180"/>
      <c r="S357" s="180"/>
      <c r="T357" s="180"/>
      <c r="U357" s="180"/>
      <c r="V357" s="180"/>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80"/>
      <c r="AR357" s="180"/>
      <c r="AS357" s="180"/>
      <c r="AT357" s="180"/>
      <c r="AU357" s="180"/>
      <c r="AV357" s="180"/>
      <c r="AW357" s="180"/>
      <c r="AX357" s="180"/>
      <c r="AY357" s="180"/>
      <c r="AZ357" s="180"/>
      <c r="BA357" s="180"/>
      <c r="BB357" s="180"/>
      <c r="BC357" s="180"/>
      <c r="BD357" s="180"/>
      <c r="BE357" s="180"/>
      <c r="BF357" s="180"/>
      <c r="BG357" s="180"/>
      <c r="BH357" s="180"/>
      <c r="BI357" s="180"/>
      <c r="BJ357" s="180"/>
      <c r="BK357" s="180"/>
      <c r="BL357" s="180"/>
      <c r="BM357" s="180"/>
      <c r="BN357" s="180"/>
      <c r="BO357" s="180"/>
      <c r="BP357" s="180"/>
      <c r="BQ357" s="180"/>
      <c r="BR357" s="183"/>
      <c r="BS357" s="177"/>
      <c r="BT357" s="58"/>
    </row>
    <row r="358" ht="12.75" customHeight="1">
      <c r="A358" s="180"/>
      <c r="B358" s="181"/>
      <c r="C358" s="180"/>
      <c r="D358" s="180"/>
      <c r="E358" s="180"/>
      <c r="F358" s="180"/>
      <c r="G358" s="180"/>
      <c r="H358" s="180"/>
      <c r="I358" s="180"/>
      <c r="J358" s="181"/>
      <c r="K358" s="180"/>
      <c r="L358" s="180"/>
      <c r="M358" s="181"/>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3"/>
      <c r="BS358" s="177"/>
      <c r="BT358" s="58"/>
    </row>
    <row r="359" ht="12.75" customHeight="1">
      <c r="A359" s="180"/>
      <c r="B359" s="181"/>
      <c r="C359" s="180"/>
      <c r="D359" s="180"/>
      <c r="E359" s="180"/>
      <c r="F359" s="180"/>
      <c r="G359" s="180"/>
      <c r="H359" s="180"/>
      <c r="I359" s="180"/>
      <c r="J359" s="181"/>
      <c r="K359" s="180"/>
      <c r="L359" s="180"/>
      <c r="M359" s="181"/>
      <c r="N359" s="180"/>
      <c r="O359" s="180"/>
      <c r="P359" s="180"/>
      <c r="Q359" s="180"/>
      <c r="R359" s="180"/>
      <c r="S359" s="180"/>
      <c r="T359" s="180"/>
      <c r="U359" s="180"/>
      <c r="V359" s="180"/>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80"/>
      <c r="AR359" s="180"/>
      <c r="AS359" s="180"/>
      <c r="AT359" s="180"/>
      <c r="AU359" s="180"/>
      <c r="AV359" s="180"/>
      <c r="AW359" s="180"/>
      <c r="AX359" s="180"/>
      <c r="AY359" s="180"/>
      <c r="AZ359" s="180"/>
      <c r="BA359" s="180"/>
      <c r="BB359" s="180"/>
      <c r="BC359" s="180"/>
      <c r="BD359" s="180"/>
      <c r="BE359" s="180"/>
      <c r="BF359" s="180"/>
      <c r="BG359" s="180"/>
      <c r="BH359" s="180"/>
      <c r="BI359" s="180"/>
      <c r="BJ359" s="180"/>
      <c r="BK359" s="180"/>
      <c r="BL359" s="180"/>
      <c r="BM359" s="180"/>
      <c r="BN359" s="180"/>
      <c r="BO359" s="180"/>
      <c r="BP359" s="180"/>
      <c r="BQ359" s="180"/>
      <c r="BR359" s="183"/>
      <c r="BS359" s="177"/>
      <c r="BT359" s="58"/>
    </row>
    <row r="360" ht="12.75" customHeight="1">
      <c r="A360" s="180"/>
      <c r="B360" s="181"/>
      <c r="C360" s="180"/>
      <c r="D360" s="180"/>
      <c r="E360" s="180"/>
      <c r="F360" s="180"/>
      <c r="G360" s="180"/>
      <c r="H360" s="180"/>
      <c r="I360" s="180"/>
      <c r="J360" s="181"/>
      <c r="K360" s="180"/>
      <c r="L360" s="180"/>
      <c r="M360" s="181"/>
      <c r="N360" s="180"/>
      <c r="O360" s="180"/>
      <c r="P360" s="180"/>
      <c r="Q360" s="180"/>
      <c r="R360" s="180"/>
      <c r="S360" s="180"/>
      <c r="T360" s="180"/>
      <c r="U360" s="180"/>
      <c r="V360" s="180"/>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80"/>
      <c r="AR360" s="180"/>
      <c r="AS360" s="180"/>
      <c r="AT360" s="180"/>
      <c r="AU360" s="180"/>
      <c r="AV360" s="180"/>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3"/>
      <c r="BS360" s="177"/>
      <c r="BT360" s="58"/>
    </row>
    <row r="361" ht="12.75" customHeight="1">
      <c r="A361" s="180"/>
      <c r="B361" s="181"/>
      <c r="C361" s="180"/>
      <c r="D361" s="180"/>
      <c r="E361" s="180"/>
      <c r="F361" s="180"/>
      <c r="G361" s="180"/>
      <c r="H361" s="180"/>
      <c r="I361" s="180"/>
      <c r="J361" s="181"/>
      <c r="K361" s="180"/>
      <c r="L361" s="180"/>
      <c r="M361" s="181"/>
      <c r="N361" s="180"/>
      <c r="O361" s="180"/>
      <c r="P361" s="180"/>
      <c r="Q361" s="180"/>
      <c r="R361" s="180"/>
      <c r="S361" s="180"/>
      <c r="T361" s="180"/>
      <c r="U361" s="180"/>
      <c r="V361" s="180"/>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80"/>
      <c r="AR361" s="180"/>
      <c r="AS361" s="180"/>
      <c r="AT361" s="180"/>
      <c r="AU361" s="180"/>
      <c r="AV361" s="180"/>
      <c r="AW361" s="180"/>
      <c r="AX361" s="180"/>
      <c r="AY361" s="180"/>
      <c r="AZ361" s="180"/>
      <c r="BA361" s="180"/>
      <c r="BB361" s="180"/>
      <c r="BC361" s="180"/>
      <c r="BD361" s="180"/>
      <c r="BE361" s="180"/>
      <c r="BF361" s="180"/>
      <c r="BG361" s="180"/>
      <c r="BH361" s="180"/>
      <c r="BI361" s="180"/>
      <c r="BJ361" s="180"/>
      <c r="BK361" s="180"/>
      <c r="BL361" s="180"/>
      <c r="BM361" s="180"/>
      <c r="BN361" s="180"/>
      <c r="BO361" s="180"/>
      <c r="BP361" s="180"/>
      <c r="BQ361" s="180"/>
      <c r="BR361" s="183"/>
      <c r="BS361" s="177"/>
      <c r="BT361" s="58"/>
    </row>
    <row r="362" ht="12.75" customHeight="1">
      <c r="A362" s="180"/>
      <c r="B362" s="181"/>
      <c r="C362" s="180"/>
      <c r="D362" s="180"/>
      <c r="E362" s="180"/>
      <c r="F362" s="180"/>
      <c r="G362" s="180"/>
      <c r="H362" s="180"/>
      <c r="I362" s="180"/>
      <c r="J362" s="181"/>
      <c r="K362" s="180"/>
      <c r="L362" s="180"/>
      <c r="M362" s="181"/>
      <c r="N362" s="180"/>
      <c r="O362" s="180"/>
      <c r="P362" s="180"/>
      <c r="Q362" s="180"/>
      <c r="R362" s="180"/>
      <c r="S362" s="180"/>
      <c r="T362" s="180"/>
      <c r="U362" s="180"/>
      <c r="V362" s="180"/>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80"/>
      <c r="AR362" s="180"/>
      <c r="AS362" s="180"/>
      <c r="AT362" s="180"/>
      <c r="AU362" s="180"/>
      <c r="AV362" s="180"/>
      <c r="AW362" s="180"/>
      <c r="AX362" s="180"/>
      <c r="AY362" s="180"/>
      <c r="AZ362" s="180"/>
      <c r="BA362" s="180"/>
      <c r="BB362" s="180"/>
      <c r="BC362" s="180"/>
      <c r="BD362" s="180"/>
      <c r="BE362" s="180"/>
      <c r="BF362" s="180"/>
      <c r="BG362" s="180"/>
      <c r="BH362" s="180"/>
      <c r="BI362" s="180"/>
      <c r="BJ362" s="180"/>
      <c r="BK362" s="180"/>
      <c r="BL362" s="180"/>
      <c r="BM362" s="180"/>
      <c r="BN362" s="180"/>
      <c r="BO362" s="180"/>
      <c r="BP362" s="180"/>
      <c r="BQ362" s="180"/>
      <c r="BR362" s="183"/>
      <c r="BS362" s="177"/>
      <c r="BT362" s="58"/>
    </row>
    <row r="363" ht="12.75" customHeight="1">
      <c r="A363" s="180"/>
      <c r="B363" s="181"/>
      <c r="C363" s="180"/>
      <c r="D363" s="180"/>
      <c r="E363" s="180"/>
      <c r="F363" s="180"/>
      <c r="G363" s="180"/>
      <c r="H363" s="180"/>
      <c r="I363" s="180"/>
      <c r="J363" s="181"/>
      <c r="K363" s="180"/>
      <c r="L363" s="180"/>
      <c r="M363" s="181"/>
      <c r="N363" s="180"/>
      <c r="O363" s="180"/>
      <c r="P363" s="180"/>
      <c r="Q363" s="180"/>
      <c r="R363" s="180"/>
      <c r="S363" s="180"/>
      <c r="T363" s="180"/>
      <c r="U363" s="180"/>
      <c r="V363" s="180"/>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80"/>
      <c r="AR363" s="180"/>
      <c r="AS363" s="180"/>
      <c r="AT363" s="180"/>
      <c r="AU363" s="180"/>
      <c r="AV363" s="180"/>
      <c r="AW363" s="180"/>
      <c r="AX363" s="180"/>
      <c r="AY363" s="180"/>
      <c r="AZ363" s="180"/>
      <c r="BA363" s="180"/>
      <c r="BB363" s="180"/>
      <c r="BC363" s="180"/>
      <c r="BD363" s="180"/>
      <c r="BE363" s="180"/>
      <c r="BF363" s="180"/>
      <c r="BG363" s="180"/>
      <c r="BH363" s="180"/>
      <c r="BI363" s="180"/>
      <c r="BJ363" s="180"/>
      <c r="BK363" s="180"/>
      <c r="BL363" s="180"/>
      <c r="BM363" s="180"/>
      <c r="BN363" s="180"/>
      <c r="BO363" s="180"/>
      <c r="BP363" s="180"/>
      <c r="BQ363" s="180"/>
      <c r="BR363" s="183"/>
      <c r="BS363" s="177"/>
      <c r="BT363" s="58"/>
    </row>
    <row r="364" ht="12.75" customHeight="1">
      <c r="A364" s="180"/>
      <c r="B364" s="181"/>
      <c r="C364" s="180"/>
      <c r="D364" s="180"/>
      <c r="E364" s="180"/>
      <c r="F364" s="180"/>
      <c r="G364" s="180"/>
      <c r="H364" s="180"/>
      <c r="I364" s="180"/>
      <c r="J364" s="181"/>
      <c r="K364" s="180"/>
      <c r="L364" s="180"/>
      <c r="M364" s="181"/>
      <c r="N364" s="180"/>
      <c r="O364" s="180"/>
      <c r="P364" s="180"/>
      <c r="Q364" s="180"/>
      <c r="R364" s="180"/>
      <c r="S364" s="180"/>
      <c r="T364" s="180"/>
      <c r="U364" s="180"/>
      <c r="V364" s="180"/>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183"/>
      <c r="BS364" s="177"/>
      <c r="BT364" s="58"/>
    </row>
    <row r="365" ht="12.75" customHeight="1">
      <c r="A365" s="180"/>
      <c r="B365" s="181"/>
      <c r="C365" s="180"/>
      <c r="D365" s="180"/>
      <c r="E365" s="180"/>
      <c r="F365" s="180"/>
      <c r="G365" s="180"/>
      <c r="H365" s="180"/>
      <c r="I365" s="180"/>
      <c r="J365" s="181"/>
      <c r="K365" s="180"/>
      <c r="L365" s="180"/>
      <c r="M365" s="181"/>
      <c r="N365" s="180"/>
      <c r="O365" s="180"/>
      <c r="P365" s="180"/>
      <c r="Q365" s="180"/>
      <c r="R365" s="180"/>
      <c r="S365" s="180"/>
      <c r="T365" s="180"/>
      <c r="U365" s="180"/>
      <c r="V365" s="180"/>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80"/>
      <c r="AR365" s="180"/>
      <c r="AS365" s="180"/>
      <c r="AT365" s="180"/>
      <c r="AU365" s="180"/>
      <c r="AV365" s="180"/>
      <c r="AW365" s="180"/>
      <c r="AX365" s="180"/>
      <c r="AY365" s="180"/>
      <c r="AZ365" s="180"/>
      <c r="BA365" s="180"/>
      <c r="BB365" s="180"/>
      <c r="BC365" s="180"/>
      <c r="BD365" s="180"/>
      <c r="BE365" s="180"/>
      <c r="BF365" s="180"/>
      <c r="BG365" s="180"/>
      <c r="BH365" s="180"/>
      <c r="BI365" s="180"/>
      <c r="BJ365" s="180"/>
      <c r="BK365" s="180"/>
      <c r="BL365" s="180"/>
      <c r="BM365" s="180"/>
      <c r="BN365" s="180"/>
      <c r="BO365" s="180"/>
      <c r="BP365" s="180"/>
      <c r="BQ365" s="180"/>
      <c r="BR365" s="183"/>
      <c r="BS365" s="177"/>
      <c r="BT365" s="58"/>
    </row>
    <row r="366" ht="12.75" customHeight="1">
      <c r="A366" s="180"/>
      <c r="B366" s="181"/>
      <c r="C366" s="180"/>
      <c r="D366" s="180"/>
      <c r="E366" s="180"/>
      <c r="F366" s="180"/>
      <c r="G366" s="180"/>
      <c r="H366" s="180"/>
      <c r="I366" s="180"/>
      <c r="J366" s="181"/>
      <c r="K366" s="180"/>
      <c r="L366" s="180"/>
      <c r="M366" s="181"/>
      <c r="N366" s="180"/>
      <c r="O366" s="180"/>
      <c r="P366" s="180"/>
      <c r="Q366" s="180"/>
      <c r="R366" s="180"/>
      <c r="S366" s="180"/>
      <c r="T366" s="180"/>
      <c r="U366" s="180"/>
      <c r="V366" s="180"/>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80"/>
      <c r="AR366" s="180"/>
      <c r="AS366" s="180"/>
      <c r="AT366" s="180"/>
      <c r="AU366" s="180"/>
      <c r="AV366" s="180"/>
      <c r="AW366" s="180"/>
      <c r="AX366" s="180"/>
      <c r="AY366" s="180"/>
      <c r="AZ366" s="180"/>
      <c r="BA366" s="180"/>
      <c r="BB366" s="180"/>
      <c r="BC366" s="180"/>
      <c r="BD366" s="180"/>
      <c r="BE366" s="180"/>
      <c r="BF366" s="180"/>
      <c r="BG366" s="180"/>
      <c r="BH366" s="180"/>
      <c r="BI366" s="180"/>
      <c r="BJ366" s="180"/>
      <c r="BK366" s="180"/>
      <c r="BL366" s="180"/>
      <c r="BM366" s="180"/>
      <c r="BN366" s="180"/>
      <c r="BO366" s="180"/>
      <c r="BP366" s="180"/>
      <c r="BQ366" s="180"/>
      <c r="BR366" s="183"/>
      <c r="BS366" s="177"/>
      <c r="BT366" s="58"/>
    </row>
    <row r="367" ht="12.75" customHeight="1">
      <c r="A367" s="180"/>
      <c r="B367" s="181"/>
      <c r="C367" s="180"/>
      <c r="D367" s="180"/>
      <c r="E367" s="180"/>
      <c r="F367" s="180"/>
      <c r="G367" s="180"/>
      <c r="H367" s="180"/>
      <c r="I367" s="180"/>
      <c r="J367" s="181"/>
      <c r="K367" s="180"/>
      <c r="L367" s="180"/>
      <c r="M367" s="181"/>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0"/>
      <c r="AY367" s="180"/>
      <c r="AZ367" s="180"/>
      <c r="BA367" s="180"/>
      <c r="BB367" s="180"/>
      <c r="BC367" s="180"/>
      <c r="BD367" s="180"/>
      <c r="BE367" s="180"/>
      <c r="BF367" s="180"/>
      <c r="BG367" s="180"/>
      <c r="BH367" s="180"/>
      <c r="BI367" s="180"/>
      <c r="BJ367" s="180"/>
      <c r="BK367" s="180"/>
      <c r="BL367" s="180"/>
      <c r="BM367" s="180"/>
      <c r="BN367" s="180"/>
      <c r="BO367" s="180"/>
      <c r="BP367" s="180"/>
      <c r="BQ367" s="180"/>
      <c r="BR367" s="183"/>
      <c r="BS367" s="177"/>
      <c r="BT367" s="58"/>
    </row>
    <row r="368" ht="12.75" customHeight="1">
      <c r="A368" s="180"/>
      <c r="B368" s="181"/>
      <c r="C368" s="180"/>
      <c r="D368" s="180"/>
      <c r="E368" s="180"/>
      <c r="F368" s="180"/>
      <c r="G368" s="180"/>
      <c r="H368" s="180"/>
      <c r="I368" s="180"/>
      <c r="J368" s="181"/>
      <c r="K368" s="180"/>
      <c r="L368" s="180"/>
      <c r="M368" s="181"/>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0"/>
      <c r="AY368" s="180"/>
      <c r="AZ368" s="180"/>
      <c r="BA368" s="180"/>
      <c r="BB368" s="180"/>
      <c r="BC368" s="180"/>
      <c r="BD368" s="180"/>
      <c r="BE368" s="180"/>
      <c r="BF368" s="180"/>
      <c r="BG368" s="180"/>
      <c r="BH368" s="180"/>
      <c r="BI368" s="180"/>
      <c r="BJ368" s="180"/>
      <c r="BK368" s="180"/>
      <c r="BL368" s="180"/>
      <c r="BM368" s="180"/>
      <c r="BN368" s="180"/>
      <c r="BO368" s="180"/>
      <c r="BP368" s="180"/>
      <c r="BQ368" s="180"/>
      <c r="BR368" s="183"/>
      <c r="BS368" s="177"/>
      <c r="BT368" s="58"/>
    </row>
    <row r="369" ht="12.75" customHeight="1">
      <c r="A369" s="180"/>
      <c r="B369" s="181"/>
      <c r="C369" s="180"/>
      <c r="D369" s="180"/>
      <c r="E369" s="180"/>
      <c r="F369" s="180"/>
      <c r="G369" s="180"/>
      <c r="H369" s="180"/>
      <c r="I369" s="180"/>
      <c r="J369" s="181"/>
      <c r="K369" s="180"/>
      <c r="L369" s="180"/>
      <c r="M369" s="181"/>
      <c r="N369" s="180"/>
      <c r="O369" s="180"/>
      <c r="P369" s="180"/>
      <c r="Q369" s="180"/>
      <c r="R369" s="180"/>
      <c r="S369" s="180"/>
      <c r="T369" s="180"/>
      <c r="U369" s="180"/>
      <c r="V369" s="180"/>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80"/>
      <c r="AR369" s="180"/>
      <c r="AS369" s="180"/>
      <c r="AT369" s="180"/>
      <c r="AU369" s="180"/>
      <c r="AV369" s="180"/>
      <c r="AW369" s="180"/>
      <c r="AX369" s="180"/>
      <c r="AY369" s="180"/>
      <c r="AZ369" s="180"/>
      <c r="BA369" s="180"/>
      <c r="BB369" s="180"/>
      <c r="BC369" s="180"/>
      <c r="BD369" s="180"/>
      <c r="BE369" s="180"/>
      <c r="BF369" s="180"/>
      <c r="BG369" s="180"/>
      <c r="BH369" s="180"/>
      <c r="BI369" s="180"/>
      <c r="BJ369" s="180"/>
      <c r="BK369" s="180"/>
      <c r="BL369" s="180"/>
      <c r="BM369" s="180"/>
      <c r="BN369" s="180"/>
      <c r="BO369" s="180"/>
      <c r="BP369" s="180"/>
      <c r="BQ369" s="180"/>
      <c r="BR369" s="183"/>
      <c r="BS369" s="177"/>
      <c r="BT369" s="58"/>
    </row>
    <row r="370" ht="12.75" customHeight="1">
      <c r="A370" s="180"/>
      <c r="B370" s="181"/>
      <c r="C370" s="180"/>
      <c r="D370" s="180"/>
      <c r="E370" s="180"/>
      <c r="F370" s="180"/>
      <c r="G370" s="180"/>
      <c r="H370" s="180"/>
      <c r="I370" s="180"/>
      <c r="J370" s="181"/>
      <c r="K370" s="180"/>
      <c r="L370" s="180"/>
      <c r="M370" s="181"/>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0"/>
      <c r="AY370" s="180"/>
      <c r="AZ370" s="180"/>
      <c r="BA370" s="180"/>
      <c r="BB370" s="180"/>
      <c r="BC370" s="180"/>
      <c r="BD370" s="180"/>
      <c r="BE370" s="180"/>
      <c r="BF370" s="180"/>
      <c r="BG370" s="180"/>
      <c r="BH370" s="180"/>
      <c r="BI370" s="180"/>
      <c r="BJ370" s="180"/>
      <c r="BK370" s="180"/>
      <c r="BL370" s="180"/>
      <c r="BM370" s="180"/>
      <c r="BN370" s="180"/>
      <c r="BO370" s="180"/>
      <c r="BP370" s="180"/>
      <c r="BQ370" s="180"/>
      <c r="BR370" s="183"/>
      <c r="BS370" s="177"/>
      <c r="BT370" s="58"/>
    </row>
    <row r="371" ht="12.75" customHeight="1">
      <c r="A371" s="180"/>
      <c r="B371" s="181"/>
      <c r="C371" s="180"/>
      <c r="D371" s="180"/>
      <c r="E371" s="180"/>
      <c r="F371" s="180"/>
      <c r="G371" s="180"/>
      <c r="H371" s="180"/>
      <c r="I371" s="180"/>
      <c r="J371" s="181"/>
      <c r="K371" s="180"/>
      <c r="L371" s="180"/>
      <c r="M371" s="181"/>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0"/>
      <c r="AY371" s="180"/>
      <c r="AZ371" s="180"/>
      <c r="BA371" s="180"/>
      <c r="BB371" s="180"/>
      <c r="BC371" s="180"/>
      <c r="BD371" s="180"/>
      <c r="BE371" s="180"/>
      <c r="BF371" s="180"/>
      <c r="BG371" s="180"/>
      <c r="BH371" s="180"/>
      <c r="BI371" s="180"/>
      <c r="BJ371" s="180"/>
      <c r="BK371" s="180"/>
      <c r="BL371" s="180"/>
      <c r="BM371" s="180"/>
      <c r="BN371" s="180"/>
      <c r="BO371" s="180"/>
      <c r="BP371" s="180"/>
      <c r="BQ371" s="180"/>
      <c r="BR371" s="183"/>
      <c r="BS371" s="177"/>
      <c r="BT371" s="58"/>
    </row>
    <row r="372" ht="12.75" customHeight="1">
      <c r="A372" s="180"/>
      <c r="B372" s="181"/>
      <c r="C372" s="180"/>
      <c r="D372" s="180"/>
      <c r="E372" s="180"/>
      <c r="F372" s="180"/>
      <c r="G372" s="180"/>
      <c r="H372" s="180"/>
      <c r="I372" s="180"/>
      <c r="J372" s="181"/>
      <c r="K372" s="180"/>
      <c r="L372" s="180"/>
      <c r="M372" s="181"/>
      <c r="N372" s="180"/>
      <c r="O372" s="180"/>
      <c r="P372" s="180"/>
      <c r="Q372" s="180"/>
      <c r="R372" s="180"/>
      <c r="S372" s="180"/>
      <c r="T372" s="180"/>
      <c r="U372" s="180"/>
      <c r="V372" s="180"/>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80"/>
      <c r="AR372" s="180"/>
      <c r="AS372" s="180"/>
      <c r="AT372" s="180"/>
      <c r="AU372" s="180"/>
      <c r="AV372" s="180"/>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3"/>
      <c r="BS372" s="177"/>
      <c r="BT372" s="58"/>
    </row>
    <row r="373" ht="12.75" customHeight="1">
      <c r="A373" s="180"/>
      <c r="B373" s="181"/>
      <c r="C373" s="180"/>
      <c r="D373" s="180"/>
      <c r="E373" s="180"/>
      <c r="F373" s="180"/>
      <c r="G373" s="180"/>
      <c r="H373" s="180"/>
      <c r="I373" s="180"/>
      <c r="J373" s="181"/>
      <c r="K373" s="180"/>
      <c r="L373" s="180"/>
      <c r="M373" s="181"/>
      <c r="N373" s="180"/>
      <c r="O373" s="180"/>
      <c r="P373" s="180"/>
      <c r="Q373" s="180"/>
      <c r="R373" s="180"/>
      <c r="S373" s="180"/>
      <c r="T373" s="180"/>
      <c r="U373" s="180"/>
      <c r="V373" s="180"/>
      <c r="W373" s="180"/>
      <c r="X373" s="180"/>
      <c r="Y373" s="180"/>
      <c r="Z373" s="180"/>
      <c r="AA373" s="180"/>
      <c r="AB373" s="180"/>
      <c r="AC373" s="180"/>
      <c r="AD373" s="180"/>
      <c r="AE373" s="180"/>
      <c r="AF373" s="180"/>
      <c r="AG373" s="180"/>
      <c r="AH373" s="180"/>
      <c r="AI373" s="180"/>
      <c r="AJ373" s="180"/>
      <c r="AK373" s="180"/>
      <c r="AL373" s="180"/>
      <c r="AM373" s="180"/>
      <c r="AN373" s="180"/>
      <c r="AO373" s="180"/>
      <c r="AP373" s="180"/>
      <c r="AQ373" s="180"/>
      <c r="AR373" s="180"/>
      <c r="AS373" s="180"/>
      <c r="AT373" s="180"/>
      <c r="AU373" s="180"/>
      <c r="AV373" s="180"/>
      <c r="AW373" s="180"/>
      <c r="AX373" s="180"/>
      <c r="AY373" s="180"/>
      <c r="AZ373" s="180"/>
      <c r="BA373" s="180"/>
      <c r="BB373" s="180"/>
      <c r="BC373" s="180"/>
      <c r="BD373" s="180"/>
      <c r="BE373" s="180"/>
      <c r="BF373" s="180"/>
      <c r="BG373" s="180"/>
      <c r="BH373" s="180"/>
      <c r="BI373" s="180"/>
      <c r="BJ373" s="180"/>
      <c r="BK373" s="180"/>
      <c r="BL373" s="180"/>
      <c r="BM373" s="180"/>
      <c r="BN373" s="180"/>
      <c r="BO373" s="180"/>
      <c r="BP373" s="180"/>
      <c r="BQ373" s="180"/>
      <c r="BR373" s="183"/>
      <c r="BS373" s="177"/>
      <c r="BT373" s="58"/>
    </row>
    <row r="374" ht="12.75" customHeight="1">
      <c r="A374" s="180"/>
      <c r="B374" s="181"/>
      <c r="C374" s="180"/>
      <c r="D374" s="180"/>
      <c r="E374" s="180"/>
      <c r="F374" s="180"/>
      <c r="G374" s="180"/>
      <c r="H374" s="180"/>
      <c r="I374" s="180"/>
      <c r="J374" s="181"/>
      <c r="K374" s="180"/>
      <c r="L374" s="180"/>
      <c r="M374" s="181"/>
      <c r="N374" s="180"/>
      <c r="O374" s="180"/>
      <c r="P374" s="180"/>
      <c r="Q374" s="180"/>
      <c r="R374" s="180"/>
      <c r="S374" s="180"/>
      <c r="T374" s="180"/>
      <c r="U374" s="180"/>
      <c r="V374" s="180"/>
      <c r="W374" s="180"/>
      <c r="X374" s="180"/>
      <c r="Y374" s="180"/>
      <c r="Z374" s="180"/>
      <c r="AA374" s="180"/>
      <c r="AB374" s="180"/>
      <c r="AC374" s="180"/>
      <c r="AD374" s="180"/>
      <c r="AE374" s="180"/>
      <c r="AF374" s="180"/>
      <c r="AG374" s="180"/>
      <c r="AH374" s="180"/>
      <c r="AI374" s="180"/>
      <c r="AJ374" s="180"/>
      <c r="AK374" s="180"/>
      <c r="AL374" s="180"/>
      <c r="AM374" s="180"/>
      <c r="AN374" s="180"/>
      <c r="AO374" s="180"/>
      <c r="AP374" s="180"/>
      <c r="AQ374" s="180"/>
      <c r="AR374" s="180"/>
      <c r="AS374" s="180"/>
      <c r="AT374" s="180"/>
      <c r="AU374" s="180"/>
      <c r="AV374" s="180"/>
      <c r="AW374" s="180"/>
      <c r="AX374" s="180"/>
      <c r="AY374" s="180"/>
      <c r="AZ374" s="180"/>
      <c r="BA374" s="180"/>
      <c r="BB374" s="180"/>
      <c r="BC374" s="180"/>
      <c r="BD374" s="180"/>
      <c r="BE374" s="180"/>
      <c r="BF374" s="180"/>
      <c r="BG374" s="180"/>
      <c r="BH374" s="180"/>
      <c r="BI374" s="180"/>
      <c r="BJ374" s="180"/>
      <c r="BK374" s="180"/>
      <c r="BL374" s="180"/>
      <c r="BM374" s="180"/>
      <c r="BN374" s="180"/>
      <c r="BO374" s="180"/>
      <c r="BP374" s="180"/>
      <c r="BQ374" s="180"/>
      <c r="BR374" s="183"/>
      <c r="BS374" s="177"/>
      <c r="BT374" s="58"/>
    </row>
    <row r="375" ht="12.75" customHeight="1">
      <c r="A375" s="180"/>
      <c r="B375" s="181"/>
      <c r="C375" s="180"/>
      <c r="D375" s="180"/>
      <c r="E375" s="180"/>
      <c r="F375" s="180"/>
      <c r="G375" s="180"/>
      <c r="H375" s="180"/>
      <c r="I375" s="180"/>
      <c r="J375" s="181"/>
      <c r="K375" s="180"/>
      <c r="L375" s="180"/>
      <c r="M375" s="181"/>
      <c r="N375" s="180"/>
      <c r="O375" s="180"/>
      <c r="P375" s="180"/>
      <c r="Q375" s="180"/>
      <c r="R375" s="180"/>
      <c r="S375" s="180"/>
      <c r="T375" s="180"/>
      <c r="U375" s="180"/>
      <c r="V375" s="180"/>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3"/>
      <c r="BS375" s="177"/>
      <c r="BT375" s="58"/>
    </row>
    <row r="376" ht="12.75" customHeight="1">
      <c r="A376" s="180"/>
      <c r="B376" s="181"/>
      <c r="C376" s="180"/>
      <c r="D376" s="180"/>
      <c r="E376" s="180"/>
      <c r="F376" s="180"/>
      <c r="G376" s="180"/>
      <c r="H376" s="180"/>
      <c r="I376" s="180"/>
      <c r="J376" s="181"/>
      <c r="K376" s="180"/>
      <c r="L376" s="180"/>
      <c r="M376" s="181"/>
      <c r="N376" s="180"/>
      <c r="O376" s="180"/>
      <c r="P376" s="180"/>
      <c r="Q376" s="180"/>
      <c r="R376" s="180"/>
      <c r="S376" s="180"/>
      <c r="T376" s="180"/>
      <c r="U376" s="180"/>
      <c r="V376" s="180"/>
      <c r="W376" s="180"/>
      <c r="X376" s="180"/>
      <c r="Y376" s="180"/>
      <c r="Z376" s="180"/>
      <c r="AA376" s="180"/>
      <c r="AB376" s="180"/>
      <c r="AC376" s="180"/>
      <c r="AD376" s="180"/>
      <c r="AE376" s="180"/>
      <c r="AF376" s="180"/>
      <c r="AG376" s="180"/>
      <c r="AH376" s="180"/>
      <c r="AI376" s="180"/>
      <c r="AJ376" s="180"/>
      <c r="AK376" s="180"/>
      <c r="AL376" s="180"/>
      <c r="AM376" s="180"/>
      <c r="AN376" s="180"/>
      <c r="AO376" s="180"/>
      <c r="AP376" s="180"/>
      <c r="AQ376" s="180"/>
      <c r="AR376" s="180"/>
      <c r="AS376" s="180"/>
      <c r="AT376" s="180"/>
      <c r="AU376" s="180"/>
      <c r="AV376" s="180"/>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3"/>
      <c r="BS376" s="177"/>
      <c r="BT376" s="58"/>
    </row>
    <row r="377" ht="12.75" customHeight="1">
      <c r="A377" s="180"/>
      <c r="B377" s="181"/>
      <c r="C377" s="180"/>
      <c r="D377" s="180"/>
      <c r="E377" s="180"/>
      <c r="F377" s="180"/>
      <c r="G377" s="180"/>
      <c r="H377" s="180"/>
      <c r="I377" s="180"/>
      <c r="J377" s="181"/>
      <c r="K377" s="180"/>
      <c r="L377" s="180"/>
      <c r="M377" s="181"/>
      <c r="N377" s="180"/>
      <c r="O377" s="180"/>
      <c r="P377" s="180"/>
      <c r="Q377" s="180"/>
      <c r="R377" s="180"/>
      <c r="S377" s="180"/>
      <c r="T377" s="180"/>
      <c r="U377" s="180"/>
      <c r="V377" s="180"/>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80"/>
      <c r="AR377" s="180"/>
      <c r="AS377" s="180"/>
      <c r="AT377" s="180"/>
      <c r="AU377" s="180"/>
      <c r="AV377" s="180"/>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3"/>
      <c r="BS377" s="177"/>
      <c r="BT377" s="58"/>
    </row>
    <row r="378" ht="12.75" customHeight="1">
      <c r="A378" s="180"/>
      <c r="B378" s="181"/>
      <c r="C378" s="180"/>
      <c r="D378" s="180"/>
      <c r="E378" s="180"/>
      <c r="F378" s="180"/>
      <c r="G378" s="180"/>
      <c r="H378" s="180"/>
      <c r="I378" s="180"/>
      <c r="J378" s="181"/>
      <c r="K378" s="180"/>
      <c r="L378" s="180"/>
      <c r="M378" s="181"/>
      <c r="N378" s="180"/>
      <c r="O378" s="180"/>
      <c r="P378" s="180"/>
      <c r="Q378" s="180"/>
      <c r="R378" s="180"/>
      <c r="S378" s="180"/>
      <c r="T378" s="180"/>
      <c r="U378" s="180"/>
      <c r="V378" s="180"/>
      <c r="W378" s="180"/>
      <c r="X378" s="180"/>
      <c r="Y378" s="180"/>
      <c r="Z378" s="180"/>
      <c r="AA378" s="180"/>
      <c r="AB378" s="180"/>
      <c r="AC378" s="180"/>
      <c r="AD378" s="180"/>
      <c r="AE378" s="180"/>
      <c r="AF378" s="180"/>
      <c r="AG378" s="180"/>
      <c r="AH378" s="180"/>
      <c r="AI378" s="180"/>
      <c r="AJ378" s="180"/>
      <c r="AK378" s="180"/>
      <c r="AL378" s="180"/>
      <c r="AM378" s="180"/>
      <c r="AN378" s="180"/>
      <c r="AO378" s="180"/>
      <c r="AP378" s="180"/>
      <c r="AQ378" s="180"/>
      <c r="AR378" s="180"/>
      <c r="AS378" s="180"/>
      <c r="AT378" s="180"/>
      <c r="AU378" s="180"/>
      <c r="AV378" s="180"/>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3"/>
      <c r="BS378" s="177"/>
      <c r="BT378" s="58"/>
    </row>
    <row r="379" ht="12.75" customHeight="1">
      <c r="A379" s="180"/>
      <c r="B379" s="181"/>
      <c r="C379" s="180"/>
      <c r="D379" s="180"/>
      <c r="E379" s="180"/>
      <c r="F379" s="180"/>
      <c r="G379" s="180"/>
      <c r="H379" s="180"/>
      <c r="I379" s="180"/>
      <c r="J379" s="181"/>
      <c r="K379" s="180"/>
      <c r="L379" s="180"/>
      <c r="M379" s="181"/>
      <c r="N379" s="180"/>
      <c r="O379" s="180"/>
      <c r="P379" s="180"/>
      <c r="Q379" s="180"/>
      <c r="R379" s="180"/>
      <c r="S379" s="180"/>
      <c r="T379" s="180"/>
      <c r="U379" s="180"/>
      <c r="V379" s="180"/>
      <c r="W379" s="180"/>
      <c r="X379" s="180"/>
      <c r="Y379" s="180"/>
      <c r="Z379" s="180"/>
      <c r="AA379" s="180"/>
      <c r="AB379" s="180"/>
      <c r="AC379" s="180"/>
      <c r="AD379" s="180"/>
      <c r="AE379" s="180"/>
      <c r="AF379" s="180"/>
      <c r="AG379" s="180"/>
      <c r="AH379" s="180"/>
      <c r="AI379" s="180"/>
      <c r="AJ379" s="180"/>
      <c r="AK379" s="180"/>
      <c r="AL379" s="180"/>
      <c r="AM379" s="180"/>
      <c r="AN379" s="180"/>
      <c r="AO379" s="180"/>
      <c r="AP379" s="180"/>
      <c r="AQ379" s="180"/>
      <c r="AR379" s="180"/>
      <c r="AS379" s="180"/>
      <c r="AT379" s="180"/>
      <c r="AU379" s="180"/>
      <c r="AV379" s="180"/>
      <c r="AW379" s="180"/>
      <c r="AX379" s="180"/>
      <c r="AY379" s="180"/>
      <c r="AZ379" s="180"/>
      <c r="BA379" s="180"/>
      <c r="BB379" s="180"/>
      <c r="BC379" s="180"/>
      <c r="BD379" s="180"/>
      <c r="BE379" s="180"/>
      <c r="BF379" s="180"/>
      <c r="BG379" s="180"/>
      <c r="BH379" s="180"/>
      <c r="BI379" s="180"/>
      <c r="BJ379" s="180"/>
      <c r="BK379" s="180"/>
      <c r="BL379" s="180"/>
      <c r="BM379" s="180"/>
      <c r="BN379" s="180"/>
      <c r="BO379" s="180"/>
      <c r="BP379" s="180"/>
      <c r="BQ379" s="180"/>
      <c r="BR379" s="183"/>
      <c r="BS379" s="177"/>
      <c r="BT379" s="58"/>
    </row>
    <row r="380" ht="12.75" customHeight="1">
      <c r="A380" s="180"/>
      <c r="B380" s="181"/>
      <c r="C380" s="180"/>
      <c r="D380" s="180"/>
      <c r="E380" s="180"/>
      <c r="F380" s="180"/>
      <c r="G380" s="180"/>
      <c r="H380" s="180"/>
      <c r="I380" s="180"/>
      <c r="J380" s="181"/>
      <c r="K380" s="180"/>
      <c r="L380" s="180"/>
      <c r="M380" s="181"/>
      <c r="N380" s="180"/>
      <c r="O380" s="180"/>
      <c r="P380" s="180"/>
      <c r="Q380" s="180"/>
      <c r="R380" s="180"/>
      <c r="S380" s="180"/>
      <c r="T380" s="180"/>
      <c r="U380" s="180"/>
      <c r="V380" s="180"/>
      <c r="W380" s="180"/>
      <c r="X380" s="180"/>
      <c r="Y380" s="180"/>
      <c r="Z380" s="180"/>
      <c r="AA380" s="180"/>
      <c r="AB380" s="180"/>
      <c r="AC380" s="180"/>
      <c r="AD380" s="180"/>
      <c r="AE380" s="180"/>
      <c r="AF380" s="180"/>
      <c r="AG380" s="180"/>
      <c r="AH380" s="180"/>
      <c r="AI380" s="180"/>
      <c r="AJ380" s="180"/>
      <c r="AK380" s="180"/>
      <c r="AL380" s="180"/>
      <c r="AM380" s="180"/>
      <c r="AN380" s="180"/>
      <c r="AO380" s="180"/>
      <c r="AP380" s="180"/>
      <c r="AQ380" s="180"/>
      <c r="AR380" s="180"/>
      <c r="AS380" s="180"/>
      <c r="AT380" s="180"/>
      <c r="AU380" s="180"/>
      <c r="AV380" s="180"/>
      <c r="AW380" s="180"/>
      <c r="AX380" s="180"/>
      <c r="AY380" s="180"/>
      <c r="AZ380" s="180"/>
      <c r="BA380" s="180"/>
      <c r="BB380" s="180"/>
      <c r="BC380" s="180"/>
      <c r="BD380" s="180"/>
      <c r="BE380" s="180"/>
      <c r="BF380" s="180"/>
      <c r="BG380" s="180"/>
      <c r="BH380" s="180"/>
      <c r="BI380" s="180"/>
      <c r="BJ380" s="180"/>
      <c r="BK380" s="180"/>
      <c r="BL380" s="180"/>
      <c r="BM380" s="180"/>
      <c r="BN380" s="180"/>
      <c r="BO380" s="180"/>
      <c r="BP380" s="180"/>
      <c r="BQ380" s="180"/>
      <c r="BR380" s="183"/>
      <c r="BS380" s="177"/>
      <c r="BT380" s="58"/>
    </row>
    <row r="381" ht="12.75" customHeight="1">
      <c r="A381" s="180"/>
      <c r="B381" s="181"/>
      <c r="C381" s="180"/>
      <c r="D381" s="180"/>
      <c r="E381" s="180"/>
      <c r="F381" s="180"/>
      <c r="G381" s="180"/>
      <c r="H381" s="180"/>
      <c r="I381" s="180"/>
      <c r="J381" s="181"/>
      <c r="K381" s="180"/>
      <c r="L381" s="180"/>
      <c r="M381" s="181"/>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0"/>
      <c r="AN381" s="180"/>
      <c r="AO381" s="180"/>
      <c r="AP381" s="180"/>
      <c r="AQ381" s="180"/>
      <c r="AR381" s="180"/>
      <c r="AS381" s="180"/>
      <c r="AT381" s="180"/>
      <c r="AU381" s="180"/>
      <c r="AV381" s="180"/>
      <c r="AW381" s="180"/>
      <c r="AX381" s="180"/>
      <c r="AY381" s="180"/>
      <c r="AZ381" s="180"/>
      <c r="BA381" s="180"/>
      <c r="BB381" s="180"/>
      <c r="BC381" s="180"/>
      <c r="BD381" s="180"/>
      <c r="BE381" s="180"/>
      <c r="BF381" s="180"/>
      <c r="BG381" s="180"/>
      <c r="BH381" s="180"/>
      <c r="BI381" s="180"/>
      <c r="BJ381" s="180"/>
      <c r="BK381" s="180"/>
      <c r="BL381" s="180"/>
      <c r="BM381" s="180"/>
      <c r="BN381" s="180"/>
      <c r="BO381" s="180"/>
      <c r="BP381" s="180"/>
      <c r="BQ381" s="180"/>
      <c r="BR381" s="183"/>
      <c r="BS381" s="177"/>
      <c r="BT381" s="58"/>
    </row>
    <row r="382" ht="12.75" customHeight="1">
      <c r="A382" s="180"/>
      <c r="B382" s="181"/>
      <c r="C382" s="180"/>
      <c r="D382" s="180"/>
      <c r="E382" s="180"/>
      <c r="F382" s="180"/>
      <c r="G382" s="180"/>
      <c r="H382" s="180"/>
      <c r="I382" s="180"/>
      <c r="J382" s="181"/>
      <c r="K382" s="180"/>
      <c r="L382" s="180"/>
      <c r="M382" s="181"/>
      <c r="N382" s="180"/>
      <c r="O382" s="180"/>
      <c r="P382" s="180"/>
      <c r="Q382" s="180"/>
      <c r="R382" s="180"/>
      <c r="S382" s="180"/>
      <c r="T382" s="180"/>
      <c r="U382" s="180"/>
      <c r="V382" s="180"/>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80"/>
      <c r="AR382" s="180"/>
      <c r="AS382" s="180"/>
      <c r="AT382" s="180"/>
      <c r="AU382" s="180"/>
      <c r="AV382" s="180"/>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3"/>
      <c r="BS382" s="177"/>
      <c r="BT382" s="58"/>
    </row>
    <row r="383" ht="12.75" customHeight="1">
      <c r="A383" s="180"/>
      <c r="B383" s="181"/>
      <c r="C383" s="180"/>
      <c r="D383" s="180"/>
      <c r="E383" s="180"/>
      <c r="F383" s="180"/>
      <c r="G383" s="180"/>
      <c r="H383" s="180"/>
      <c r="I383" s="180"/>
      <c r="J383" s="181"/>
      <c r="K383" s="180"/>
      <c r="L383" s="180"/>
      <c r="M383" s="181"/>
      <c r="N383" s="180"/>
      <c r="O383" s="180"/>
      <c r="P383" s="180"/>
      <c r="Q383" s="180"/>
      <c r="R383" s="180"/>
      <c r="S383" s="180"/>
      <c r="T383" s="180"/>
      <c r="U383" s="180"/>
      <c r="V383" s="180"/>
      <c r="W383" s="180"/>
      <c r="X383" s="180"/>
      <c r="Y383" s="180"/>
      <c r="Z383" s="180"/>
      <c r="AA383" s="180"/>
      <c r="AB383" s="180"/>
      <c r="AC383" s="180"/>
      <c r="AD383" s="180"/>
      <c r="AE383" s="180"/>
      <c r="AF383" s="180"/>
      <c r="AG383" s="180"/>
      <c r="AH383" s="180"/>
      <c r="AI383" s="180"/>
      <c r="AJ383" s="180"/>
      <c r="AK383" s="180"/>
      <c r="AL383" s="180"/>
      <c r="AM383" s="180"/>
      <c r="AN383" s="180"/>
      <c r="AO383" s="180"/>
      <c r="AP383" s="180"/>
      <c r="AQ383" s="180"/>
      <c r="AR383" s="180"/>
      <c r="AS383" s="180"/>
      <c r="AT383" s="180"/>
      <c r="AU383" s="180"/>
      <c r="AV383" s="180"/>
      <c r="AW383" s="180"/>
      <c r="AX383" s="180"/>
      <c r="AY383" s="180"/>
      <c r="AZ383" s="180"/>
      <c r="BA383" s="180"/>
      <c r="BB383" s="180"/>
      <c r="BC383" s="180"/>
      <c r="BD383" s="180"/>
      <c r="BE383" s="180"/>
      <c r="BF383" s="180"/>
      <c r="BG383" s="180"/>
      <c r="BH383" s="180"/>
      <c r="BI383" s="180"/>
      <c r="BJ383" s="180"/>
      <c r="BK383" s="180"/>
      <c r="BL383" s="180"/>
      <c r="BM383" s="180"/>
      <c r="BN383" s="180"/>
      <c r="BO383" s="180"/>
      <c r="BP383" s="180"/>
      <c r="BQ383" s="180"/>
      <c r="BR383" s="183"/>
      <c r="BS383" s="177"/>
      <c r="BT383" s="58"/>
    </row>
    <row r="384" ht="12.75" customHeight="1">
      <c r="A384" s="180"/>
      <c r="B384" s="181"/>
      <c r="C384" s="180"/>
      <c r="D384" s="180"/>
      <c r="E384" s="180"/>
      <c r="F384" s="180"/>
      <c r="G384" s="180"/>
      <c r="H384" s="180"/>
      <c r="I384" s="180"/>
      <c r="J384" s="181"/>
      <c r="K384" s="180"/>
      <c r="L384" s="180"/>
      <c r="M384" s="181"/>
      <c r="N384" s="180"/>
      <c r="O384" s="180"/>
      <c r="P384" s="180"/>
      <c r="Q384" s="180"/>
      <c r="R384" s="180"/>
      <c r="S384" s="180"/>
      <c r="T384" s="180"/>
      <c r="U384" s="180"/>
      <c r="V384" s="180"/>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80"/>
      <c r="AR384" s="180"/>
      <c r="AS384" s="180"/>
      <c r="AT384" s="180"/>
      <c r="AU384" s="180"/>
      <c r="AV384" s="180"/>
      <c r="AW384" s="180"/>
      <c r="AX384" s="180"/>
      <c r="AY384" s="180"/>
      <c r="AZ384" s="180"/>
      <c r="BA384" s="180"/>
      <c r="BB384" s="180"/>
      <c r="BC384" s="180"/>
      <c r="BD384" s="180"/>
      <c r="BE384" s="180"/>
      <c r="BF384" s="180"/>
      <c r="BG384" s="180"/>
      <c r="BH384" s="180"/>
      <c r="BI384" s="180"/>
      <c r="BJ384" s="180"/>
      <c r="BK384" s="180"/>
      <c r="BL384" s="180"/>
      <c r="BM384" s="180"/>
      <c r="BN384" s="180"/>
      <c r="BO384" s="180"/>
      <c r="BP384" s="180"/>
      <c r="BQ384" s="180"/>
      <c r="BR384" s="183"/>
      <c r="BS384" s="177"/>
      <c r="BT384" s="58"/>
    </row>
    <row r="385" ht="12.75" customHeight="1">
      <c r="A385" s="180"/>
      <c r="B385" s="181"/>
      <c r="C385" s="180"/>
      <c r="D385" s="180"/>
      <c r="E385" s="180"/>
      <c r="F385" s="180"/>
      <c r="G385" s="180"/>
      <c r="H385" s="180"/>
      <c r="I385" s="180"/>
      <c r="J385" s="181"/>
      <c r="K385" s="180"/>
      <c r="L385" s="180"/>
      <c r="M385" s="181"/>
      <c r="N385" s="180"/>
      <c r="O385" s="180"/>
      <c r="P385" s="180"/>
      <c r="Q385" s="180"/>
      <c r="R385" s="180"/>
      <c r="S385" s="180"/>
      <c r="T385" s="180"/>
      <c r="U385" s="180"/>
      <c r="V385" s="180"/>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80"/>
      <c r="AR385" s="180"/>
      <c r="AS385" s="180"/>
      <c r="AT385" s="180"/>
      <c r="AU385" s="180"/>
      <c r="AV385" s="180"/>
      <c r="AW385" s="180"/>
      <c r="AX385" s="180"/>
      <c r="AY385" s="180"/>
      <c r="AZ385" s="180"/>
      <c r="BA385" s="180"/>
      <c r="BB385" s="180"/>
      <c r="BC385" s="180"/>
      <c r="BD385" s="180"/>
      <c r="BE385" s="180"/>
      <c r="BF385" s="180"/>
      <c r="BG385" s="180"/>
      <c r="BH385" s="180"/>
      <c r="BI385" s="180"/>
      <c r="BJ385" s="180"/>
      <c r="BK385" s="180"/>
      <c r="BL385" s="180"/>
      <c r="BM385" s="180"/>
      <c r="BN385" s="180"/>
      <c r="BO385" s="180"/>
      <c r="BP385" s="180"/>
      <c r="BQ385" s="180"/>
      <c r="BR385" s="183"/>
      <c r="BS385" s="177"/>
      <c r="BT385" s="58"/>
    </row>
    <row r="386" ht="12.75" customHeight="1">
      <c r="A386" s="180"/>
      <c r="B386" s="181"/>
      <c r="C386" s="180"/>
      <c r="D386" s="180"/>
      <c r="E386" s="180"/>
      <c r="F386" s="180"/>
      <c r="G386" s="180"/>
      <c r="H386" s="180"/>
      <c r="I386" s="180"/>
      <c r="J386" s="181"/>
      <c r="K386" s="180"/>
      <c r="L386" s="180"/>
      <c r="M386" s="181"/>
      <c r="N386" s="180"/>
      <c r="O386" s="180"/>
      <c r="P386" s="180"/>
      <c r="Q386" s="180"/>
      <c r="R386" s="180"/>
      <c r="S386" s="180"/>
      <c r="T386" s="180"/>
      <c r="U386" s="180"/>
      <c r="V386" s="180"/>
      <c r="W386" s="180"/>
      <c r="X386" s="180"/>
      <c r="Y386" s="180"/>
      <c r="Z386" s="180"/>
      <c r="AA386" s="180"/>
      <c r="AB386" s="180"/>
      <c r="AC386" s="180"/>
      <c r="AD386" s="180"/>
      <c r="AE386" s="180"/>
      <c r="AF386" s="180"/>
      <c r="AG386" s="180"/>
      <c r="AH386" s="180"/>
      <c r="AI386" s="180"/>
      <c r="AJ386" s="180"/>
      <c r="AK386" s="180"/>
      <c r="AL386" s="180"/>
      <c r="AM386" s="180"/>
      <c r="AN386" s="180"/>
      <c r="AO386" s="180"/>
      <c r="AP386" s="180"/>
      <c r="AQ386" s="180"/>
      <c r="AR386" s="180"/>
      <c r="AS386" s="180"/>
      <c r="AT386" s="180"/>
      <c r="AU386" s="180"/>
      <c r="AV386" s="180"/>
      <c r="AW386" s="180"/>
      <c r="AX386" s="180"/>
      <c r="AY386" s="180"/>
      <c r="AZ386" s="180"/>
      <c r="BA386" s="180"/>
      <c r="BB386" s="180"/>
      <c r="BC386" s="180"/>
      <c r="BD386" s="180"/>
      <c r="BE386" s="180"/>
      <c r="BF386" s="180"/>
      <c r="BG386" s="180"/>
      <c r="BH386" s="180"/>
      <c r="BI386" s="180"/>
      <c r="BJ386" s="180"/>
      <c r="BK386" s="180"/>
      <c r="BL386" s="180"/>
      <c r="BM386" s="180"/>
      <c r="BN386" s="180"/>
      <c r="BO386" s="180"/>
      <c r="BP386" s="180"/>
      <c r="BQ386" s="180"/>
      <c r="BR386" s="183"/>
      <c r="BS386" s="177"/>
      <c r="BT386" s="58"/>
    </row>
    <row r="387" ht="12.75" customHeight="1">
      <c r="A387" s="180"/>
      <c r="B387" s="181"/>
      <c r="C387" s="180"/>
      <c r="D387" s="180"/>
      <c r="E387" s="180"/>
      <c r="F387" s="180"/>
      <c r="G387" s="180"/>
      <c r="H387" s="180"/>
      <c r="I387" s="180"/>
      <c r="J387" s="181"/>
      <c r="K387" s="180"/>
      <c r="L387" s="180"/>
      <c r="M387" s="181"/>
      <c r="N387" s="180"/>
      <c r="O387" s="180"/>
      <c r="P387" s="180"/>
      <c r="Q387" s="180"/>
      <c r="R387" s="180"/>
      <c r="S387" s="180"/>
      <c r="T387" s="180"/>
      <c r="U387" s="180"/>
      <c r="V387" s="180"/>
      <c r="W387" s="180"/>
      <c r="X387" s="180"/>
      <c r="Y387" s="180"/>
      <c r="Z387" s="180"/>
      <c r="AA387" s="180"/>
      <c r="AB387" s="180"/>
      <c r="AC387" s="180"/>
      <c r="AD387" s="180"/>
      <c r="AE387" s="180"/>
      <c r="AF387" s="180"/>
      <c r="AG387" s="180"/>
      <c r="AH387" s="180"/>
      <c r="AI387" s="180"/>
      <c r="AJ387" s="180"/>
      <c r="AK387" s="180"/>
      <c r="AL387" s="180"/>
      <c r="AM387" s="180"/>
      <c r="AN387" s="180"/>
      <c r="AO387" s="180"/>
      <c r="AP387" s="180"/>
      <c r="AQ387" s="180"/>
      <c r="AR387" s="180"/>
      <c r="AS387" s="180"/>
      <c r="AT387" s="180"/>
      <c r="AU387" s="180"/>
      <c r="AV387" s="180"/>
      <c r="AW387" s="180"/>
      <c r="AX387" s="180"/>
      <c r="AY387" s="180"/>
      <c r="AZ387" s="180"/>
      <c r="BA387" s="180"/>
      <c r="BB387" s="180"/>
      <c r="BC387" s="180"/>
      <c r="BD387" s="180"/>
      <c r="BE387" s="180"/>
      <c r="BF387" s="180"/>
      <c r="BG387" s="180"/>
      <c r="BH387" s="180"/>
      <c r="BI387" s="180"/>
      <c r="BJ387" s="180"/>
      <c r="BK387" s="180"/>
      <c r="BL387" s="180"/>
      <c r="BM387" s="180"/>
      <c r="BN387" s="180"/>
      <c r="BO387" s="180"/>
      <c r="BP387" s="180"/>
      <c r="BQ387" s="180"/>
      <c r="BR387" s="183"/>
      <c r="BS387" s="177"/>
      <c r="BT387" s="58"/>
    </row>
    <row r="388" ht="12.75" customHeight="1">
      <c r="A388" s="180"/>
      <c r="B388" s="181"/>
      <c r="C388" s="180"/>
      <c r="D388" s="180"/>
      <c r="E388" s="180"/>
      <c r="F388" s="180"/>
      <c r="G388" s="180"/>
      <c r="H388" s="180"/>
      <c r="I388" s="180"/>
      <c r="J388" s="181"/>
      <c r="K388" s="180"/>
      <c r="L388" s="180"/>
      <c r="M388" s="181"/>
      <c r="N388" s="180"/>
      <c r="O388" s="180"/>
      <c r="P388" s="180"/>
      <c r="Q388" s="180"/>
      <c r="R388" s="180"/>
      <c r="S388" s="180"/>
      <c r="T388" s="180"/>
      <c r="U388" s="180"/>
      <c r="V388" s="180"/>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80"/>
      <c r="AR388" s="180"/>
      <c r="AS388" s="180"/>
      <c r="AT388" s="180"/>
      <c r="AU388" s="180"/>
      <c r="AV388" s="180"/>
      <c r="AW388" s="180"/>
      <c r="AX388" s="180"/>
      <c r="AY388" s="180"/>
      <c r="AZ388" s="180"/>
      <c r="BA388" s="180"/>
      <c r="BB388" s="180"/>
      <c r="BC388" s="180"/>
      <c r="BD388" s="180"/>
      <c r="BE388" s="180"/>
      <c r="BF388" s="180"/>
      <c r="BG388" s="180"/>
      <c r="BH388" s="180"/>
      <c r="BI388" s="180"/>
      <c r="BJ388" s="180"/>
      <c r="BK388" s="180"/>
      <c r="BL388" s="180"/>
      <c r="BM388" s="180"/>
      <c r="BN388" s="180"/>
      <c r="BO388" s="180"/>
      <c r="BP388" s="180"/>
      <c r="BQ388" s="180"/>
      <c r="BR388" s="183"/>
      <c r="BS388" s="177"/>
      <c r="BT388" s="58"/>
    </row>
    <row r="389" ht="12.75" customHeight="1">
      <c r="A389" s="180"/>
      <c r="B389" s="181"/>
      <c r="C389" s="180"/>
      <c r="D389" s="180"/>
      <c r="E389" s="180"/>
      <c r="F389" s="180"/>
      <c r="G389" s="180"/>
      <c r="H389" s="180"/>
      <c r="I389" s="180"/>
      <c r="J389" s="181"/>
      <c r="K389" s="180"/>
      <c r="L389" s="180"/>
      <c r="M389" s="181"/>
      <c r="N389" s="180"/>
      <c r="O389" s="180"/>
      <c r="P389" s="180"/>
      <c r="Q389" s="180"/>
      <c r="R389" s="180"/>
      <c r="S389" s="180"/>
      <c r="T389" s="180"/>
      <c r="U389" s="180"/>
      <c r="V389" s="180"/>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80"/>
      <c r="AR389" s="180"/>
      <c r="AS389" s="180"/>
      <c r="AT389" s="180"/>
      <c r="AU389" s="180"/>
      <c r="AV389" s="180"/>
      <c r="AW389" s="180"/>
      <c r="AX389" s="180"/>
      <c r="AY389" s="180"/>
      <c r="AZ389" s="180"/>
      <c r="BA389" s="180"/>
      <c r="BB389" s="180"/>
      <c r="BC389" s="180"/>
      <c r="BD389" s="180"/>
      <c r="BE389" s="180"/>
      <c r="BF389" s="180"/>
      <c r="BG389" s="180"/>
      <c r="BH389" s="180"/>
      <c r="BI389" s="180"/>
      <c r="BJ389" s="180"/>
      <c r="BK389" s="180"/>
      <c r="BL389" s="180"/>
      <c r="BM389" s="180"/>
      <c r="BN389" s="180"/>
      <c r="BO389" s="180"/>
      <c r="BP389" s="180"/>
      <c r="BQ389" s="180"/>
      <c r="BR389" s="183"/>
      <c r="BS389" s="177"/>
      <c r="BT389" s="58"/>
    </row>
    <row r="390" ht="12.75" customHeight="1">
      <c r="A390" s="180"/>
      <c r="B390" s="181"/>
      <c r="C390" s="180"/>
      <c r="D390" s="180"/>
      <c r="E390" s="180"/>
      <c r="F390" s="180"/>
      <c r="G390" s="180"/>
      <c r="H390" s="180"/>
      <c r="I390" s="180"/>
      <c r="J390" s="181"/>
      <c r="K390" s="180"/>
      <c r="L390" s="180"/>
      <c r="M390" s="181"/>
      <c r="N390" s="180"/>
      <c r="O390" s="180"/>
      <c r="P390" s="180"/>
      <c r="Q390" s="180"/>
      <c r="R390" s="180"/>
      <c r="S390" s="180"/>
      <c r="T390" s="180"/>
      <c r="U390" s="180"/>
      <c r="V390" s="180"/>
      <c r="W390" s="180"/>
      <c r="X390" s="180"/>
      <c r="Y390" s="180"/>
      <c r="Z390" s="180"/>
      <c r="AA390" s="180"/>
      <c r="AB390" s="180"/>
      <c r="AC390" s="180"/>
      <c r="AD390" s="180"/>
      <c r="AE390" s="180"/>
      <c r="AF390" s="180"/>
      <c r="AG390" s="180"/>
      <c r="AH390" s="180"/>
      <c r="AI390" s="180"/>
      <c r="AJ390" s="180"/>
      <c r="AK390" s="180"/>
      <c r="AL390" s="180"/>
      <c r="AM390" s="180"/>
      <c r="AN390" s="180"/>
      <c r="AO390" s="180"/>
      <c r="AP390" s="180"/>
      <c r="AQ390" s="180"/>
      <c r="AR390" s="180"/>
      <c r="AS390" s="180"/>
      <c r="AT390" s="180"/>
      <c r="AU390" s="180"/>
      <c r="AV390" s="180"/>
      <c r="AW390" s="180"/>
      <c r="AX390" s="180"/>
      <c r="AY390" s="180"/>
      <c r="AZ390" s="180"/>
      <c r="BA390" s="180"/>
      <c r="BB390" s="180"/>
      <c r="BC390" s="180"/>
      <c r="BD390" s="180"/>
      <c r="BE390" s="180"/>
      <c r="BF390" s="180"/>
      <c r="BG390" s="180"/>
      <c r="BH390" s="180"/>
      <c r="BI390" s="180"/>
      <c r="BJ390" s="180"/>
      <c r="BK390" s="180"/>
      <c r="BL390" s="180"/>
      <c r="BM390" s="180"/>
      <c r="BN390" s="180"/>
      <c r="BO390" s="180"/>
      <c r="BP390" s="180"/>
      <c r="BQ390" s="180"/>
      <c r="BR390" s="183"/>
      <c r="BS390" s="177"/>
      <c r="BT390" s="58"/>
    </row>
    <row r="391" ht="12.75" customHeight="1">
      <c r="A391" s="180"/>
      <c r="B391" s="181"/>
      <c r="C391" s="180"/>
      <c r="D391" s="180"/>
      <c r="E391" s="180"/>
      <c r="F391" s="180"/>
      <c r="G391" s="180"/>
      <c r="H391" s="180"/>
      <c r="I391" s="180"/>
      <c r="J391" s="181"/>
      <c r="K391" s="180"/>
      <c r="L391" s="180"/>
      <c r="M391" s="181"/>
      <c r="N391" s="180"/>
      <c r="O391" s="180"/>
      <c r="P391" s="180"/>
      <c r="Q391" s="180"/>
      <c r="R391" s="180"/>
      <c r="S391" s="180"/>
      <c r="T391" s="180"/>
      <c r="U391" s="180"/>
      <c r="V391" s="180"/>
      <c r="W391" s="180"/>
      <c r="X391" s="180"/>
      <c r="Y391" s="180"/>
      <c r="Z391" s="180"/>
      <c r="AA391" s="180"/>
      <c r="AB391" s="180"/>
      <c r="AC391" s="180"/>
      <c r="AD391" s="180"/>
      <c r="AE391" s="180"/>
      <c r="AF391" s="180"/>
      <c r="AG391" s="180"/>
      <c r="AH391" s="180"/>
      <c r="AI391" s="180"/>
      <c r="AJ391" s="180"/>
      <c r="AK391" s="180"/>
      <c r="AL391" s="180"/>
      <c r="AM391" s="180"/>
      <c r="AN391" s="180"/>
      <c r="AO391" s="180"/>
      <c r="AP391" s="180"/>
      <c r="AQ391" s="180"/>
      <c r="AR391" s="180"/>
      <c r="AS391" s="180"/>
      <c r="AT391" s="180"/>
      <c r="AU391" s="180"/>
      <c r="AV391" s="180"/>
      <c r="AW391" s="180"/>
      <c r="AX391" s="180"/>
      <c r="AY391" s="180"/>
      <c r="AZ391" s="180"/>
      <c r="BA391" s="180"/>
      <c r="BB391" s="180"/>
      <c r="BC391" s="180"/>
      <c r="BD391" s="180"/>
      <c r="BE391" s="180"/>
      <c r="BF391" s="180"/>
      <c r="BG391" s="180"/>
      <c r="BH391" s="180"/>
      <c r="BI391" s="180"/>
      <c r="BJ391" s="180"/>
      <c r="BK391" s="180"/>
      <c r="BL391" s="180"/>
      <c r="BM391" s="180"/>
      <c r="BN391" s="180"/>
      <c r="BO391" s="180"/>
      <c r="BP391" s="180"/>
      <c r="BQ391" s="180"/>
      <c r="BR391" s="183"/>
      <c r="BS391" s="177"/>
      <c r="BT391" s="58"/>
    </row>
    <row r="392" ht="12.75" customHeight="1">
      <c r="A392" s="180"/>
      <c r="B392" s="181"/>
      <c r="C392" s="180"/>
      <c r="D392" s="180"/>
      <c r="E392" s="180"/>
      <c r="F392" s="180"/>
      <c r="G392" s="180"/>
      <c r="H392" s="180"/>
      <c r="I392" s="180"/>
      <c r="J392" s="181"/>
      <c r="K392" s="180"/>
      <c r="L392" s="180"/>
      <c r="M392" s="181"/>
      <c r="N392" s="180"/>
      <c r="O392" s="180"/>
      <c r="P392" s="180"/>
      <c r="Q392" s="180"/>
      <c r="R392" s="180"/>
      <c r="S392" s="180"/>
      <c r="T392" s="180"/>
      <c r="U392" s="180"/>
      <c r="V392" s="180"/>
      <c r="W392" s="180"/>
      <c r="X392" s="180"/>
      <c r="Y392" s="180"/>
      <c r="Z392" s="180"/>
      <c r="AA392" s="180"/>
      <c r="AB392" s="180"/>
      <c r="AC392" s="180"/>
      <c r="AD392" s="180"/>
      <c r="AE392" s="180"/>
      <c r="AF392" s="180"/>
      <c r="AG392" s="180"/>
      <c r="AH392" s="180"/>
      <c r="AI392" s="180"/>
      <c r="AJ392" s="180"/>
      <c r="AK392" s="180"/>
      <c r="AL392" s="180"/>
      <c r="AM392" s="180"/>
      <c r="AN392" s="180"/>
      <c r="AO392" s="180"/>
      <c r="AP392" s="180"/>
      <c r="AQ392" s="180"/>
      <c r="AR392" s="180"/>
      <c r="AS392" s="180"/>
      <c r="AT392" s="180"/>
      <c r="AU392" s="180"/>
      <c r="AV392" s="180"/>
      <c r="AW392" s="180"/>
      <c r="AX392" s="180"/>
      <c r="AY392" s="180"/>
      <c r="AZ392" s="180"/>
      <c r="BA392" s="180"/>
      <c r="BB392" s="180"/>
      <c r="BC392" s="180"/>
      <c r="BD392" s="180"/>
      <c r="BE392" s="180"/>
      <c r="BF392" s="180"/>
      <c r="BG392" s="180"/>
      <c r="BH392" s="180"/>
      <c r="BI392" s="180"/>
      <c r="BJ392" s="180"/>
      <c r="BK392" s="180"/>
      <c r="BL392" s="180"/>
      <c r="BM392" s="180"/>
      <c r="BN392" s="180"/>
      <c r="BO392" s="180"/>
      <c r="BP392" s="180"/>
      <c r="BQ392" s="180"/>
      <c r="BR392" s="183"/>
      <c r="BS392" s="177"/>
      <c r="BT392" s="58"/>
    </row>
    <row r="393" ht="12.75" customHeight="1">
      <c r="A393" s="180"/>
      <c r="B393" s="181"/>
      <c r="C393" s="180"/>
      <c r="D393" s="180"/>
      <c r="E393" s="180"/>
      <c r="F393" s="180"/>
      <c r="G393" s="180"/>
      <c r="H393" s="180"/>
      <c r="I393" s="180"/>
      <c r="J393" s="181"/>
      <c r="K393" s="180"/>
      <c r="L393" s="180"/>
      <c r="M393" s="181"/>
      <c r="N393" s="180"/>
      <c r="O393" s="180"/>
      <c r="P393" s="180"/>
      <c r="Q393" s="180"/>
      <c r="R393" s="180"/>
      <c r="S393" s="180"/>
      <c r="T393" s="180"/>
      <c r="U393" s="180"/>
      <c r="V393" s="180"/>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80"/>
      <c r="AR393" s="180"/>
      <c r="AS393" s="180"/>
      <c r="AT393" s="180"/>
      <c r="AU393" s="180"/>
      <c r="AV393" s="180"/>
      <c r="AW393" s="180"/>
      <c r="AX393" s="180"/>
      <c r="AY393" s="180"/>
      <c r="AZ393" s="180"/>
      <c r="BA393" s="180"/>
      <c r="BB393" s="180"/>
      <c r="BC393" s="180"/>
      <c r="BD393" s="180"/>
      <c r="BE393" s="180"/>
      <c r="BF393" s="180"/>
      <c r="BG393" s="180"/>
      <c r="BH393" s="180"/>
      <c r="BI393" s="180"/>
      <c r="BJ393" s="180"/>
      <c r="BK393" s="180"/>
      <c r="BL393" s="180"/>
      <c r="BM393" s="180"/>
      <c r="BN393" s="180"/>
      <c r="BO393" s="180"/>
      <c r="BP393" s="180"/>
      <c r="BQ393" s="180"/>
      <c r="BR393" s="183"/>
      <c r="BS393" s="177"/>
      <c r="BT393" s="58"/>
    </row>
    <row r="394" ht="12.75" customHeight="1">
      <c r="A394" s="180"/>
      <c r="B394" s="181"/>
      <c r="C394" s="180"/>
      <c r="D394" s="180"/>
      <c r="E394" s="180"/>
      <c r="F394" s="180"/>
      <c r="G394" s="180"/>
      <c r="H394" s="180"/>
      <c r="I394" s="180"/>
      <c r="J394" s="181"/>
      <c r="K394" s="180"/>
      <c r="L394" s="180"/>
      <c r="M394" s="181"/>
      <c r="N394" s="180"/>
      <c r="O394" s="180"/>
      <c r="P394" s="180"/>
      <c r="Q394" s="180"/>
      <c r="R394" s="180"/>
      <c r="S394" s="180"/>
      <c r="T394" s="180"/>
      <c r="U394" s="180"/>
      <c r="V394" s="180"/>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80"/>
      <c r="AR394" s="180"/>
      <c r="AS394" s="180"/>
      <c r="AT394" s="180"/>
      <c r="AU394" s="180"/>
      <c r="AV394" s="180"/>
      <c r="AW394" s="180"/>
      <c r="AX394" s="180"/>
      <c r="AY394" s="180"/>
      <c r="AZ394" s="180"/>
      <c r="BA394" s="180"/>
      <c r="BB394" s="180"/>
      <c r="BC394" s="180"/>
      <c r="BD394" s="180"/>
      <c r="BE394" s="180"/>
      <c r="BF394" s="180"/>
      <c r="BG394" s="180"/>
      <c r="BH394" s="180"/>
      <c r="BI394" s="180"/>
      <c r="BJ394" s="180"/>
      <c r="BK394" s="180"/>
      <c r="BL394" s="180"/>
      <c r="BM394" s="180"/>
      <c r="BN394" s="180"/>
      <c r="BO394" s="180"/>
      <c r="BP394" s="180"/>
      <c r="BQ394" s="180"/>
      <c r="BR394" s="183"/>
      <c r="BS394" s="177"/>
      <c r="BT394" s="58"/>
    </row>
    <row r="395" ht="12.75" customHeight="1">
      <c r="A395" s="180"/>
      <c r="B395" s="181"/>
      <c r="C395" s="180"/>
      <c r="D395" s="180"/>
      <c r="E395" s="180"/>
      <c r="F395" s="180"/>
      <c r="G395" s="180"/>
      <c r="H395" s="180"/>
      <c r="I395" s="180"/>
      <c r="J395" s="181"/>
      <c r="K395" s="180"/>
      <c r="L395" s="180"/>
      <c r="M395" s="181"/>
      <c r="N395" s="180"/>
      <c r="O395" s="180"/>
      <c r="P395" s="180"/>
      <c r="Q395" s="180"/>
      <c r="R395" s="180"/>
      <c r="S395" s="180"/>
      <c r="T395" s="180"/>
      <c r="U395" s="180"/>
      <c r="V395" s="180"/>
      <c r="W395" s="180"/>
      <c r="X395" s="180"/>
      <c r="Y395" s="180"/>
      <c r="Z395" s="180"/>
      <c r="AA395" s="180"/>
      <c r="AB395" s="180"/>
      <c r="AC395" s="180"/>
      <c r="AD395" s="180"/>
      <c r="AE395" s="180"/>
      <c r="AF395" s="180"/>
      <c r="AG395" s="180"/>
      <c r="AH395" s="180"/>
      <c r="AI395" s="180"/>
      <c r="AJ395" s="180"/>
      <c r="AK395" s="180"/>
      <c r="AL395" s="180"/>
      <c r="AM395" s="180"/>
      <c r="AN395" s="180"/>
      <c r="AO395" s="180"/>
      <c r="AP395" s="180"/>
      <c r="AQ395" s="180"/>
      <c r="AR395" s="180"/>
      <c r="AS395" s="180"/>
      <c r="AT395" s="180"/>
      <c r="AU395" s="180"/>
      <c r="AV395" s="180"/>
      <c r="AW395" s="180"/>
      <c r="AX395" s="180"/>
      <c r="AY395" s="180"/>
      <c r="AZ395" s="180"/>
      <c r="BA395" s="180"/>
      <c r="BB395" s="180"/>
      <c r="BC395" s="180"/>
      <c r="BD395" s="180"/>
      <c r="BE395" s="180"/>
      <c r="BF395" s="180"/>
      <c r="BG395" s="180"/>
      <c r="BH395" s="180"/>
      <c r="BI395" s="180"/>
      <c r="BJ395" s="180"/>
      <c r="BK395" s="180"/>
      <c r="BL395" s="180"/>
      <c r="BM395" s="180"/>
      <c r="BN395" s="180"/>
      <c r="BO395" s="180"/>
      <c r="BP395" s="180"/>
      <c r="BQ395" s="180"/>
      <c r="BR395" s="183"/>
      <c r="BS395" s="177"/>
      <c r="BT395" s="58"/>
    </row>
    <row r="396" ht="12.75" customHeight="1">
      <c r="A396" s="180"/>
      <c r="B396" s="181"/>
      <c r="C396" s="180"/>
      <c r="D396" s="180"/>
      <c r="E396" s="180"/>
      <c r="F396" s="180"/>
      <c r="G396" s="180"/>
      <c r="H396" s="180"/>
      <c r="I396" s="180"/>
      <c r="J396" s="181"/>
      <c r="K396" s="180"/>
      <c r="L396" s="180"/>
      <c r="M396" s="181"/>
      <c r="N396" s="180"/>
      <c r="O396" s="180"/>
      <c r="P396" s="180"/>
      <c r="Q396" s="180"/>
      <c r="R396" s="180"/>
      <c r="S396" s="180"/>
      <c r="T396" s="180"/>
      <c r="U396" s="180"/>
      <c r="V396" s="180"/>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80"/>
      <c r="AR396" s="180"/>
      <c r="AS396" s="180"/>
      <c r="AT396" s="180"/>
      <c r="AU396" s="180"/>
      <c r="AV396" s="180"/>
      <c r="AW396" s="180"/>
      <c r="AX396" s="180"/>
      <c r="AY396" s="180"/>
      <c r="AZ396" s="180"/>
      <c r="BA396" s="180"/>
      <c r="BB396" s="180"/>
      <c r="BC396" s="180"/>
      <c r="BD396" s="180"/>
      <c r="BE396" s="180"/>
      <c r="BF396" s="180"/>
      <c r="BG396" s="180"/>
      <c r="BH396" s="180"/>
      <c r="BI396" s="180"/>
      <c r="BJ396" s="180"/>
      <c r="BK396" s="180"/>
      <c r="BL396" s="180"/>
      <c r="BM396" s="180"/>
      <c r="BN396" s="180"/>
      <c r="BO396" s="180"/>
      <c r="BP396" s="180"/>
      <c r="BQ396" s="180"/>
      <c r="BR396" s="183"/>
      <c r="BS396" s="177"/>
      <c r="BT396" s="58"/>
    </row>
    <row r="397" ht="12.75" customHeight="1">
      <c r="A397" s="180"/>
      <c r="B397" s="181"/>
      <c r="C397" s="180"/>
      <c r="D397" s="180"/>
      <c r="E397" s="180"/>
      <c r="F397" s="180"/>
      <c r="G397" s="180"/>
      <c r="H397" s="180"/>
      <c r="I397" s="180"/>
      <c r="J397" s="181"/>
      <c r="K397" s="180"/>
      <c r="L397" s="180"/>
      <c r="M397" s="181"/>
      <c r="N397" s="180"/>
      <c r="O397" s="180"/>
      <c r="P397" s="180"/>
      <c r="Q397" s="180"/>
      <c r="R397" s="180"/>
      <c r="S397" s="180"/>
      <c r="T397" s="180"/>
      <c r="U397" s="180"/>
      <c r="V397" s="180"/>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80"/>
      <c r="AR397" s="180"/>
      <c r="AS397" s="180"/>
      <c r="AT397" s="180"/>
      <c r="AU397" s="180"/>
      <c r="AV397" s="180"/>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3"/>
      <c r="BS397" s="177"/>
      <c r="BT397" s="58"/>
    </row>
    <row r="398" ht="12.75" customHeight="1">
      <c r="A398" s="180"/>
      <c r="B398" s="181"/>
      <c r="C398" s="180"/>
      <c r="D398" s="180"/>
      <c r="E398" s="180"/>
      <c r="F398" s="180"/>
      <c r="G398" s="180"/>
      <c r="H398" s="180"/>
      <c r="I398" s="180"/>
      <c r="J398" s="181"/>
      <c r="K398" s="180"/>
      <c r="L398" s="180"/>
      <c r="M398" s="181"/>
      <c r="N398" s="180"/>
      <c r="O398" s="180"/>
      <c r="P398" s="180"/>
      <c r="Q398" s="180"/>
      <c r="R398" s="180"/>
      <c r="S398" s="180"/>
      <c r="T398" s="180"/>
      <c r="U398" s="180"/>
      <c r="V398" s="180"/>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80"/>
      <c r="AR398" s="180"/>
      <c r="AS398" s="180"/>
      <c r="AT398" s="180"/>
      <c r="AU398" s="180"/>
      <c r="AV398" s="180"/>
      <c r="AW398" s="180"/>
      <c r="AX398" s="180"/>
      <c r="AY398" s="180"/>
      <c r="AZ398" s="180"/>
      <c r="BA398" s="180"/>
      <c r="BB398" s="180"/>
      <c r="BC398" s="180"/>
      <c r="BD398" s="180"/>
      <c r="BE398" s="180"/>
      <c r="BF398" s="180"/>
      <c r="BG398" s="180"/>
      <c r="BH398" s="180"/>
      <c r="BI398" s="180"/>
      <c r="BJ398" s="180"/>
      <c r="BK398" s="180"/>
      <c r="BL398" s="180"/>
      <c r="BM398" s="180"/>
      <c r="BN398" s="180"/>
      <c r="BO398" s="180"/>
      <c r="BP398" s="180"/>
      <c r="BQ398" s="180"/>
      <c r="BR398" s="183"/>
      <c r="BS398" s="177"/>
      <c r="BT398" s="58"/>
    </row>
    <row r="399" ht="12.75" customHeight="1">
      <c r="A399" s="180"/>
      <c r="B399" s="181"/>
      <c r="C399" s="180"/>
      <c r="D399" s="180"/>
      <c r="E399" s="180"/>
      <c r="F399" s="180"/>
      <c r="G399" s="180"/>
      <c r="H399" s="180"/>
      <c r="I399" s="180"/>
      <c r="J399" s="181"/>
      <c r="K399" s="180"/>
      <c r="L399" s="180"/>
      <c r="M399" s="181"/>
      <c r="N399" s="180"/>
      <c r="O399" s="180"/>
      <c r="P399" s="180"/>
      <c r="Q399" s="180"/>
      <c r="R399" s="180"/>
      <c r="S399" s="180"/>
      <c r="T399" s="180"/>
      <c r="U399" s="180"/>
      <c r="V399" s="180"/>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80"/>
      <c r="AR399" s="180"/>
      <c r="AS399" s="180"/>
      <c r="AT399" s="180"/>
      <c r="AU399" s="180"/>
      <c r="AV399" s="180"/>
      <c r="AW399" s="180"/>
      <c r="AX399" s="180"/>
      <c r="AY399" s="180"/>
      <c r="AZ399" s="180"/>
      <c r="BA399" s="180"/>
      <c r="BB399" s="180"/>
      <c r="BC399" s="180"/>
      <c r="BD399" s="180"/>
      <c r="BE399" s="180"/>
      <c r="BF399" s="180"/>
      <c r="BG399" s="180"/>
      <c r="BH399" s="180"/>
      <c r="BI399" s="180"/>
      <c r="BJ399" s="180"/>
      <c r="BK399" s="180"/>
      <c r="BL399" s="180"/>
      <c r="BM399" s="180"/>
      <c r="BN399" s="180"/>
      <c r="BO399" s="180"/>
      <c r="BP399" s="180"/>
      <c r="BQ399" s="180"/>
      <c r="BR399" s="183"/>
      <c r="BS399" s="177"/>
      <c r="BT399" s="58"/>
    </row>
    <row r="400" ht="12.75" customHeight="1">
      <c r="A400" s="180"/>
      <c r="B400" s="181"/>
      <c r="C400" s="180"/>
      <c r="D400" s="180"/>
      <c r="E400" s="180"/>
      <c r="F400" s="180"/>
      <c r="G400" s="180"/>
      <c r="H400" s="180"/>
      <c r="I400" s="180"/>
      <c r="J400" s="181"/>
      <c r="K400" s="180"/>
      <c r="L400" s="180"/>
      <c r="M400" s="181"/>
      <c r="N400" s="180"/>
      <c r="O400" s="180"/>
      <c r="P400" s="180"/>
      <c r="Q400" s="180"/>
      <c r="R400" s="180"/>
      <c r="S400" s="180"/>
      <c r="T400" s="180"/>
      <c r="U400" s="180"/>
      <c r="V400" s="180"/>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80"/>
      <c r="AR400" s="180"/>
      <c r="AS400" s="180"/>
      <c r="AT400" s="180"/>
      <c r="AU400" s="180"/>
      <c r="AV400" s="180"/>
      <c r="AW400" s="180"/>
      <c r="AX400" s="180"/>
      <c r="AY400" s="180"/>
      <c r="AZ400" s="180"/>
      <c r="BA400" s="180"/>
      <c r="BB400" s="180"/>
      <c r="BC400" s="180"/>
      <c r="BD400" s="180"/>
      <c r="BE400" s="180"/>
      <c r="BF400" s="180"/>
      <c r="BG400" s="180"/>
      <c r="BH400" s="180"/>
      <c r="BI400" s="180"/>
      <c r="BJ400" s="180"/>
      <c r="BK400" s="180"/>
      <c r="BL400" s="180"/>
      <c r="BM400" s="180"/>
      <c r="BN400" s="180"/>
      <c r="BO400" s="180"/>
      <c r="BP400" s="180"/>
      <c r="BQ400" s="180"/>
      <c r="BR400" s="183"/>
      <c r="BS400" s="177"/>
      <c r="BT400" s="58"/>
    </row>
    <row r="401" ht="12.75" customHeight="1">
      <c r="A401" s="180"/>
      <c r="B401" s="181"/>
      <c r="C401" s="180"/>
      <c r="D401" s="180"/>
      <c r="E401" s="180"/>
      <c r="F401" s="180"/>
      <c r="G401" s="180"/>
      <c r="H401" s="180"/>
      <c r="I401" s="180"/>
      <c r="J401" s="181"/>
      <c r="K401" s="180"/>
      <c r="L401" s="180"/>
      <c r="M401" s="181"/>
      <c r="N401" s="180"/>
      <c r="O401" s="180"/>
      <c r="P401" s="180"/>
      <c r="Q401" s="180"/>
      <c r="R401" s="180"/>
      <c r="S401" s="180"/>
      <c r="T401" s="180"/>
      <c r="U401" s="180"/>
      <c r="V401" s="180"/>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80"/>
      <c r="AR401" s="180"/>
      <c r="AS401" s="180"/>
      <c r="AT401" s="180"/>
      <c r="AU401" s="180"/>
      <c r="AV401" s="180"/>
      <c r="AW401" s="180"/>
      <c r="AX401" s="180"/>
      <c r="AY401" s="180"/>
      <c r="AZ401" s="180"/>
      <c r="BA401" s="180"/>
      <c r="BB401" s="180"/>
      <c r="BC401" s="180"/>
      <c r="BD401" s="180"/>
      <c r="BE401" s="180"/>
      <c r="BF401" s="180"/>
      <c r="BG401" s="180"/>
      <c r="BH401" s="180"/>
      <c r="BI401" s="180"/>
      <c r="BJ401" s="180"/>
      <c r="BK401" s="180"/>
      <c r="BL401" s="180"/>
      <c r="BM401" s="180"/>
      <c r="BN401" s="180"/>
      <c r="BO401" s="180"/>
      <c r="BP401" s="180"/>
      <c r="BQ401" s="180"/>
      <c r="BR401" s="183"/>
      <c r="BS401" s="177"/>
      <c r="BT401" s="58"/>
    </row>
    <row r="402" ht="12.75" customHeight="1">
      <c r="A402" s="180"/>
      <c r="B402" s="181"/>
      <c r="C402" s="180"/>
      <c r="D402" s="180"/>
      <c r="E402" s="180"/>
      <c r="F402" s="180"/>
      <c r="G402" s="180"/>
      <c r="H402" s="180"/>
      <c r="I402" s="180"/>
      <c r="J402" s="181"/>
      <c r="K402" s="180"/>
      <c r="L402" s="180"/>
      <c r="M402" s="181"/>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80"/>
      <c r="AR402" s="180"/>
      <c r="AS402" s="180"/>
      <c r="AT402" s="180"/>
      <c r="AU402" s="180"/>
      <c r="AV402" s="180"/>
      <c r="AW402" s="180"/>
      <c r="AX402" s="180"/>
      <c r="AY402" s="180"/>
      <c r="AZ402" s="180"/>
      <c r="BA402" s="180"/>
      <c r="BB402" s="180"/>
      <c r="BC402" s="180"/>
      <c r="BD402" s="180"/>
      <c r="BE402" s="180"/>
      <c r="BF402" s="180"/>
      <c r="BG402" s="180"/>
      <c r="BH402" s="180"/>
      <c r="BI402" s="180"/>
      <c r="BJ402" s="180"/>
      <c r="BK402" s="180"/>
      <c r="BL402" s="180"/>
      <c r="BM402" s="180"/>
      <c r="BN402" s="180"/>
      <c r="BO402" s="180"/>
      <c r="BP402" s="180"/>
      <c r="BQ402" s="180"/>
      <c r="BR402" s="183"/>
      <c r="BS402" s="177"/>
      <c r="BT402" s="58"/>
    </row>
    <row r="403" ht="12.75" customHeight="1">
      <c r="A403" s="180"/>
      <c r="B403" s="181"/>
      <c r="C403" s="180"/>
      <c r="D403" s="180"/>
      <c r="E403" s="180"/>
      <c r="F403" s="180"/>
      <c r="G403" s="180"/>
      <c r="H403" s="180"/>
      <c r="I403" s="180"/>
      <c r="J403" s="181"/>
      <c r="K403" s="180"/>
      <c r="L403" s="180"/>
      <c r="M403" s="181"/>
      <c r="N403" s="180"/>
      <c r="O403" s="180"/>
      <c r="P403" s="180"/>
      <c r="Q403" s="180"/>
      <c r="R403" s="180"/>
      <c r="S403" s="180"/>
      <c r="T403" s="180"/>
      <c r="U403" s="180"/>
      <c r="V403" s="180"/>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80"/>
      <c r="AR403" s="180"/>
      <c r="AS403" s="180"/>
      <c r="AT403" s="180"/>
      <c r="AU403" s="180"/>
      <c r="AV403" s="180"/>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3"/>
      <c r="BS403" s="177"/>
      <c r="BT403" s="58"/>
    </row>
    <row r="404" ht="12.75" customHeight="1">
      <c r="A404" s="180"/>
      <c r="B404" s="181"/>
      <c r="C404" s="180"/>
      <c r="D404" s="180"/>
      <c r="E404" s="180"/>
      <c r="F404" s="180"/>
      <c r="G404" s="180"/>
      <c r="H404" s="180"/>
      <c r="I404" s="180"/>
      <c r="J404" s="181"/>
      <c r="K404" s="180"/>
      <c r="L404" s="180"/>
      <c r="M404" s="181"/>
      <c r="N404" s="180"/>
      <c r="O404" s="180"/>
      <c r="P404" s="180"/>
      <c r="Q404" s="180"/>
      <c r="R404" s="180"/>
      <c r="S404" s="180"/>
      <c r="T404" s="180"/>
      <c r="U404" s="180"/>
      <c r="V404" s="180"/>
      <c r="W404" s="180"/>
      <c r="X404" s="180"/>
      <c r="Y404" s="180"/>
      <c r="Z404" s="180"/>
      <c r="AA404" s="180"/>
      <c r="AB404" s="180"/>
      <c r="AC404" s="180"/>
      <c r="AD404" s="180"/>
      <c r="AE404" s="180"/>
      <c r="AF404" s="180"/>
      <c r="AG404" s="180"/>
      <c r="AH404" s="180"/>
      <c r="AI404" s="180"/>
      <c r="AJ404" s="180"/>
      <c r="AK404" s="180"/>
      <c r="AL404" s="180"/>
      <c r="AM404" s="180"/>
      <c r="AN404" s="180"/>
      <c r="AO404" s="180"/>
      <c r="AP404" s="180"/>
      <c r="AQ404" s="180"/>
      <c r="AR404" s="180"/>
      <c r="AS404" s="180"/>
      <c r="AT404" s="180"/>
      <c r="AU404" s="180"/>
      <c r="AV404" s="180"/>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3"/>
      <c r="BS404" s="177"/>
      <c r="BT404" s="58"/>
    </row>
    <row r="405" ht="12.75" customHeight="1">
      <c r="A405" s="180"/>
      <c r="B405" s="181"/>
      <c r="C405" s="180"/>
      <c r="D405" s="180"/>
      <c r="E405" s="180"/>
      <c r="F405" s="180"/>
      <c r="G405" s="180"/>
      <c r="H405" s="180"/>
      <c r="I405" s="180"/>
      <c r="J405" s="181"/>
      <c r="K405" s="180"/>
      <c r="L405" s="180"/>
      <c r="M405" s="181"/>
      <c r="N405" s="180"/>
      <c r="O405" s="180"/>
      <c r="P405" s="180"/>
      <c r="Q405" s="180"/>
      <c r="R405" s="180"/>
      <c r="S405" s="180"/>
      <c r="T405" s="180"/>
      <c r="U405" s="180"/>
      <c r="V405" s="180"/>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80"/>
      <c r="AR405" s="180"/>
      <c r="AS405" s="180"/>
      <c r="AT405" s="180"/>
      <c r="AU405" s="180"/>
      <c r="AV405" s="180"/>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3"/>
      <c r="BS405" s="177"/>
      <c r="BT405" s="58"/>
    </row>
    <row r="406" ht="12.75" customHeight="1">
      <c r="A406" s="180"/>
      <c r="B406" s="181"/>
      <c r="C406" s="180"/>
      <c r="D406" s="180"/>
      <c r="E406" s="180"/>
      <c r="F406" s="180"/>
      <c r="G406" s="180"/>
      <c r="H406" s="180"/>
      <c r="I406" s="180"/>
      <c r="J406" s="181"/>
      <c r="K406" s="180"/>
      <c r="L406" s="180"/>
      <c r="M406" s="181"/>
      <c r="N406" s="180"/>
      <c r="O406" s="180"/>
      <c r="P406" s="180"/>
      <c r="Q406" s="180"/>
      <c r="R406" s="180"/>
      <c r="S406" s="180"/>
      <c r="T406" s="180"/>
      <c r="U406" s="180"/>
      <c r="V406" s="180"/>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80"/>
      <c r="AR406" s="180"/>
      <c r="AS406" s="180"/>
      <c r="AT406" s="180"/>
      <c r="AU406" s="180"/>
      <c r="AV406" s="180"/>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3"/>
      <c r="BS406" s="177"/>
      <c r="BT406" s="58"/>
    </row>
    <row r="407" ht="12.75" customHeight="1">
      <c r="A407" s="180"/>
      <c r="B407" s="181"/>
      <c r="C407" s="180"/>
      <c r="D407" s="180"/>
      <c r="E407" s="180"/>
      <c r="F407" s="180"/>
      <c r="G407" s="180"/>
      <c r="H407" s="180"/>
      <c r="I407" s="180"/>
      <c r="J407" s="181"/>
      <c r="K407" s="180"/>
      <c r="L407" s="180"/>
      <c r="M407" s="181"/>
      <c r="N407" s="180"/>
      <c r="O407" s="180"/>
      <c r="P407" s="180"/>
      <c r="Q407" s="180"/>
      <c r="R407" s="180"/>
      <c r="S407" s="180"/>
      <c r="T407" s="180"/>
      <c r="U407" s="180"/>
      <c r="V407" s="180"/>
      <c r="W407" s="180"/>
      <c r="X407" s="180"/>
      <c r="Y407" s="180"/>
      <c r="Z407" s="180"/>
      <c r="AA407" s="180"/>
      <c r="AB407" s="180"/>
      <c r="AC407" s="180"/>
      <c r="AD407" s="180"/>
      <c r="AE407" s="180"/>
      <c r="AF407" s="180"/>
      <c r="AG407" s="180"/>
      <c r="AH407" s="180"/>
      <c r="AI407" s="180"/>
      <c r="AJ407" s="180"/>
      <c r="AK407" s="180"/>
      <c r="AL407" s="180"/>
      <c r="AM407" s="180"/>
      <c r="AN407" s="180"/>
      <c r="AO407" s="180"/>
      <c r="AP407" s="180"/>
      <c r="AQ407" s="180"/>
      <c r="AR407" s="180"/>
      <c r="AS407" s="180"/>
      <c r="AT407" s="180"/>
      <c r="AU407" s="180"/>
      <c r="AV407" s="180"/>
      <c r="AW407" s="180"/>
      <c r="AX407" s="180"/>
      <c r="AY407" s="180"/>
      <c r="AZ407" s="180"/>
      <c r="BA407" s="180"/>
      <c r="BB407" s="180"/>
      <c r="BC407" s="180"/>
      <c r="BD407" s="180"/>
      <c r="BE407" s="180"/>
      <c r="BF407" s="180"/>
      <c r="BG407" s="180"/>
      <c r="BH407" s="180"/>
      <c r="BI407" s="180"/>
      <c r="BJ407" s="180"/>
      <c r="BK407" s="180"/>
      <c r="BL407" s="180"/>
      <c r="BM407" s="180"/>
      <c r="BN407" s="180"/>
      <c r="BO407" s="180"/>
      <c r="BP407" s="180"/>
      <c r="BQ407" s="180"/>
      <c r="BR407" s="183"/>
      <c r="BS407" s="177"/>
      <c r="BT407" s="58"/>
    </row>
    <row r="408" ht="12.75" customHeight="1">
      <c r="A408" s="180"/>
      <c r="B408" s="181"/>
      <c r="C408" s="180"/>
      <c r="D408" s="180"/>
      <c r="E408" s="180"/>
      <c r="F408" s="180"/>
      <c r="G408" s="180"/>
      <c r="H408" s="180"/>
      <c r="I408" s="180"/>
      <c r="J408" s="181"/>
      <c r="K408" s="180"/>
      <c r="L408" s="180"/>
      <c r="M408" s="181"/>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0"/>
      <c r="AY408" s="180"/>
      <c r="AZ408" s="180"/>
      <c r="BA408" s="180"/>
      <c r="BB408" s="180"/>
      <c r="BC408" s="180"/>
      <c r="BD408" s="180"/>
      <c r="BE408" s="180"/>
      <c r="BF408" s="180"/>
      <c r="BG408" s="180"/>
      <c r="BH408" s="180"/>
      <c r="BI408" s="180"/>
      <c r="BJ408" s="180"/>
      <c r="BK408" s="180"/>
      <c r="BL408" s="180"/>
      <c r="BM408" s="180"/>
      <c r="BN408" s="180"/>
      <c r="BO408" s="180"/>
      <c r="BP408" s="180"/>
      <c r="BQ408" s="180"/>
      <c r="BR408" s="183"/>
      <c r="BS408" s="177"/>
      <c r="BT408" s="58"/>
    </row>
    <row r="409" ht="12.75" customHeight="1">
      <c r="A409" s="180"/>
      <c r="B409" s="181"/>
      <c r="C409" s="180"/>
      <c r="D409" s="180"/>
      <c r="E409" s="180"/>
      <c r="F409" s="180"/>
      <c r="G409" s="180"/>
      <c r="H409" s="180"/>
      <c r="I409" s="180"/>
      <c r="J409" s="181"/>
      <c r="K409" s="180"/>
      <c r="L409" s="180"/>
      <c r="M409" s="181"/>
      <c r="N409" s="180"/>
      <c r="O409" s="180"/>
      <c r="P409" s="180"/>
      <c r="Q409" s="180"/>
      <c r="R409" s="180"/>
      <c r="S409" s="180"/>
      <c r="T409" s="180"/>
      <c r="U409" s="180"/>
      <c r="V409" s="180"/>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80"/>
      <c r="AR409" s="180"/>
      <c r="AS409" s="180"/>
      <c r="AT409" s="180"/>
      <c r="AU409" s="180"/>
      <c r="AV409" s="180"/>
      <c r="AW409" s="180"/>
      <c r="AX409" s="180"/>
      <c r="AY409" s="180"/>
      <c r="AZ409" s="180"/>
      <c r="BA409" s="180"/>
      <c r="BB409" s="180"/>
      <c r="BC409" s="180"/>
      <c r="BD409" s="180"/>
      <c r="BE409" s="180"/>
      <c r="BF409" s="180"/>
      <c r="BG409" s="180"/>
      <c r="BH409" s="180"/>
      <c r="BI409" s="180"/>
      <c r="BJ409" s="180"/>
      <c r="BK409" s="180"/>
      <c r="BL409" s="180"/>
      <c r="BM409" s="180"/>
      <c r="BN409" s="180"/>
      <c r="BO409" s="180"/>
      <c r="BP409" s="180"/>
      <c r="BQ409" s="180"/>
      <c r="BR409" s="183"/>
      <c r="BS409" s="177"/>
      <c r="BT409" s="58"/>
    </row>
    <row r="410" ht="12.75" customHeight="1">
      <c r="A410" s="180"/>
      <c r="B410" s="181"/>
      <c r="C410" s="180"/>
      <c r="D410" s="180"/>
      <c r="E410" s="180"/>
      <c r="F410" s="180"/>
      <c r="G410" s="180"/>
      <c r="H410" s="180"/>
      <c r="I410" s="180"/>
      <c r="J410" s="181"/>
      <c r="K410" s="180"/>
      <c r="L410" s="180"/>
      <c r="M410" s="181"/>
      <c r="N410" s="180"/>
      <c r="O410" s="180"/>
      <c r="P410" s="180"/>
      <c r="Q410" s="180"/>
      <c r="R410" s="180"/>
      <c r="S410" s="180"/>
      <c r="T410" s="180"/>
      <c r="U410" s="180"/>
      <c r="V410" s="180"/>
      <c r="W410" s="180"/>
      <c r="X410" s="180"/>
      <c r="Y410" s="180"/>
      <c r="Z410" s="180"/>
      <c r="AA410" s="180"/>
      <c r="AB410" s="180"/>
      <c r="AC410" s="180"/>
      <c r="AD410" s="180"/>
      <c r="AE410" s="180"/>
      <c r="AF410" s="180"/>
      <c r="AG410" s="180"/>
      <c r="AH410" s="180"/>
      <c r="AI410" s="180"/>
      <c r="AJ410" s="180"/>
      <c r="AK410" s="180"/>
      <c r="AL410" s="180"/>
      <c r="AM410" s="180"/>
      <c r="AN410" s="180"/>
      <c r="AO410" s="180"/>
      <c r="AP410" s="180"/>
      <c r="AQ410" s="180"/>
      <c r="AR410" s="180"/>
      <c r="AS410" s="180"/>
      <c r="AT410" s="180"/>
      <c r="AU410" s="180"/>
      <c r="AV410" s="180"/>
      <c r="AW410" s="180"/>
      <c r="AX410" s="180"/>
      <c r="AY410" s="180"/>
      <c r="AZ410" s="180"/>
      <c r="BA410" s="180"/>
      <c r="BB410" s="180"/>
      <c r="BC410" s="180"/>
      <c r="BD410" s="180"/>
      <c r="BE410" s="180"/>
      <c r="BF410" s="180"/>
      <c r="BG410" s="180"/>
      <c r="BH410" s="180"/>
      <c r="BI410" s="180"/>
      <c r="BJ410" s="180"/>
      <c r="BK410" s="180"/>
      <c r="BL410" s="180"/>
      <c r="BM410" s="180"/>
      <c r="BN410" s="180"/>
      <c r="BO410" s="180"/>
      <c r="BP410" s="180"/>
      <c r="BQ410" s="180"/>
      <c r="BR410" s="183"/>
      <c r="BS410" s="177"/>
      <c r="BT410" s="58"/>
    </row>
    <row r="411" ht="12.75" customHeight="1">
      <c r="A411" s="180"/>
      <c r="B411" s="181"/>
      <c r="C411" s="180"/>
      <c r="D411" s="180"/>
      <c r="E411" s="180"/>
      <c r="F411" s="180"/>
      <c r="G411" s="180"/>
      <c r="H411" s="180"/>
      <c r="I411" s="180"/>
      <c r="J411" s="181"/>
      <c r="K411" s="180"/>
      <c r="L411" s="180"/>
      <c r="M411" s="181"/>
      <c r="N411" s="180"/>
      <c r="O411" s="180"/>
      <c r="P411" s="180"/>
      <c r="Q411" s="180"/>
      <c r="R411" s="180"/>
      <c r="S411" s="180"/>
      <c r="T411" s="180"/>
      <c r="U411" s="180"/>
      <c r="V411" s="180"/>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80"/>
      <c r="AR411" s="180"/>
      <c r="AS411" s="180"/>
      <c r="AT411" s="180"/>
      <c r="AU411" s="180"/>
      <c r="AV411" s="180"/>
      <c r="AW411" s="180"/>
      <c r="AX411" s="180"/>
      <c r="AY411" s="180"/>
      <c r="AZ411" s="180"/>
      <c r="BA411" s="180"/>
      <c r="BB411" s="180"/>
      <c r="BC411" s="180"/>
      <c r="BD411" s="180"/>
      <c r="BE411" s="180"/>
      <c r="BF411" s="180"/>
      <c r="BG411" s="180"/>
      <c r="BH411" s="180"/>
      <c r="BI411" s="180"/>
      <c r="BJ411" s="180"/>
      <c r="BK411" s="180"/>
      <c r="BL411" s="180"/>
      <c r="BM411" s="180"/>
      <c r="BN411" s="180"/>
      <c r="BO411" s="180"/>
      <c r="BP411" s="180"/>
      <c r="BQ411" s="180"/>
      <c r="BR411" s="183"/>
      <c r="BS411" s="177"/>
      <c r="BT411" s="58"/>
    </row>
    <row r="412" ht="12.75" customHeight="1">
      <c r="A412" s="180"/>
      <c r="B412" s="181"/>
      <c r="C412" s="180"/>
      <c r="D412" s="180"/>
      <c r="E412" s="180"/>
      <c r="F412" s="180"/>
      <c r="G412" s="180"/>
      <c r="H412" s="180"/>
      <c r="I412" s="180"/>
      <c r="J412" s="181"/>
      <c r="K412" s="180"/>
      <c r="L412" s="180"/>
      <c r="M412" s="181"/>
      <c r="N412" s="180"/>
      <c r="O412" s="180"/>
      <c r="P412" s="180"/>
      <c r="Q412" s="180"/>
      <c r="R412" s="180"/>
      <c r="S412" s="180"/>
      <c r="T412" s="180"/>
      <c r="U412" s="180"/>
      <c r="V412" s="180"/>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80"/>
      <c r="AR412" s="180"/>
      <c r="AS412" s="180"/>
      <c r="AT412" s="180"/>
      <c r="AU412" s="180"/>
      <c r="AV412" s="180"/>
      <c r="AW412" s="180"/>
      <c r="AX412" s="180"/>
      <c r="AY412" s="180"/>
      <c r="AZ412" s="180"/>
      <c r="BA412" s="180"/>
      <c r="BB412" s="180"/>
      <c r="BC412" s="180"/>
      <c r="BD412" s="180"/>
      <c r="BE412" s="180"/>
      <c r="BF412" s="180"/>
      <c r="BG412" s="180"/>
      <c r="BH412" s="180"/>
      <c r="BI412" s="180"/>
      <c r="BJ412" s="180"/>
      <c r="BK412" s="180"/>
      <c r="BL412" s="180"/>
      <c r="BM412" s="180"/>
      <c r="BN412" s="180"/>
      <c r="BO412" s="180"/>
      <c r="BP412" s="180"/>
      <c r="BQ412" s="180"/>
      <c r="BR412" s="183"/>
      <c r="BS412" s="177"/>
      <c r="BT412" s="58"/>
    </row>
    <row r="413" ht="12.75" customHeight="1">
      <c r="A413" s="180"/>
      <c r="B413" s="181"/>
      <c r="C413" s="180"/>
      <c r="D413" s="180"/>
      <c r="E413" s="180"/>
      <c r="F413" s="180"/>
      <c r="G413" s="180"/>
      <c r="H413" s="180"/>
      <c r="I413" s="180"/>
      <c r="J413" s="181"/>
      <c r="K413" s="180"/>
      <c r="L413" s="180"/>
      <c r="M413" s="181"/>
      <c r="N413" s="180"/>
      <c r="O413" s="180"/>
      <c r="P413" s="180"/>
      <c r="Q413" s="180"/>
      <c r="R413" s="180"/>
      <c r="S413" s="180"/>
      <c r="T413" s="180"/>
      <c r="U413" s="180"/>
      <c r="V413" s="180"/>
      <c r="W413" s="180"/>
      <c r="X413" s="180"/>
      <c r="Y413" s="180"/>
      <c r="Z413" s="180"/>
      <c r="AA413" s="180"/>
      <c r="AB413" s="180"/>
      <c r="AC413" s="180"/>
      <c r="AD413" s="180"/>
      <c r="AE413" s="180"/>
      <c r="AF413" s="180"/>
      <c r="AG413" s="180"/>
      <c r="AH413" s="180"/>
      <c r="AI413" s="180"/>
      <c r="AJ413" s="180"/>
      <c r="AK413" s="180"/>
      <c r="AL413" s="180"/>
      <c r="AM413" s="180"/>
      <c r="AN413" s="180"/>
      <c r="AO413" s="180"/>
      <c r="AP413" s="180"/>
      <c r="AQ413" s="180"/>
      <c r="AR413" s="180"/>
      <c r="AS413" s="180"/>
      <c r="AT413" s="180"/>
      <c r="AU413" s="180"/>
      <c r="AV413" s="180"/>
      <c r="AW413" s="180"/>
      <c r="AX413" s="180"/>
      <c r="AY413" s="180"/>
      <c r="AZ413" s="180"/>
      <c r="BA413" s="180"/>
      <c r="BB413" s="180"/>
      <c r="BC413" s="180"/>
      <c r="BD413" s="180"/>
      <c r="BE413" s="180"/>
      <c r="BF413" s="180"/>
      <c r="BG413" s="180"/>
      <c r="BH413" s="180"/>
      <c r="BI413" s="180"/>
      <c r="BJ413" s="180"/>
      <c r="BK413" s="180"/>
      <c r="BL413" s="180"/>
      <c r="BM413" s="180"/>
      <c r="BN413" s="180"/>
      <c r="BO413" s="180"/>
      <c r="BP413" s="180"/>
      <c r="BQ413" s="180"/>
      <c r="BR413" s="183"/>
      <c r="BS413" s="177"/>
      <c r="BT413" s="58"/>
    </row>
    <row r="414" ht="12.75" customHeight="1">
      <c r="A414" s="180"/>
      <c r="B414" s="181"/>
      <c r="C414" s="180"/>
      <c r="D414" s="180"/>
      <c r="E414" s="180"/>
      <c r="F414" s="180"/>
      <c r="G414" s="180"/>
      <c r="H414" s="180"/>
      <c r="I414" s="180"/>
      <c r="J414" s="181"/>
      <c r="K414" s="180"/>
      <c r="L414" s="180"/>
      <c r="M414" s="181"/>
      <c r="N414" s="180"/>
      <c r="O414" s="180"/>
      <c r="P414" s="180"/>
      <c r="Q414" s="180"/>
      <c r="R414" s="180"/>
      <c r="S414" s="180"/>
      <c r="T414" s="180"/>
      <c r="U414" s="180"/>
      <c r="V414" s="180"/>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80"/>
      <c r="AR414" s="180"/>
      <c r="AS414" s="180"/>
      <c r="AT414" s="180"/>
      <c r="AU414" s="180"/>
      <c r="AV414" s="180"/>
      <c r="AW414" s="180"/>
      <c r="AX414" s="180"/>
      <c r="AY414" s="180"/>
      <c r="AZ414" s="180"/>
      <c r="BA414" s="180"/>
      <c r="BB414" s="180"/>
      <c r="BC414" s="180"/>
      <c r="BD414" s="180"/>
      <c r="BE414" s="180"/>
      <c r="BF414" s="180"/>
      <c r="BG414" s="180"/>
      <c r="BH414" s="180"/>
      <c r="BI414" s="180"/>
      <c r="BJ414" s="180"/>
      <c r="BK414" s="180"/>
      <c r="BL414" s="180"/>
      <c r="BM414" s="180"/>
      <c r="BN414" s="180"/>
      <c r="BO414" s="180"/>
      <c r="BP414" s="180"/>
      <c r="BQ414" s="180"/>
      <c r="BR414" s="183"/>
      <c r="BS414" s="177"/>
      <c r="BT414" s="58"/>
    </row>
    <row r="415" ht="12.75" customHeight="1">
      <c r="A415" s="180"/>
      <c r="B415" s="181"/>
      <c r="C415" s="180"/>
      <c r="D415" s="180"/>
      <c r="E415" s="180"/>
      <c r="F415" s="180"/>
      <c r="G415" s="180"/>
      <c r="H415" s="180"/>
      <c r="I415" s="180"/>
      <c r="J415" s="181"/>
      <c r="K415" s="180"/>
      <c r="L415" s="180"/>
      <c r="M415" s="181"/>
      <c r="N415" s="180"/>
      <c r="O415" s="180"/>
      <c r="P415" s="180"/>
      <c r="Q415" s="180"/>
      <c r="R415" s="180"/>
      <c r="S415" s="180"/>
      <c r="T415" s="180"/>
      <c r="U415" s="180"/>
      <c r="V415" s="180"/>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80"/>
      <c r="AR415" s="180"/>
      <c r="AS415" s="180"/>
      <c r="AT415" s="180"/>
      <c r="AU415" s="180"/>
      <c r="AV415" s="180"/>
      <c r="AW415" s="180"/>
      <c r="AX415" s="180"/>
      <c r="AY415" s="180"/>
      <c r="AZ415" s="180"/>
      <c r="BA415" s="180"/>
      <c r="BB415" s="180"/>
      <c r="BC415" s="180"/>
      <c r="BD415" s="180"/>
      <c r="BE415" s="180"/>
      <c r="BF415" s="180"/>
      <c r="BG415" s="180"/>
      <c r="BH415" s="180"/>
      <c r="BI415" s="180"/>
      <c r="BJ415" s="180"/>
      <c r="BK415" s="180"/>
      <c r="BL415" s="180"/>
      <c r="BM415" s="180"/>
      <c r="BN415" s="180"/>
      <c r="BO415" s="180"/>
      <c r="BP415" s="180"/>
      <c r="BQ415" s="180"/>
      <c r="BR415" s="183"/>
      <c r="BS415" s="177"/>
      <c r="BT415" s="58"/>
    </row>
    <row r="416" ht="12.75" customHeight="1">
      <c r="A416" s="180"/>
      <c r="B416" s="181"/>
      <c r="C416" s="180"/>
      <c r="D416" s="180"/>
      <c r="E416" s="180"/>
      <c r="F416" s="180"/>
      <c r="G416" s="180"/>
      <c r="H416" s="180"/>
      <c r="I416" s="180"/>
      <c r="J416" s="181"/>
      <c r="K416" s="180"/>
      <c r="L416" s="180"/>
      <c r="M416" s="181"/>
      <c r="N416" s="180"/>
      <c r="O416" s="180"/>
      <c r="P416" s="180"/>
      <c r="Q416" s="180"/>
      <c r="R416" s="180"/>
      <c r="S416" s="180"/>
      <c r="T416" s="180"/>
      <c r="U416" s="180"/>
      <c r="V416" s="180"/>
      <c r="W416" s="180"/>
      <c r="X416" s="180"/>
      <c r="Y416" s="180"/>
      <c r="Z416" s="180"/>
      <c r="AA416" s="180"/>
      <c r="AB416" s="180"/>
      <c r="AC416" s="180"/>
      <c r="AD416" s="180"/>
      <c r="AE416" s="180"/>
      <c r="AF416" s="180"/>
      <c r="AG416" s="180"/>
      <c r="AH416" s="180"/>
      <c r="AI416" s="180"/>
      <c r="AJ416" s="180"/>
      <c r="AK416" s="180"/>
      <c r="AL416" s="180"/>
      <c r="AM416" s="180"/>
      <c r="AN416" s="180"/>
      <c r="AO416" s="180"/>
      <c r="AP416" s="180"/>
      <c r="AQ416" s="180"/>
      <c r="AR416" s="180"/>
      <c r="AS416" s="180"/>
      <c r="AT416" s="180"/>
      <c r="AU416" s="180"/>
      <c r="AV416" s="180"/>
      <c r="AW416" s="180"/>
      <c r="AX416" s="180"/>
      <c r="AY416" s="180"/>
      <c r="AZ416" s="180"/>
      <c r="BA416" s="180"/>
      <c r="BB416" s="180"/>
      <c r="BC416" s="180"/>
      <c r="BD416" s="180"/>
      <c r="BE416" s="180"/>
      <c r="BF416" s="180"/>
      <c r="BG416" s="180"/>
      <c r="BH416" s="180"/>
      <c r="BI416" s="180"/>
      <c r="BJ416" s="180"/>
      <c r="BK416" s="180"/>
      <c r="BL416" s="180"/>
      <c r="BM416" s="180"/>
      <c r="BN416" s="180"/>
      <c r="BO416" s="180"/>
      <c r="BP416" s="180"/>
      <c r="BQ416" s="180"/>
      <c r="BR416" s="183"/>
      <c r="BS416" s="177"/>
      <c r="BT416" s="58"/>
    </row>
    <row r="417" ht="12.75" customHeight="1">
      <c r="A417" s="180"/>
      <c r="B417" s="181"/>
      <c r="C417" s="180"/>
      <c r="D417" s="180"/>
      <c r="E417" s="180"/>
      <c r="F417" s="180"/>
      <c r="G417" s="180"/>
      <c r="H417" s="180"/>
      <c r="I417" s="180"/>
      <c r="J417" s="181"/>
      <c r="K417" s="180"/>
      <c r="L417" s="180"/>
      <c r="M417" s="181"/>
      <c r="N417" s="180"/>
      <c r="O417" s="180"/>
      <c r="P417" s="180"/>
      <c r="Q417" s="180"/>
      <c r="R417" s="180"/>
      <c r="S417" s="180"/>
      <c r="T417" s="180"/>
      <c r="U417" s="180"/>
      <c r="V417" s="180"/>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80"/>
      <c r="AR417" s="180"/>
      <c r="AS417" s="180"/>
      <c r="AT417" s="180"/>
      <c r="AU417" s="180"/>
      <c r="AV417" s="180"/>
      <c r="AW417" s="180"/>
      <c r="AX417" s="180"/>
      <c r="AY417" s="180"/>
      <c r="AZ417" s="180"/>
      <c r="BA417" s="180"/>
      <c r="BB417" s="180"/>
      <c r="BC417" s="180"/>
      <c r="BD417" s="180"/>
      <c r="BE417" s="180"/>
      <c r="BF417" s="180"/>
      <c r="BG417" s="180"/>
      <c r="BH417" s="180"/>
      <c r="BI417" s="180"/>
      <c r="BJ417" s="180"/>
      <c r="BK417" s="180"/>
      <c r="BL417" s="180"/>
      <c r="BM417" s="180"/>
      <c r="BN417" s="180"/>
      <c r="BO417" s="180"/>
      <c r="BP417" s="180"/>
      <c r="BQ417" s="180"/>
      <c r="BR417" s="183"/>
      <c r="BS417" s="177"/>
      <c r="BT417" s="58"/>
    </row>
    <row r="418" ht="12.75" customHeight="1">
      <c r="A418" s="180"/>
      <c r="B418" s="181"/>
      <c r="C418" s="180"/>
      <c r="D418" s="180"/>
      <c r="E418" s="180"/>
      <c r="F418" s="180"/>
      <c r="G418" s="180"/>
      <c r="H418" s="180"/>
      <c r="I418" s="180"/>
      <c r="J418" s="181"/>
      <c r="K418" s="180"/>
      <c r="L418" s="180"/>
      <c r="M418" s="181"/>
      <c r="N418" s="180"/>
      <c r="O418" s="180"/>
      <c r="P418" s="180"/>
      <c r="Q418" s="180"/>
      <c r="R418" s="180"/>
      <c r="S418" s="180"/>
      <c r="T418" s="180"/>
      <c r="U418" s="180"/>
      <c r="V418" s="180"/>
      <c r="W418" s="180"/>
      <c r="X418" s="180"/>
      <c r="Y418" s="180"/>
      <c r="Z418" s="180"/>
      <c r="AA418" s="180"/>
      <c r="AB418" s="180"/>
      <c r="AC418" s="180"/>
      <c r="AD418" s="180"/>
      <c r="AE418" s="180"/>
      <c r="AF418" s="180"/>
      <c r="AG418" s="180"/>
      <c r="AH418" s="180"/>
      <c r="AI418" s="180"/>
      <c r="AJ418" s="180"/>
      <c r="AK418" s="180"/>
      <c r="AL418" s="180"/>
      <c r="AM418" s="180"/>
      <c r="AN418" s="180"/>
      <c r="AO418" s="180"/>
      <c r="AP418" s="180"/>
      <c r="AQ418" s="180"/>
      <c r="AR418" s="180"/>
      <c r="AS418" s="180"/>
      <c r="AT418" s="180"/>
      <c r="AU418" s="180"/>
      <c r="AV418" s="180"/>
      <c r="AW418" s="180"/>
      <c r="AX418" s="180"/>
      <c r="AY418" s="180"/>
      <c r="AZ418" s="180"/>
      <c r="BA418" s="180"/>
      <c r="BB418" s="180"/>
      <c r="BC418" s="180"/>
      <c r="BD418" s="180"/>
      <c r="BE418" s="180"/>
      <c r="BF418" s="180"/>
      <c r="BG418" s="180"/>
      <c r="BH418" s="180"/>
      <c r="BI418" s="180"/>
      <c r="BJ418" s="180"/>
      <c r="BK418" s="180"/>
      <c r="BL418" s="180"/>
      <c r="BM418" s="180"/>
      <c r="BN418" s="180"/>
      <c r="BO418" s="180"/>
      <c r="BP418" s="180"/>
      <c r="BQ418" s="180"/>
      <c r="BR418" s="183"/>
      <c r="BS418" s="177"/>
      <c r="BT418" s="58"/>
    </row>
    <row r="419" ht="12.75" customHeight="1">
      <c r="A419" s="180"/>
      <c r="B419" s="181"/>
      <c r="C419" s="180"/>
      <c r="D419" s="180"/>
      <c r="E419" s="180"/>
      <c r="F419" s="180"/>
      <c r="G419" s="180"/>
      <c r="H419" s="180"/>
      <c r="I419" s="180"/>
      <c r="J419" s="181"/>
      <c r="K419" s="180"/>
      <c r="L419" s="180"/>
      <c r="M419" s="181"/>
      <c r="N419" s="180"/>
      <c r="O419" s="180"/>
      <c r="P419" s="180"/>
      <c r="Q419" s="180"/>
      <c r="R419" s="180"/>
      <c r="S419" s="180"/>
      <c r="T419" s="180"/>
      <c r="U419" s="180"/>
      <c r="V419" s="180"/>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80"/>
      <c r="AR419" s="180"/>
      <c r="AS419" s="180"/>
      <c r="AT419" s="180"/>
      <c r="AU419" s="180"/>
      <c r="AV419" s="180"/>
      <c r="AW419" s="180"/>
      <c r="AX419" s="180"/>
      <c r="AY419" s="180"/>
      <c r="AZ419" s="180"/>
      <c r="BA419" s="180"/>
      <c r="BB419" s="180"/>
      <c r="BC419" s="180"/>
      <c r="BD419" s="180"/>
      <c r="BE419" s="180"/>
      <c r="BF419" s="180"/>
      <c r="BG419" s="180"/>
      <c r="BH419" s="180"/>
      <c r="BI419" s="180"/>
      <c r="BJ419" s="180"/>
      <c r="BK419" s="180"/>
      <c r="BL419" s="180"/>
      <c r="BM419" s="180"/>
      <c r="BN419" s="180"/>
      <c r="BO419" s="180"/>
      <c r="BP419" s="180"/>
      <c r="BQ419" s="180"/>
      <c r="BR419" s="183"/>
      <c r="BS419" s="177"/>
      <c r="BT419" s="58"/>
    </row>
    <row r="420" ht="12.75" customHeight="1">
      <c r="A420" s="180"/>
      <c r="B420" s="181"/>
      <c r="C420" s="180"/>
      <c r="D420" s="180"/>
      <c r="E420" s="180"/>
      <c r="F420" s="180"/>
      <c r="G420" s="180"/>
      <c r="H420" s="180"/>
      <c r="I420" s="180"/>
      <c r="J420" s="181"/>
      <c r="K420" s="180"/>
      <c r="L420" s="180"/>
      <c r="M420" s="181"/>
      <c r="N420" s="180"/>
      <c r="O420" s="180"/>
      <c r="P420" s="180"/>
      <c r="Q420" s="180"/>
      <c r="R420" s="180"/>
      <c r="S420" s="180"/>
      <c r="T420" s="180"/>
      <c r="U420" s="180"/>
      <c r="V420" s="180"/>
      <c r="W420" s="180"/>
      <c r="X420" s="180"/>
      <c r="Y420" s="180"/>
      <c r="Z420" s="180"/>
      <c r="AA420" s="180"/>
      <c r="AB420" s="180"/>
      <c r="AC420" s="180"/>
      <c r="AD420" s="180"/>
      <c r="AE420" s="180"/>
      <c r="AF420" s="180"/>
      <c r="AG420" s="180"/>
      <c r="AH420" s="180"/>
      <c r="AI420" s="180"/>
      <c r="AJ420" s="180"/>
      <c r="AK420" s="180"/>
      <c r="AL420" s="180"/>
      <c r="AM420" s="180"/>
      <c r="AN420" s="180"/>
      <c r="AO420" s="180"/>
      <c r="AP420" s="180"/>
      <c r="AQ420" s="180"/>
      <c r="AR420" s="180"/>
      <c r="AS420" s="180"/>
      <c r="AT420" s="180"/>
      <c r="AU420" s="180"/>
      <c r="AV420" s="180"/>
      <c r="AW420" s="180"/>
      <c r="AX420" s="180"/>
      <c r="AY420" s="180"/>
      <c r="AZ420" s="180"/>
      <c r="BA420" s="180"/>
      <c r="BB420" s="180"/>
      <c r="BC420" s="180"/>
      <c r="BD420" s="180"/>
      <c r="BE420" s="180"/>
      <c r="BF420" s="180"/>
      <c r="BG420" s="180"/>
      <c r="BH420" s="180"/>
      <c r="BI420" s="180"/>
      <c r="BJ420" s="180"/>
      <c r="BK420" s="180"/>
      <c r="BL420" s="180"/>
      <c r="BM420" s="180"/>
      <c r="BN420" s="180"/>
      <c r="BO420" s="180"/>
      <c r="BP420" s="180"/>
      <c r="BQ420" s="180"/>
      <c r="BR420" s="183"/>
      <c r="BS420" s="177"/>
      <c r="BT420" s="58"/>
    </row>
    <row r="421" ht="12.75" customHeight="1">
      <c r="A421" s="180"/>
      <c r="B421" s="181"/>
      <c r="C421" s="180"/>
      <c r="D421" s="180"/>
      <c r="E421" s="180"/>
      <c r="F421" s="180"/>
      <c r="G421" s="180"/>
      <c r="H421" s="180"/>
      <c r="I421" s="180"/>
      <c r="J421" s="181"/>
      <c r="K421" s="180"/>
      <c r="L421" s="180"/>
      <c r="M421" s="181"/>
      <c r="N421" s="180"/>
      <c r="O421" s="180"/>
      <c r="P421" s="180"/>
      <c r="Q421" s="180"/>
      <c r="R421" s="180"/>
      <c r="S421" s="180"/>
      <c r="T421" s="180"/>
      <c r="U421" s="180"/>
      <c r="V421" s="180"/>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80"/>
      <c r="AR421" s="180"/>
      <c r="AS421" s="180"/>
      <c r="AT421" s="180"/>
      <c r="AU421" s="180"/>
      <c r="AV421" s="180"/>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3"/>
      <c r="BS421" s="177"/>
      <c r="BT421" s="58"/>
    </row>
    <row r="422" ht="12.75" customHeight="1">
      <c r="A422" s="180"/>
      <c r="B422" s="181"/>
      <c r="C422" s="180"/>
      <c r="D422" s="180"/>
      <c r="E422" s="180"/>
      <c r="F422" s="180"/>
      <c r="G422" s="180"/>
      <c r="H422" s="180"/>
      <c r="I422" s="180"/>
      <c r="J422" s="181"/>
      <c r="K422" s="180"/>
      <c r="L422" s="180"/>
      <c r="M422" s="181"/>
      <c r="N422" s="180"/>
      <c r="O422" s="180"/>
      <c r="P422" s="180"/>
      <c r="Q422" s="180"/>
      <c r="R422" s="180"/>
      <c r="S422" s="180"/>
      <c r="T422" s="180"/>
      <c r="U422" s="180"/>
      <c r="V422" s="180"/>
      <c r="W422" s="180"/>
      <c r="X422" s="180"/>
      <c r="Y422" s="180"/>
      <c r="Z422" s="180"/>
      <c r="AA422" s="180"/>
      <c r="AB422" s="180"/>
      <c r="AC422" s="180"/>
      <c r="AD422" s="180"/>
      <c r="AE422" s="180"/>
      <c r="AF422" s="180"/>
      <c r="AG422" s="180"/>
      <c r="AH422" s="180"/>
      <c r="AI422" s="180"/>
      <c r="AJ422" s="180"/>
      <c r="AK422" s="180"/>
      <c r="AL422" s="180"/>
      <c r="AM422" s="180"/>
      <c r="AN422" s="180"/>
      <c r="AO422" s="180"/>
      <c r="AP422" s="180"/>
      <c r="AQ422" s="180"/>
      <c r="AR422" s="180"/>
      <c r="AS422" s="180"/>
      <c r="AT422" s="180"/>
      <c r="AU422" s="180"/>
      <c r="AV422" s="180"/>
      <c r="AW422" s="180"/>
      <c r="AX422" s="180"/>
      <c r="AY422" s="180"/>
      <c r="AZ422" s="180"/>
      <c r="BA422" s="180"/>
      <c r="BB422" s="180"/>
      <c r="BC422" s="180"/>
      <c r="BD422" s="180"/>
      <c r="BE422" s="180"/>
      <c r="BF422" s="180"/>
      <c r="BG422" s="180"/>
      <c r="BH422" s="180"/>
      <c r="BI422" s="180"/>
      <c r="BJ422" s="180"/>
      <c r="BK422" s="180"/>
      <c r="BL422" s="180"/>
      <c r="BM422" s="180"/>
      <c r="BN422" s="180"/>
      <c r="BO422" s="180"/>
      <c r="BP422" s="180"/>
      <c r="BQ422" s="180"/>
      <c r="BR422" s="183"/>
      <c r="BS422" s="177"/>
      <c r="BT422" s="58"/>
    </row>
    <row r="423" ht="12.75" customHeight="1">
      <c r="A423" s="180"/>
      <c r="B423" s="181"/>
      <c r="C423" s="180"/>
      <c r="D423" s="180"/>
      <c r="E423" s="180"/>
      <c r="F423" s="180"/>
      <c r="G423" s="180"/>
      <c r="H423" s="180"/>
      <c r="I423" s="180"/>
      <c r="J423" s="181"/>
      <c r="K423" s="180"/>
      <c r="L423" s="180"/>
      <c r="M423" s="181"/>
      <c r="N423" s="180"/>
      <c r="O423" s="180"/>
      <c r="P423" s="180"/>
      <c r="Q423" s="180"/>
      <c r="R423" s="180"/>
      <c r="S423" s="180"/>
      <c r="T423" s="180"/>
      <c r="U423" s="180"/>
      <c r="V423" s="180"/>
      <c r="W423" s="180"/>
      <c r="X423" s="180"/>
      <c r="Y423" s="180"/>
      <c r="Z423" s="180"/>
      <c r="AA423" s="180"/>
      <c r="AB423" s="180"/>
      <c r="AC423" s="180"/>
      <c r="AD423" s="180"/>
      <c r="AE423" s="180"/>
      <c r="AF423" s="180"/>
      <c r="AG423" s="180"/>
      <c r="AH423" s="180"/>
      <c r="AI423" s="180"/>
      <c r="AJ423" s="180"/>
      <c r="AK423" s="180"/>
      <c r="AL423" s="180"/>
      <c r="AM423" s="180"/>
      <c r="AN423" s="180"/>
      <c r="AO423" s="180"/>
      <c r="AP423" s="180"/>
      <c r="AQ423" s="180"/>
      <c r="AR423" s="180"/>
      <c r="AS423" s="180"/>
      <c r="AT423" s="180"/>
      <c r="AU423" s="180"/>
      <c r="AV423" s="180"/>
      <c r="AW423" s="180"/>
      <c r="AX423" s="180"/>
      <c r="AY423" s="180"/>
      <c r="AZ423" s="180"/>
      <c r="BA423" s="180"/>
      <c r="BB423" s="180"/>
      <c r="BC423" s="180"/>
      <c r="BD423" s="180"/>
      <c r="BE423" s="180"/>
      <c r="BF423" s="180"/>
      <c r="BG423" s="180"/>
      <c r="BH423" s="180"/>
      <c r="BI423" s="180"/>
      <c r="BJ423" s="180"/>
      <c r="BK423" s="180"/>
      <c r="BL423" s="180"/>
      <c r="BM423" s="180"/>
      <c r="BN423" s="180"/>
      <c r="BO423" s="180"/>
      <c r="BP423" s="180"/>
      <c r="BQ423" s="180"/>
      <c r="BR423" s="183"/>
      <c r="BS423" s="177"/>
      <c r="BT423" s="58"/>
    </row>
    <row r="424" ht="12.75" customHeight="1">
      <c r="A424" s="180"/>
      <c r="B424" s="181"/>
      <c r="C424" s="180"/>
      <c r="D424" s="180"/>
      <c r="E424" s="180"/>
      <c r="F424" s="180"/>
      <c r="G424" s="180"/>
      <c r="H424" s="180"/>
      <c r="I424" s="180"/>
      <c r="J424" s="181"/>
      <c r="K424" s="180"/>
      <c r="L424" s="180"/>
      <c r="M424" s="181"/>
      <c r="N424" s="180"/>
      <c r="O424" s="180"/>
      <c r="P424" s="180"/>
      <c r="Q424" s="180"/>
      <c r="R424" s="180"/>
      <c r="S424" s="180"/>
      <c r="T424" s="180"/>
      <c r="U424" s="180"/>
      <c r="V424" s="180"/>
      <c r="W424" s="180"/>
      <c r="X424" s="180"/>
      <c r="Y424" s="180"/>
      <c r="Z424" s="180"/>
      <c r="AA424" s="180"/>
      <c r="AB424" s="180"/>
      <c r="AC424" s="180"/>
      <c r="AD424" s="180"/>
      <c r="AE424" s="180"/>
      <c r="AF424" s="180"/>
      <c r="AG424" s="180"/>
      <c r="AH424" s="180"/>
      <c r="AI424" s="180"/>
      <c r="AJ424" s="180"/>
      <c r="AK424" s="180"/>
      <c r="AL424" s="180"/>
      <c r="AM424" s="180"/>
      <c r="AN424" s="180"/>
      <c r="AO424" s="180"/>
      <c r="AP424" s="180"/>
      <c r="AQ424" s="180"/>
      <c r="AR424" s="180"/>
      <c r="AS424" s="180"/>
      <c r="AT424" s="180"/>
      <c r="AU424" s="180"/>
      <c r="AV424" s="180"/>
      <c r="AW424" s="180"/>
      <c r="AX424" s="180"/>
      <c r="AY424" s="180"/>
      <c r="AZ424" s="180"/>
      <c r="BA424" s="180"/>
      <c r="BB424" s="180"/>
      <c r="BC424" s="180"/>
      <c r="BD424" s="180"/>
      <c r="BE424" s="180"/>
      <c r="BF424" s="180"/>
      <c r="BG424" s="180"/>
      <c r="BH424" s="180"/>
      <c r="BI424" s="180"/>
      <c r="BJ424" s="180"/>
      <c r="BK424" s="180"/>
      <c r="BL424" s="180"/>
      <c r="BM424" s="180"/>
      <c r="BN424" s="180"/>
      <c r="BO424" s="180"/>
      <c r="BP424" s="180"/>
      <c r="BQ424" s="180"/>
      <c r="BR424" s="183"/>
      <c r="BS424" s="177"/>
      <c r="BT424" s="58"/>
    </row>
    <row r="425" ht="12.75" customHeight="1">
      <c r="A425" s="180"/>
      <c r="B425" s="181"/>
      <c r="C425" s="180"/>
      <c r="D425" s="180"/>
      <c r="E425" s="180"/>
      <c r="F425" s="180"/>
      <c r="G425" s="180"/>
      <c r="H425" s="180"/>
      <c r="I425" s="180"/>
      <c r="J425" s="181"/>
      <c r="K425" s="180"/>
      <c r="L425" s="180"/>
      <c r="M425" s="181"/>
      <c r="N425" s="180"/>
      <c r="O425" s="180"/>
      <c r="P425" s="180"/>
      <c r="Q425" s="180"/>
      <c r="R425" s="180"/>
      <c r="S425" s="180"/>
      <c r="T425" s="180"/>
      <c r="U425" s="180"/>
      <c r="V425" s="180"/>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80"/>
      <c r="AR425" s="180"/>
      <c r="AS425" s="180"/>
      <c r="AT425" s="180"/>
      <c r="AU425" s="180"/>
      <c r="AV425" s="180"/>
      <c r="AW425" s="180"/>
      <c r="AX425" s="180"/>
      <c r="AY425" s="180"/>
      <c r="AZ425" s="180"/>
      <c r="BA425" s="180"/>
      <c r="BB425" s="180"/>
      <c r="BC425" s="180"/>
      <c r="BD425" s="180"/>
      <c r="BE425" s="180"/>
      <c r="BF425" s="180"/>
      <c r="BG425" s="180"/>
      <c r="BH425" s="180"/>
      <c r="BI425" s="180"/>
      <c r="BJ425" s="180"/>
      <c r="BK425" s="180"/>
      <c r="BL425" s="180"/>
      <c r="BM425" s="180"/>
      <c r="BN425" s="180"/>
      <c r="BO425" s="180"/>
      <c r="BP425" s="180"/>
      <c r="BQ425" s="180"/>
      <c r="BR425" s="183"/>
      <c r="BS425" s="177"/>
      <c r="BT425" s="58"/>
    </row>
    <row r="426" ht="12.75" customHeight="1">
      <c r="A426" s="180"/>
      <c r="B426" s="181"/>
      <c r="C426" s="180"/>
      <c r="D426" s="180"/>
      <c r="E426" s="180"/>
      <c r="F426" s="180"/>
      <c r="G426" s="180"/>
      <c r="H426" s="180"/>
      <c r="I426" s="180"/>
      <c r="J426" s="181"/>
      <c r="K426" s="180"/>
      <c r="L426" s="180"/>
      <c r="M426" s="181"/>
      <c r="N426" s="180"/>
      <c r="O426" s="180"/>
      <c r="P426" s="180"/>
      <c r="Q426" s="180"/>
      <c r="R426" s="180"/>
      <c r="S426" s="180"/>
      <c r="T426" s="180"/>
      <c r="U426" s="180"/>
      <c r="V426" s="180"/>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80"/>
      <c r="AR426" s="180"/>
      <c r="AS426" s="180"/>
      <c r="AT426" s="180"/>
      <c r="AU426" s="180"/>
      <c r="AV426" s="180"/>
      <c r="AW426" s="180"/>
      <c r="AX426" s="180"/>
      <c r="AY426" s="180"/>
      <c r="AZ426" s="180"/>
      <c r="BA426" s="180"/>
      <c r="BB426" s="180"/>
      <c r="BC426" s="180"/>
      <c r="BD426" s="180"/>
      <c r="BE426" s="180"/>
      <c r="BF426" s="180"/>
      <c r="BG426" s="180"/>
      <c r="BH426" s="180"/>
      <c r="BI426" s="180"/>
      <c r="BJ426" s="180"/>
      <c r="BK426" s="180"/>
      <c r="BL426" s="180"/>
      <c r="BM426" s="180"/>
      <c r="BN426" s="180"/>
      <c r="BO426" s="180"/>
      <c r="BP426" s="180"/>
      <c r="BQ426" s="180"/>
      <c r="BR426" s="183"/>
      <c r="BS426" s="177"/>
      <c r="BT426" s="58"/>
    </row>
    <row r="427" ht="12.75" customHeight="1">
      <c r="A427" s="180"/>
      <c r="B427" s="181"/>
      <c r="C427" s="180"/>
      <c r="D427" s="180"/>
      <c r="E427" s="180"/>
      <c r="F427" s="180"/>
      <c r="G427" s="180"/>
      <c r="H427" s="180"/>
      <c r="I427" s="180"/>
      <c r="J427" s="181"/>
      <c r="K427" s="180"/>
      <c r="L427" s="180"/>
      <c r="M427" s="181"/>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0"/>
      <c r="AY427" s="180"/>
      <c r="AZ427" s="180"/>
      <c r="BA427" s="180"/>
      <c r="BB427" s="180"/>
      <c r="BC427" s="180"/>
      <c r="BD427" s="180"/>
      <c r="BE427" s="180"/>
      <c r="BF427" s="180"/>
      <c r="BG427" s="180"/>
      <c r="BH427" s="180"/>
      <c r="BI427" s="180"/>
      <c r="BJ427" s="180"/>
      <c r="BK427" s="180"/>
      <c r="BL427" s="180"/>
      <c r="BM427" s="180"/>
      <c r="BN427" s="180"/>
      <c r="BO427" s="180"/>
      <c r="BP427" s="180"/>
      <c r="BQ427" s="180"/>
      <c r="BR427" s="183"/>
      <c r="BS427" s="177"/>
      <c r="BT427" s="58"/>
    </row>
    <row r="428" ht="12.75" customHeight="1">
      <c r="A428" s="180"/>
      <c r="B428" s="181"/>
      <c r="C428" s="180"/>
      <c r="D428" s="180"/>
      <c r="E428" s="180"/>
      <c r="F428" s="180"/>
      <c r="G428" s="180"/>
      <c r="H428" s="180"/>
      <c r="I428" s="180"/>
      <c r="J428" s="181"/>
      <c r="K428" s="180"/>
      <c r="L428" s="180"/>
      <c r="M428" s="181"/>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0"/>
      <c r="AY428" s="180"/>
      <c r="AZ428" s="180"/>
      <c r="BA428" s="180"/>
      <c r="BB428" s="180"/>
      <c r="BC428" s="180"/>
      <c r="BD428" s="180"/>
      <c r="BE428" s="180"/>
      <c r="BF428" s="180"/>
      <c r="BG428" s="180"/>
      <c r="BH428" s="180"/>
      <c r="BI428" s="180"/>
      <c r="BJ428" s="180"/>
      <c r="BK428" s="180"/>
      <c r="BL428" s="180"/>
      <c r="BM428" s="180"/>
      <c r="BN428" s="180"/>
      <c r="BO428" s="180"/>
      <c r="BP428" s="180"/>
      <c r="BQ428" s="180"/>
      <c r="BR428" s="183"/>
      <c r="BS428" s="177"/>
      <c r="BT428" s="58"/>
    </row>
    <row r="429" ht="12.75" customHeight="1">
      <c r="A429" s="180"/>
      <c r="B429" s="181"/>
      <c r="C429" s="180"/>
      <c r="D429" s="180"/>
      <c r="E429" s="180"/>
      <c r="F429" s="180"/>
      <c r="G429" s="180"/>
      <c r="H429" s="180"/>
      <c r="I429" s="180"/>
      <c r="J429" s="181"/>
      <c r="K429" s="180"/>
      <c r="L429" s="180"/>
      <c r="M429" s="181"/>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0"/>
      <c r="AY429" s="180"/>
      <c r="AZ429" s="180"/>
      <c r="BA429" s="180"/>
      <c r="BB429" s="180"/>
      <c r="BC429" s="180"/>
      <c r="BD429" s="180"/>
      <c r="BE429" s="180"/>
      <c r="BF429" s="180"/>
      <c r="BG429" s="180"/>
      <c r="BH429" s="180"/>
      <c r="BI429" s="180"/>
      <c r="BJ429" s="180"/>
      <c r="BK429" s="180"/>
      <c r="BL429" s="180"/>
      <c r="BM429" s="180"/>
      <c r="BN429" s="180"/>
      <c r="BO429" s="180"/>
      <c r="BP429" s="180"/>
      <c r="BQ429" s="180"/>
      <c r="BR429" s="183"/>
      <c r="BS429" s="177"/>
      <c r="BT429" s="58"/>
    </row>
    <row r="430" ht="12.75" customHeight="1">
      <c r="A430" s="180"/>
      <c r="B430" s="181"/>
      <c r="C430" s="180"/>
      <c r="D430" s="180"/>
      <c r="E430" s="180"/>
      <c r="F430" s="180"/>
      <c r="G430" s="180"/>
      <c r="H430" s="180"/>
      <c r="I430" s="180"/>
      <c r="J430" s="181"/>
      <c r="K430" s="180"/>
      <c r="L430" s="180"/>
      <c r="M430" s="181"/>
      <c r="N430" s="180"/>
      <c r="O430" s="180"/>
      <c r="P430" s="180"/>
      <c r="Q430" s="180"/>
      <c r="R430" s="180"/>
      <c r="S430" s="180"/>
      <c r="T430" s="180"/>
      <c r="U430" s="180"/>
      <c r="V430" s="180"/>
      <c r="W430" s="180"/>
      <c r="X430" s="180"/>
      <c r="Y430" s="180"/>
      <c r="Z430" s="180"/>
      <c r="AA430" s="180"/>
      <c r="AB430" s="180"/>
      <c r="AC430" s="180"/>
      <c r="AD430" s="180"/>
      <c r="AE430" s="180"/>
      <c r="AF430" s="180"/>
      <c r="AG430" s="180"/>
      <c r="AH430" s="180"/>
      <c r="AI430" s="180"/>
      <c r="AJ430" s="180"/>
      <c r="AK430" s="180"/>
      <c r="AL430" s="180"/>
      <c r="AM430" s="180"/>
      <c r="AN430" s="180"/>
      <c r="AO430" s="180"/>
      <c r="AP430" s="180"/>
      <c r="AQ430" s="180"/>
      <c r="AR430" s="180"/>
      <c r="AS430" s="180"/>
      <c r="AT430" s="180"/>
      <c r="AU430" s="180"/>
      <c r="AV430" s="180"/>
      <c r="AW430" s="180"/>
      <c r="AX430" s="180"/>
      <c r="AY430" s="180"/>
      <c r="AZ430" s="180"/>
      <c r="BA430" s="180"/>
      <c r="BB430" s="180"/>
      <c r="BC430" s="180"/>
      <c r="BD430" s="180"/>
      <c r="BE430" s="180"/>
      <c r="BF430" s="180"/>
      <c r="BG430" s="180"/>
      <c r="BH430" s="180"/>
      <c r="BI430" s="180"/>
      <c r="BJ430" s="180"/>
      <c r="BK430" s="180"/>
      <c r="BL430" s="180"/>
      <c r="BM430" s="180"/>
      <c r="BN430" s="180"/>
      <c r="BO430" s="180"/>
      <c r="BP430" s="180"/>
      <c r="BQ430" s="180"/>
      <c r="BR430" s="183"/>
      <c r="BS430" s="177"/>
      <c r="BT430" s="58"/>
    </row>
    <row r="431" ht="12.75" customHeight="1">
      <c r="A431" s="180"/>
      <c r="B431" s="181"/>
      <c r="C431" s="180"/>
      <c r="D431" s="180"/>
      <c r="E431" s="180"/>
      <c r="F431" s="180"/>
      <c r="G431" s="180"/>
      <c r="H431" s="180"/>
      <c r="I431" s="180"/>
      <c r="J431" s="181"/>
      <c r="K431" s="180"/>
      <c r="L431" s="180"/>
      <c r="M431" s="181"/>
      <c r="N431" s="180"/>
      <c r="O431" s="180"/>
      <c r="P431" s="180"/>
      <c r="Q431" s="180"/>
      <c r="R431" s="180"/>
      <c r="S431" s="180"/>
      <c r="T431" s="180"/>
      <c r="U431" s="180"/>
      <c r="V431" s="180"/>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80"/>
      <c r="AR431" s="180"/>
      <c r="AS431" s="180"/>
      <c r="AT431" s="180"/>
      <c r="AU431" s="180"/>
      <c r="AV431" s="180"/>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3"/>
      <c r="BS431" s="177"/>
      <c r="BT431" s="58"/>
    </row>
    <row r="432" ht="12.75" customHeight="1">
      <c r="A432" s="180"/>
      <c r="B432" s="181"/>
      <c r="C432" s="180"/>
      <c r="D432" s="180"/>
      <c r="E432" s="180"/>
      <c r="F432" s="180"/>
      <c r="G432" s="180"/>
      <c r="H432" s="180"/>
      <c r="I432" s="180"/>
      <c r="J432" s="181"/>
      <c r="K432" s="180"/>
      <c r="L432" s="180"/>
      <c r="M432" s="181"/>
      <c r="N432" s="180"/>
      <c r="O432" s="180"/>
      <c r="P432" s="180"/>
      <c r="Q432" s="180"/>
      <c r="R432" s="180"/>
      <c r="S432" s="180"/>
      <c r="T432" s="180"/>
      <c r="U432" s="180"/>
      <c r="V432" s="180"/>
      <c r="W432" s="180"/>
      <c r="X432" s="180"/>
      <c r="Y432" s="180"/>
      <c r="Z432" s="180"/>
      <c r="AA432" s="180"/>
      <c r="AB432" s="180"/>
      <c r="AC432" s="180"/>
      <c r="AD432" s="180"/>
      <c r="AE432" s="180"/>
      <c r="AF432" s="180"/>
      <c r="AG432" s="180"/>
      <c r="AH432" s="180"/>
      <c r="AI432" s="180"/>
      <c r="AJ432" s="180"/>
      <c r="AK432" s="180"/>
      <c r="AL432" s="180"/>
      <c r="AM432" s="180"/>
      <c r="AN432" s="180"/>
      <c r="AO432" s="180"/>
      <c r="AP432" s="180"/>
      <c r="AQ432" s="180"/>
      <c r="AR432" s="180"/>
      <c r="AS432" s="180"/>
      <c r="AT432" s="180"/>
      <c r="AU432" s="180"/>
      <c r="AV432" s="180"/>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3"/>
      <c r="BS432" s="177"/>
      <c r="BT432" s="58"/>
    </row>
    <row r="433" ht="12.75" customHeight="1">
      <c r="A433" s="180"/>
      <c r="B433" s="181"/>
      <c r="C433" s="180"/>
      <c r="D433" s="180"/>
      <c r="E433" s="180"/>
      <c r="F433" s="180"/>
      <c r="G433" s="180"/>
      <c r="H433" s="180"/>
      <c r="I433" s="180"/>
      <c r="J433" s="181"/>
      <c r="K433" s="180"/>
      <c r="L433" s="180"/>
      <c r="M433" s="181"/>
      <c r="N433" s="180"/>
      <c r="O433" s="180"/>
      <c r="P433" s="180"/>
      <c r="Q433" s="180"/>
      <c r="R433" s="180"/>
      <c r="S433" s="180"/>
      <c r="T433" s="180"/>
      <c r="U433" s="180"/>
      <c r="V433" s="180"/>
      <c r="W433" s="180"/>
      <c r="X433" s="180"/>
      <c r="Y433" s="180"/>
      <c r="Z433" s="180"/>
      <c r="AA433" s="180"/>
      <c r="AB433" s="180"/>
      <c r="AC433" s="180"/>
      <c r="AD433" s="180"/>
      <c r="AE433" s="180"/>
      <c r="AF433" s="180"/>
      <c r="AG433" s="180"/>
      <c r="AH433" s="180"/>
      <c r="AI433" s="180"/>
      <c r="AJ433" s="180"/>
      <c r="AK433" s="180"/>
      <c r="AL433" s="180"/>
      <c r="AM433" s="180"/>
      <c r="AN433" s="180"/>
      <c r="AO433" s="180"/>
      <c r="AP433" s="180"/>
      <c r="AQ433" s="180"/>
      <c r="AR433" s="180"/>
      <c r="AS433" s="180"/>
      <c r="AT433" s="180"/>
      <c r="AU433" s="180"/>
      <c r="AV433" s="180"/>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3"/>
      <c r="BS433" s="177"/>
      <c r="BT433" s="58"/>
    </row>
    <row r="434" ht="12.75" customHeight="1">
      <c r="A434" s="180"/>
      <c r="B434" s="181"/>
      <c r="C434" s="180"/>
      <c r="D434" s="180"/>
      <c r="E434" s="180"/>
      <c r="F434" s="180"/>
      <c r="G434" s="180"/>
      <c r="H434" s="180"/>
      <c r="I434" s="180"/>
      <c r="J434" s="181"/>
      <c r="K434" s="180"/>
      <c r="L434" s="180"/>
      <c r="M434" s="181"/>
      <c r="N434" s="180"/>
      <c r="O434" s="180"/>
      <c r="P434" s="180"/>
      <c r="Q434" s="180"/>
      <c r="R434" s="180"/>
      <c r="S434" s="180"/>
      <c r="T434" s="180"/>
      <c r="U434" s="180"/>
      <c r="V434" s="180"/>
      <c r="W434" s="180"/>
      <c r="X434" s="180"/>
      <c r="Y434" s="180"/>
      <c r="Z434" s="180"/>
      <c r="AA434" s="180"/>
      <c r="AB434" s="180"/>
      <c r="AC434" s="180"/>
      <c r="AD434" s="180"/>
      <c r="AE434" s="180"/>
      <c r="AF434" s="180"/>
      <c r="AG434" s="180"/>
      <c r="AH434" s="180"/>
      <c r="AI434" s="180"/>
      <c r="AJ434" s="180"/>
      <c r="AK434" s="180"/>
      <c r="AL434" s="180"/>
      <c r="AM434" s="180"/>
      <c r="AN434" s="180"/>
      <c r="AO434" s="180"/>
      <c r="AP434" s="180"/>
      <c r="AQ434" s="180"/>
      <c r="AR434" s="180"/>
      <c r="AS434" s="180"/>
      <c r="AT434" s="180"/>
      <c r="AU434" s="180"/>
      <c r="AV434" s="180"/>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3"/>
      <c r="BS434" s="177"/>
      <c r="BT434" s="58"/>
    </row>
    <row r="435" ht="12.75" customHeight="1">
      <c r="A435" s="180"/>
      <c r="B435" s="181"/>
      <c r="C435" s="180"/>
      <c r="D435" s="180"/>
      <c r="E435" s="180"/>
      <c r="F435" s="180"/>
      <c r="G435" s="180"/>
      <c r="H435" s="180"/>
      <c r="I435" s="180"/>
      <c r="J435" s="181"/>
      <c r="K435" s="180"/>
      <c r="L435" s="180"/>
      <c r="M435" s="181"/>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80"/>
      <c r="AR435" s="180"/>
      <c r="AS435" s="180"/>
      <c r="AT435" s="180"/>
      <c r="AU435" s="180"/>
      <c r="AV435" s="180"/>
      <c r="AW435" s="180"/>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3"/>
      <c r="BS435" s="177"/>
      <c r="BT435" s="58"/>
    </row>
    <row r="436" ht="12.75" customHeight="1">
      <c r="A436" s="180"/>
      <c r="B436" s="181"/>
      <c r="C436" s="180"/>
      <c r="D436" s="180"/>
      <c r="E436" s="180"/>
      <c r="F436" s="180"/>
      <c r="G436" s="180"/>
      <c r="H436" s="180"/>
      <c r="I436" s="180"/>
      <c r="J436" s="181"/>
      <c r="K436" s="180"/>
      <c r="L436" s="180"/>
      <c r="M436" s="181"/>
      <c r="N436" s="180"/>
      <c r="O436" s="180"/>
      <c r="P436" s="180"/>
      <c r="Q436" s="180"/>
      <c r="R436" s="180"/>
      <c r="S436" s="180"/>
      <c r="T436" s="180"/>
      <c r="U436" s="180"/>
      <c r="V436" s="180"/>
      <c r="W436" s="180"/>
      <c r="X436" s="180"/>
      <c r="Y436" s="180"/>
      <c r="Z436" s="180"/>
      <c r="AA436" s="180"/>
      <c r="AB436" s="180"/>
      <c r="AC436" s="180"/>
      <c r="AD436" s="180"/>
      <c r="AE436" s="180"/>
      <c r="AF436" s="180"/>
      <c r="AG436" s="180"/>
      <c r="AH436" s="180"/>
      <c r="AI436" s="180"/>
      <c r="AJ436" s="180"/>
      <c r="AK436" s="180"/>
      <c r="AL436" s="180"/>
      <c r="AM436" s="180"/>
      <c r="AN436" s="180"/>
      <c r="AO436" s="180"/>
      <c r="AP436" s="180"/>
      <c r="AQ436" s="180"/>
      <c r="AR436" s="180"/>
      <c r="AS436" s="180"/>
      <c r="AT436" s="180"/>
      <c r="AU436" s="180"/>
      <c r="AV436" s="180"/>
      <c r="AW436" s="180"/>
      <c r="AX436" s="180"/>
      <c r="AY436" s="180"/>
      <c r="AZ436" s="180"/>
      <c r="BA436" s="180"/>
      <c r="BB436" s="180"/>
      <c r="BC436" s="180"/>
      <c r="BD436" s="180"/>
      <c r="BE436" s="180"/>
      <c r="BF436" s="180"/>
      <c r="BG436" s="180"/>
      <c r="BH436" s="180"/>
      <c r="BI436" s="180"/>
      <c r="BJ436" s="180"/>
      <c r="BK436" s="180"/>
      <c r="BL436" s="180"/>
      <c r="BM436" s="180"/>
      <c r="BN436" s="180"/>
      <c r="BO436" s="180"/>
      <c r="BP436" s="180"/>
      <c r="BQ436" s="180"/>
      <c r="BR436" s="183"/>
      <c r="BS436" s="177"/>
      <c r="BT436" s="58"/>
    </row>
    <row r="437" ht="12.75" customHeight="1">
      <c r="A437" s="180"/>
      <c r="B437" s="181"/>
      <c r="C437" s="180"/>
      <c r="D437" s="180"/>
      <c r="E437" s="180"/>
      <c r="F437" s="180"/>
      <c r="G437" s="180"/>
      <c r="H437" s="180"/>
      <c r="I437" s="180"/>
      <c r="J437" s="181"/>
      <c r="K437" s="180"/>
      <c r="L437" s="180"/>
      <c r="M437" s="181"/>
      <c r="N437" s="180"/>
      <c r="O437" s="180"/>
      <c r="P437" s="180"/>
      <c r="Q437" s="180"/>
      <c r="R437" s="180"/>
      <c r="S437" s="180"/>
      <c r="T437" s="180"/>
      <c r="U437" s="180"/>
      <c r="V437" s="180"/>
      <c r="W437" s="180"/>
      <c r="X437" s="180"/>
      <c r="Y437" s="180"/>
      <c r="Z437" s="180"/>
      <c r="AA437" s="180"/>
      <c r="AB437" s="180"/>
      <c r="AC437" s="180"/>
      <c r="AD437" s="180"/>
      <c r="AE437" s="180"/>
      <c r="AF437" s="180"/>
      <c r="AG437" s="180"/>
      <c r="AH437" s="180"/>
      <c r="AI437" s="180"/>
      <c r="AJ437" s="180"/>
      <c r="AK437" s="180"/>
      <c r="AL437" s="180"/>
      <c r="AM437" s="180"/>
      <c r="AN437" s="180"/>
      <c r="AO437" s="180"/>
      <c r="AP437" s="180"/>
      <c r="AQ437" s="180"/>
      <c r="AR437" s="180"/>
      <c r="AS437" s="180"/>
      <c r="AT437" s="180"/>
      <c r="AU437" s="180"/>
      <c r="AV437" s="180"/>
      <c r="AW437" s="180"/>
      <c r="AX437" s="180"/>
      <c r="AY437" s="180"/>
      <c r="AZ437" s="180"/>
      <c r="BA437" s="180"/>
      <c r="BB437" s="180"/>
      <c r="BC437" s="180"/>
      <c r="BD437" s="180"/>
      <c r="BE437" s="180"/>
      <c r="BF437" s="180"/>
      <c r="BG437" s="180"/>
      <c r="BH437" s="180"/>
      <c r="BI437" s="180"/>
      <c r="BJ437" s="180"/>
      <c r="BK437" s="180"/>
      <c r="BL437" s="180"/>
      <c r="BM437" s="180"/>
      <c r="BN437" s="180"/>
      <c r="BO437" s="180"/>
      <c r="BP437" s="180"/>
      <c r="BQ437" s="180"/>
      <c r="BR437" s="183"/>
      <c r="BS437" s="177"/>
      <c r="BT437" s="58"/>
    </row>
    <row r="438" ht="12.75" customHeight="1">
      <c r="A438" s="180"/>
      <c r="B438" s="181"/>
      <c r="C438" s="180"/>
      <c r="D438" s="180"/>
      <c r="E438" s="180"/>
      <c r="F438" s="180"/>
      <c r="G438" s="180"/>
      <c r="H438" s="180"/>
      <c r="I438" s="180"/>
      <c r="J438" s="181"/>
      <c r="K438" s="180"/>
      <c r="L438" s="180"/>
      <c r="M438" s="181"/>
      <c r="N438" s="180"/>
      <c r="O438" s="180"/>
      <c r="P438" s="180"/>
      <c r="Q438" s="180"/>
      <c r="R438" s="180"/>
      <c r="S438" s="180"/>
      <c r="T438" s="180"/>
      <c r="U438" s="180"/>
      <c r="V438" s="180"/>
      <c r="W438" s="180"/>
      <c r="X438" s="180"/>
      <c r="Y438" s="180"/>
      <c r="Z438" s="180"/>
      <c r="AA438" s="180"/>
      <c r="AB438" s="180"/>
      <c r="AC438" s="180"/>
      <c r="AD438" s="180"/>
      <c r="AE438" s="180"/>
      <c r="AF438" s="180"/>
      <c r="AG438" s="180"/>
      <c r="AH438" s="180"/>
      <c r="AI438" s="180"/>
      <c r="AJ438" s="180"/>
      <c r="AK438" s="180"/>
      <c r="AL438" s="180"/>
      <c r="AM438" s="180"/>
      <c r="AN438" s="180"/>
      <c r="AO438" s="180"/>
      <c r="AP438" s="180"/>
      <c r="AQ438" s="180"/>
      <c r="AR438" s="180"/>
      <c r="AS438" s="180"/>
      <c r="AT438" s="180"/>
      <c r="AU438" s="180"/>
      <c r="AV438" s="180"/>
      <c r="AW438" s="180"/>
      <c r="AX438" s="180"/>
      <c r="AY438" s="180"/>
      <c r="AZ438" s="180"/>
      <c r="BA438" s="180"/>
      <c r="BB438" s="180"/>
      <c r="BC438" s="180"/>
      <c r="BD438" s="180"/>
      <c r="BE438" s="180"/>
      <c r="BF438" s="180"/>
      <c r="BG438" s="180"/>
      <c r="BH438" s="180"/>
      <c r="BI438" s="180"/>
      <c r="BJ438" s="180"/>
      <c r="BK438" s="180"/>
      <c r="BL438" s="180"/>
      <c r="BM438" s="180"/>
      <c r="BN438" s="180"/>
      <c r="BO438" s="180"/>
      <c r="BP438" s="180"/>
      <c r="BQ438" s="180"/>
      <c r="BR438" s="183"/>
      <c r="BS438" s="177"/>
      <c r="BT438" s="58"/>
    </row>
    <row r="439" ht="12.75" customHeight="1">
      <c r="A439" s="180"/>
      <c r="B439" s="181"/>
      <c r="C439" s="180"/>
      <c r="D439" s="180"/>
      <c r="E439" s="180"/>
      <c r="F439" s="180"/>
      <c r="G439" s="180"/>
      <c r="H439" s="180"/>
      <c r="I439" s="180"/>
      <c r="J439" s="181"/>
      <c r="K439" s="180"/>
      <c r="L439" s="180"/>
      <c r="M439" s="181"/>
      <c r="N439" s="180"/>
      <c r="O439" s="180"/>
      <c r="P439" s="180"/>
      <c r="Q439" s="180"/>
      <c r="R439" s="180"/>
      <c r="S439" s="180"/>
      <c r="T439" s="180"/>
      <c r="U439" s="180"/>
      <c r="V439" s="180"/>
      <c r="W439" s="180"/>
      <c r="X439" s="180"/>
      <c r="Y439" s="180"/>
      <c r="Z439" s="180"/>
      <c r="AA439" s="180"/>
      <c r="AB439" s="180"/>
      <c r="AC439" s="180"/>
      <c r="AD439" s="180"/>
      <c r="AE439" s="180"/>
      <c r="AF439" s="180"/>
      <c r="AG439" s="180"/>
      <c r="AH439" s="180"/>
      <c r="AI439" s="180"/>
      <c r="AJ439" s="180"/>
      <c r="AK439" s="180"/>
      <c r="AL439" s="180"/>
      <c r="AM439" s="180"/>
      <c r="AN439" s="180"/>
      <c r="AO439" s="180"/>
      <c r="AP439" s="180"/>
      <c r="AQ439" s="180"/>
      <c r="AR439" s="180"/>
      <c r="AS439" s="180"/>
      <c r="AT439" s="180"/>
      <c r="AU439" s="180"/>
      <c r="AV439" s="180"/>
      <c r="AW439" s="180"/>
      <c r="AX439" s="180"/>
      <c r="AY439" s="180"/>
      <c r="AZ439" s="180"/>
      <c r="BA439" s="180"/>
      <c r="BB439" s="180"/>
      <c r="BC439" s="180"/>
      <c r="BD439" s="180"/>
      <c r="BE439" s="180"/>
      <c r="BF439" s="180"/>
      <c r="BG439" s="180"/>
      <c r="BH439" s="180"/>
      <c r="BI439" s="180"/>
      <c r="BJ439" s="180"/>
      <c r="BK439" s="180"/>
      <c r="BL439" s="180"/>
      <c r="BM439" s="180"/>
      <c r="BN439" s="180"/>
      <c r="BO439" s="180"/>
      <c r="BP439" s="180"/>
      <c r="BQ439" s="180"/>
      <c r="BR439" s="183"/>
      <c r="BS439" s="177"/>
      <c r="BT439" s="58"/>
    </row>
    <row r="440" ht="12.75" customHeight="1">
      <c r="A440" s="180"/>
      <c r="B440" s="181"/>
      <c r="C440" s="180"/>
      <c r="D440" s="180"/>
      <c r="E440" s="180"/>
      <c r="F440" s="180"/>
      <c r="G440" s="180"/>
      <c r="H440" s="180"/>
      <c r="I440" s="180"/>
      <c r="J440" s="181"/>
      <c r="K440" s="180"/>
      <c r="L440" s="180"/>
      <c r="M440" s="181"/>
      <c r="N440" s="180"/>
      <c r="O440" s="180"/>
      <c r="P440" s="180"/>
      <c r="Q440" s="180"/>
      <c r="R440" s="180"/>
      <c r="S440" s="180"/>
      <c r="T440" s="180"/>
      <c r="U440" s="180"/>
      <c r="V440" s="180"/>
      <c r="W440" s="180"/>
      <c r="X440" s="180"/>
      <c r="Y440" s="180"/>
      <c r="Z440" s="180"/>
      <c r="AA440" s="180"/>
      <c r="AB440" s="180"/>
      <c r="AC440" s="180"/>
      <c r="AD440" s="180"/>
      <c r="AE440" s="180"/>
      <c r="AF440" s="180"/>
      <c r="AG440" s="180"/>
      <c r="AH440" s="180"/>
      <c r="AI440" s="180"/>
      <c r="AJ440" s="180"/>
      <c r="AK440" s="180"/>
      <c r="AL440" s="180"/>
      <c r="AM440" s="180"/>
      <c r="AN440" s="180"/>
      <c r="AO440" s="180"/>
      <c r="AP440" s="180"/>
      <c r="AQ440" s="180"/>
      <c r="AR440" s="180"/>
      <c r="AS440" s="180"/>
      <c r="AT440" s="180"/>
      <c r="AU440" s="180"/>
      <c r="AV440" s="180"/>
      <c r="AW440" s="180"/>
      <c r="AX440" s="180"/>
      <c r="AY440" s="180"/>
      <c r="AZ440" s="180"/>
      <c r="BA440" s="180"/>
      <c r="BB440" s="180"/>
      <c r="BC440" s="180"/>
      <c r="BD440" s="180"/>
      <c r="BE440" s="180"/>
      <c r="BF440" s="180"/>
      <c r="BG440" s="180"/>
      <c r="BH440" s="180"/>
      <c r="BI440" s="180"/>
      <c r="BJ440" s="180"/>
      <c r="BK440" s="180"/>
      <c r="BL440" s="180"/>
      <c r="BM440" s="180"/>
      <c r="BN440" s="180"/>
      <c r="BO440" s="180"/>
      <c r="BP440" s="180"/>
      <c r="BQ440" s="180"/>
      <c r="BR440" s="183"/>
      <c r="BS440" s="177"/>
      <c r="BT440" s="58"/>
    </row>
    <row r="441" ht="12.75" customHeight="1">
      <c r="A441" s="180"/>
      <c r="B441" s="181"/>
      <c r="C441" s="180"/>
      <c r="D441" s="180"/>
      <c r="E441" s="180"/>
      <c r="F441" s="180"/>
      <c r="G441" s="180"/>
      <c r="H441" s="180"/>
      <c r="I441" s="180"/>
      <c r="J441" s="181"/>
      <c r="K441" s="180"/>
      <c r="L441" s="180"/>
      <c r="M441" s="181"/>
      <c r="N441" s="180"/>
      <c r="O441" s="180"/>
      <c r="P441" s="180"/>
      <c r="Q441" s="180"/>
      <c r="R441" s="180"/>
      <c r="S441" s="180"/>
      <c r="T441" s="180"/>
      <c r="U441" s="180"/>
      <c r="V441" s="180"/>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80"/>
      <c r="AR441" s="180"/>
      <c r="AS441" s="180"/>
      <c r="AT441" s="180"/>
      <c r="AU441" s="180"/>
      <c r="AV441" s="180"/>
      <c r="AW441" s="180"/>
      <c r="AX441" s="180"/>
      <c r="AY441" s="180"/>
      <c r="AZ441" s="180"/>
      <c r="BA441" s="180"/>
      <c r="BB441" s="180"/>
      <c r="BC441" s="180"/>
      <c r="BD441" s="180"/>
      <c r="BE441" s="180"/>
      <c r="BF441" s="180"/>
      <c r="BG441" s="180"/>
      <c r="BH441" s="180"/>
      <c r="BI441" s="180"/>
      <c r="BJ441" s="180"/>
      <c r="BK441" s="180"/>
      <c r="BL441" s="180"/>
      <c r="BM441" s="180"/>
      <c r="BN441" s="180"/>
      <c r="BO441" s="180"/>
      <c r="BP441" s="180"/>
      <c r="BQ441" s="180"/>
      <c r="BR441" s="183"/>
      <c r="BS441" s="177"/>
      <c r="BT441" s="58"/>
    </row>
    <row r="442" ht="12.75" customHeight="1">
      <c r="A442" s="180"/>
      <c r="B442" s="181"/>
      <c r="C442" s="180"/>
      <c r="D442" s="180"/>
      <c r="E442" s="180"/>
      <c r="F442" s="180"/>
      <c r="G442" s="180"/>
      <c r="H442" s="180"/>
      <c r="I442" s="180"/>
      <c r="J442" s="181"/>
      <c r="K442" s="180"/>
      <c r="L442" s="180"/>
      <c r="M442" s="181"/>
      <c r="N442" s="180"/>
      <c r="O442" s="180"/>
      <c r="P442" s="180"/>
      <c r="Q442" s="180"/>
      <c r="R442" s="180"/>
      <c r="S442" s="180"/>
      <c r="T442" s="180"/>
      <c r="U442" s="180"/>
      <c r="V442" s="180"/>
      <c r="W442" s="180"/>
      <c r="X442" s="180"/>
      <c r="Y442" s="180"/>
      <c r="Z442" s="180"/>
      <c r="AA442" s="180"/>
      <c r="AB442" s="180"/>
      <c r="AC442" s="180"/>
      <c r="AD442" s="180"/>
      <c r="AE442" s="180"/>
      <c r="AF442" s="180"/>
      <c r="AG442" s="180"/>
      <c r="AH442" s="180"/>
      <c r="AI442" s="180"/>
      <c r="AJ442" s="180"/>
      <c r="AK442" s="180"/>
      <c r="AL442" s="180"/>
      <c r="AM442" s="180"/>
      <c r="AN442" s="180"/>
      <c r="AO442" s="180"/>
      <c r="AP442" s="180"/>
      <c r="AQ442" s="180"/>
      <c r="AR442" s="180"/>
      <c r="AS442" s="180"/>
      <c r="AT442" s="180"/>
      <c r="AU442" s="180"/>
      <c r="AV442" s="180"/>
      <c r="AW442" s="180"/>
      <c r="AX442" s="180"/>
      <c r="AY442" s="180"/>
      <c r="AZ442" s="180"/>
      <c r="BA442" s="180"/>
      <c r="BB442" s="180"/>
      <c r="BC442" s="180"/>
      <c r="BD442" s="180"/>
      <c r="BE442" s="180"/>
      <c r="BF442" s="180"/>
      <c r="BG442" s="180"/>
      <c r="BH442" s="180"/>
      <c r="BI442" s="180"/>
      <c r="BJ442" s="180"/>
      <c r="BK442" s="180"/>
      <c r="BL442" s="180"/>
      <c r="BM442" s="180"/>
      <c r="BN442" s="180"/>
      <c r="BO442" s="180"/>
      <c r="BP442" s="180"/>
      <c r="BQ442" s="180"/>
      <c r="BR442" s="183"/>
      <c r="BS442" s="177"/>
      <c r="BT442" s="58"/>
    </row>
    <row r="443" ht="12.75" customHeight="1">
      <c r="A443" s="180"/>
      <c r="B443" s="181"/>
      <c r="C443" s="180"/>
      <c r="D443" s="180"/>
      <c r="E443" s="180"/>
      <c r="F443" s="180"/>
      <c r="G443" s="180"/>
      <c r="H443" s="180"/>
      <c r="I443" s="180"/>
      <c r="J443" s="181"/>
      <c r="K443" s="180"/>
      <c r="L443" s="180"/>
      <c r="M443" s="181"/>
      <c r="N443" s="180"/>
      <c r="O443" s="180"/>
      <c r="P443" s="180"/>
      <c r="Q443" s="180"/>
      <c r="R443" s="180"/>
      <c r="S443" s="180"/>
      <c r="T443" s="180"/>
      <c r="U443" s="180"/>
      <c r="V443" s="180"/>
      <c r="W443" s="180"/>
      <c r="X443" s="180"/>
      <c r="Y443" s="180"/>
      <c r="Z443" s="180"/>
      <c r="AA443" s="180"/>
      <c r="AB443" s="180"/>
      <c r="AC443" s="180"/>
      <c r="AD443" s="180"/>
      <c r="AE443" s="180"/>
      <c r="AF443" s="180"/>
      <c r="AG443" s="180"/>
      <c r="AH443" s="180"/>
      <c r="AI443" s="180"/>
      <c r="AJ443" s="180"/>
      <c r="AK443" s="180"/>
      <c r="AL443" s="180"/>
      <c r="AM443" s="180"/>
      <c r="AN443" s="180"/>
      <c r="AO443" s="180"/>
      <c r="AP443" s="180"/>
      <c r="AQ443" s="180"/>
      <c r="AR443" s="180"/>
      <c r="AS443" s="180"/>
      <c r="AT443" s="180"/>
      <c r="AU443" s="180"/>
      <c r="AV443" s="180"/>
      <c r="AW443" s="180"/>
      <c r="AX443" s="180"/>
      <c r="AY443" s="180"/>
      <c r="AZ443" s="180"/>
      <c r="BA443" s="180"/>
      <c r="BB443" s="180"/>
      <c r="BC443" s="180"/>
      <c r="BD443" s="180"/>
      <c r="BE443" s="180"/>
      <c r="BF443" s="180"/>
      <c r="BG443" s="180"/>
      <c r="BH443" s="180"/>
      <c r="BI443" s="180"/>
      <c r="BJ443" s="180"/>
      <c r="BK443" s="180"/>
      <c r="BL443" s="180"/>
      <c r="BM443" s="180"/>
      <c r="BN443" s="180"/>
      <c r="BO443" s="180"/>
      <c r="BP443" s="180"/>
      <c r="BQ443" s="180"/>
      <c r="BR443" s="183"/>
      <c r="BS443" s="177"/>
      <c r="BT443" s="58"/>
    </row>
    <row r="444" ht="12.75" customHeight="1">
      <c r="A444" s="180"/>
      <c r="B444" s="181"/>
      <c r="C444" s="180"/>
      <c r="D444" s="180"/>
      <c r="E444" s="180"/>
      <c r="F444" s="180"/>
      <c r="G444" s="180"/>
      <c r="H444" s="180"/>
      <c r="I444" s="180"/>
      <c r="J444" s="181"/>
      <c r="K444" s="180"/>
      <c r="L444" s="180"/>
      <c r="M444" s="181"/>
      <c r="N444" s="180"/>
      <c r="O444" s="180"/>
      <c r="P444" s="180"/>
      <c r="Q444" s="180"/>
      <c r="R444" s="180"/>
      <c r="S444" s="180"/>
      <c r="T444" s="180"/>
      <c r="U444" s="180"/>
      <c r="V444" s="180"/>
      <c r="W444" s="180"/>
      <c r="X444" s="180"/>
      <c r="Y444" s="180"/>
      <c r="Z444" s="180"/>
      <c r="AA444" s="180"/>
      <c r="AB444" s="180"/>
      <c r="AC444" s="180"/>
      <c r="AD444" s="180"/>
      <c r="AE444" s="180"/>
      <c r="AF444" s="180"/>
      <c r="AG444" s="180"/>
      <c r="AH444" s="180"/>
      <c r="AI444" s="180"/>
      <c r="AJ444" s="180"/>
      <c r="AK444" s="180"/>
      <c r="AL444" s="180"/>
      <c r="AM444" s="180"/>
      <c r="AN444" s="180"/>
      <c r="AO444" s="180"/>
      <c r="AP444" s="180"/>
      <c r="AQ444" s="180"/>
      <c r="AR444" s="180"/>
      <c r="AS444" s="180"/>
      <c r="AT444" s="180"/>
      <c r="AU444" s="180"/>
      <c r="AV444" s="180"/>
      <c r="AW444" s="180"/>
      <c r="AX444" s="180"/>
      <c r="AY444" s="180"/>
      <c r="AZ444" s="180"/>
      <c r="BA444" s="180"/>
      <c r="BB444" s="180"/>
      <c r="BC444" s="180"/>
      <c r="BD444" s="180"/>
      <c r="BE444" s="180"/>
      <c r="BF444" s="180"/>
      <c r="BG444" s="180"/>
      <c r="BH444" s="180"/>
      <c r="BI444" s="180"/>
      <c r="BJ444" s="180"/>
      <c r="BK444" s="180"/>
      <c r="BL444" s="180"/>
      <c r="BM444" s="180"/>
      <c r="BN444" s="180"/>
      <c r="BO444" s="180"/>
      <c r="BP444" s="180"/>
      <c r="BQ444" s="180"/>
      <c r="BR444" s="183"/>
      <c r="BS444" s="177"/>
      <c r="BT444" s="58"/>
    </row>
    <row r="445" ht="12.75" customHeight="1">
      <c r="A445" s="180"/>
      <c r="B445" s="181"/>
      <c r="C445" s="180"/>
      <c r="D445" s="180"/>
      <c r="E445" s="180"/>
      <c r="F445" s="180"/>
      <c r="G445" s="180"/>
      <c r="H445" s="180"/>
      <c r="I445" s="180"/>
      <c r="J445" s="181"/>
      <c r="K445" s="180"/>
      <c r="L445" s="180"/>
      <c r="M445" s="181"/>
      <c r="N445" s="180"/>
      <c r="O445" s="180"/>
      <c r="P445" s="180"/>
      <c r="Q445" s="180"/>
      <c r="R445" s="180"/>
      <c r="S445" s="180"/>
      <c r="T445" s="180"/>
      <c r="U445" s="180"/>
      <c r="V445" s="180"/>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80"/>
      <c r="AR445" s="180"/>
      <c r="AS445" s="180"/>
      <c r="AT445" s="180"/>
      <c r="AU445" s="180"/>
      <c r="AV445" s="180"/>
      <c r="AW445" s="180"/>
      <c r="AX445" s="180"/>
      <c r="AY445" s="180"/>
      <c r="AZ445" s="180"/>
      <c r="BA445" s="180"/>
      <c r="BB445" s="180"/>
      <c r="BC445" s="180"/>
      <c r="BD445" s="180"/>
      <c r="BE445" s="180"/>
      <c r="BF445" s="180"/>
      <c r="BG445" s="180"/>
      <c r="BH445" s="180"/>
      <c r="BI445" s="180"/>
      <c r="BJ445" s="180"/>
      <c r="BK445" s="180"/>
      <c r="BL445" s="180"/>
      <c r="BM445" s="180"/>
      <c r="BN445" s="180"/>
      <c r="BO445" s="180"/>
      <c r="BP445" s="180"/>
      <c r="BQ445" s="180"/>
      <c r="BR445" s="183"/>
      <c r="BS445" s="177"/>
      <c r="BT445" s="58"/>
    </row>
    <row r="446" ht="12.75" customHeight="1">
      <c r="A446" s="180"/>
      <c r="B446" s="181"/>
      <c r="C446" s="180"/>
      <c r="D446" s="180"/>
      <c r="E446" s="180"/>
      <c r="F446" s="180"/>
      <c r="G446" s="180"/>
      <c r="H446" s="180"/>
      <c r="I446" s="180"/>
      <c r="J446" s="181"/>
      <c r="K446" s="180"/>
      <c r="L446" s="180"/>
      <c r="M446" s="181"/>
      <c r="N446" s="180"/>
      <c r="O446" s="180"/>
      <c r="P446" s="180"/>
      <c r="Q446" s="180"/>
      <c r="R446" s="180"/>
      <c r="S446" s="180"/>
      <c r="T446" s="180"/>
      <c r="U446" s="180"/>
      <c r="V446" s="180"/>
      <c r="W446" s="180"/>
      <c r="X446" s="180"/>
      <c r="Y446" s="180"/>
      <c r="Z446" s="180"/>
      <c r="AA446" s="180"/>
      <c r="AB446" s="180"/>
      <c r="AC446" s="180"/>
      <c r="AD446" s="180"/>
      <c r="AE446" s="180"/>
      <c r="AF446" s="180"/>
      <c r="AG446" s="180"/>
      <c r="AH446" s="180"/>
      <c r="AI446" s="180"/>
      <c r="AJ446" s="180"/>
      <c r="AK446" s="180"/>
      <c r="AL446" s="180"/>
      <c r="AM446" s="180"/>
      <c r="AN446" s="180"/>
      <c r="AO446" s="180"/>
      <c r="AP446" s="180"/>
      <c r="AQ446" s="180"/>
      <c r="AR446" s="180"/>
      <c r="AS446" s="180"/>
      <c r="AT446" s="180"/>
      <c r="AU446" s="180"/>
      <c r="AV446" s="180"/>
      <c r="AW446" s="180"/>
      <c r="AX446" s="180"/>
      <c r="AY446" s="180"/>
      <c r="AZ446" s="180"/>
      <c r="BA446" s="180"/>
      <c r="BB446" s="180"/>
      <c r="BC446" s="180"/>
      <c r="BD446" s="180"/>
      <c r="BE446" s="180"/>
      <c r="BF446" s="180"/>
      <c r="BG446" s="180"/>
      <c r="BH446" s="180"/>
      <c r="BI446" s="180"/>
      <c r="BJ446" s="180"/>
      <c r="BK446" s="180"/>
      <c r="BL446" s="180"/>
      <c r="BM446" s="180"/>
      <c r="BN446" s="180"/>
      <c r="BO446" s="180"/>
      <c r="BP446" s="180"/>
      <c r="BQ446" s="180"/>
      <c r="BR446" s="183"/>
      <c r="BS446" s="177"/>
      <c r="BT446" s="58"/>
    </row>
    <row r="447" ht="12.75" customHeight="1">
      <c r="A447" s="180"/>
      <c r="B447" s="181"/>
      <c r="C447" s="180"/>
      <c r="D447" s="180"/>
      <c r="E447" s="180"/>
      <c r="F447" s="180"/>
      <c r="G447" s="180"/>
      <c r="H447" s="180"/>
      <c r="I447" s="180"/>
      <c r="J447" s="181"/>
      <c r="K447" s="180"/>
      <c r="L447" s="180"/>
      <c r="M447" s="181"/>
      <c r="N447" s="180"/>
      <c r="O447" s="180"/>
      <c r="P447" s="180"/>
      <c r="Q447" s="180"/>
      <c r="R447" s="180"/>
      <c r="S447" s="180"/>
      <c r="T447" s="180"/>
      <c r="U447" s="180"/>
      <c r="V447" s="180"/>
      <c r="W447" s="180"/>
      <c r="X447" s="180"/>
      <c r="Y447" s="180"/>
      <c r="Z447" s="180"/>
      <c r="AA447" s="180"/>
      <c r="AB447" s="180"/>
      <c r="AC447" s="180"/>
      <c r="AD447" s="180"/>
      <c r="AE447" s="180"/>
      <c r="AF447" s="180"/>
      <c r="AG447" s="180"/>
      <c r="AH447" s="180"/>
      <c r="AI447" s="180"/>
      <c r="AJ447" s="180"/>
      <c r="AK447" s="180"/>
      <c r="AL447" s="180"/>
      <c r="AM447" s="180"/>
      <c r="AN447" s="180"/>
      <c r="AO447" s="180"/>
      <c r="AP447" s="180"/>
      <c r="AQ447" s="180"/>
      <c r="AR447" s="180"/>
      <c r="AS447" s="180"/>
      <c r="AT447" s="180"/>
      <c r="AU447" s="180"/>
      <c r="AV447" s="180"/>
      <c r="AW447" s="180"/>
      <c r="AX447" s="180"/>
      <c r="AY447" s="180"/>
      <c r="AZ447" s="180"/>
      <c r="BA447" s="180"/>
      <c r="BB447" s="180"/>
      <c r="BC447" s="180"/>
      <c r="BD447" s="180"/>
      <c r="BE447" s="180"/>
      <c r="BF447" s="180"/>
      <c r="BG447" s="180"/>
      <c r="BH447" s="180"/>
      <c r="BI447" s="180"/>
      <c r="BJ447" s="180"/>
      <c r="BK447" s="180"/>
      <c r="BL447" s="180"/>
      <c r="BM447" s="180"/>
      <c r="BN447" s="180"/>
      <c r="BO447" s="180"/>
      <c r="BP447" s="180"/>
      <c r="BQ447" s="180"/>
      <c r="BR447" s="183"/>
      <c r="BS447" s="177"/>
      <c r="BT447" s="58"/>
    </row>
    <row r="448" ht="12.75" customHeight="1">
      <c r="A448" s="180"/>
      <c r="B448" s="181"/>
      <c r="C448" s="180"/>
      <c r="D448" s="180"/>
      <c r="E448" s="180"/>
      <c r="F448" s="180"/>
      <c r="G448" s="180"/>
      <c r="H448" s="180"/>
      <c r="I448" s="180"/>
      <c r="J448" s="181"/>
      <c r="K448" s="180"/>
      <c r="L448" s="180"/>
      <c r="M448" s="181"/>
      <c r="N448" s="180"/>
      <c r="O448" s="180"/>
      <c r="P448" s="180"/>
      <c r="Q448" s="180"/>
      <c r="R448" s="180"/>
      <c r="S448" s="180"/>
      <c r="T448" s="180"/>
      <c r="U448" s="180"/>
      <c r="V448" s="180"/>
      <c r="W448" s="180"/>
      <c r="X448" s="180"/>
      <c r="Y448" s="180"/>
      <c r="Z448" s="180"/>
      <c r="AA448" s="180"/>
      <c r="AB448" s="180"/>
      <c r="AC448" s="180"/>
      <c r="AD448" s="180"/>
      <c r="AE448" s="180"/>
      <c r="AF448" s="180"/>
      <c r="AG448" s="180"/>
      <c r="AH448" s="180"/>
      <c r="AI448" s="180"/>
      <c r="AJ448" s="180"/>
      <c r="AK448" s="180"/>
      <c r="AL448" s="180"/>
      <c r="AM448" s="180"/>
      <c r="AN448" s="180"/>
      <c r="AO448" s="180"/>
      <c r="AP448" s="180"/>
      <c r="AQ448" s="180"/>
      <c r="AR448" s="180"/>
      <c r="AS448" s="180"/>
      <c r="AT448" s="180"/>
      <c r="AU448" s="180"/>
      <c r="AV448" s="180"/>
      <c r="AW448" s="180"/>
      <c r="AX448" s="180"/>
      <c r="AY448" s="180"/>
      <c r="AZ448" s="180"/>
      <c r="BA448" s="180"/>
      <c r="BB448" s="180"/>
      <c r="BC448" s="180"/>
      <c r="BD448" s="180"/>
      <c r="BE448" s="180"/>
      <c r="BF448" s="180"/>
      <c r="BG448" s="180"/>
      <c r="BH448" s="180"/>
      <c r="BI448" s="180"/>
      <c r="BJ448" s="180"/>
      <c r="BK448" s="180"/>
      <c r="BL448" s="180"/>
      <c r="BM448" s="180"/>
      <c r="BN448" s="180"/>
      <c r="BO448" s="180"/>
      <c r="BP448" s="180"/>
      <c r="BQ448" s="180"/>
      <c r="BR448" s="183"/>
      <c r="BS448" s="177"/>
      <c r="BT448" s="58"/>
    </row>
    <row r="449" ht="12.75" customHeight="1">
      <c r="A449" s="180"/>
      <c r="B449" s="181"/>
      <c r="C449" s="180"/>
      <c r="D449" s="180"/>
      <c r="E449" s="180"/>
      <c r="F449" s="180"/>
      <c r="G449" s="180"/>
      <c r="H449" s="180"/>
      <c r="I449" s="180"/>
      <c r="J449" s="181"/>
      <c r="K449" s="180"/>
      <c r="L449" s="180"/>
      <c r="M449" s="181"/>
      <c r="N449" s="180"/>
      <c r="O449" s="180"/>
      <c r="P449" s="180"/>
      <c r="Q449" s="180"/>
      <c r="R449" s="180"/>
      <c r="S449" s="180"/>
      <c r="T449" s="180"/>
      <c r="U449" s="180"/>
      <c r="V449" s="180"/>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80"/>
      <c r="AR449" s="180"/>
      <c r="AS449" s="180"/>
      <c r="AT449" s="180"/>
      <c r="AU449" s="180"/>
      <c r="AV449" s="180"/>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3"/>
      <c r="BS449" s="177"/>
      <c r="BT449" s="58"/>
    </row>
    <row r="450" ht="12.75" customHeight="1">
      <c r="A450" s="180"/>
      <c r="B450" s="181"/>
      <c r="C450" s="180"/>
      <c r="D450" s="180"/>
      <c r="E450" s="180"/>
      <c r="F450" s="180"/>
      <c r="G450" s="180"/>
      <c r="H450" s="180"/>
      <c r="I450" s="180"/>
      <c r="J450" s="181"/>
      <c r="K450" s="180"/>
      <c r="L450" s="180"/>
      <c r="M450" s="181"/>
      <c r="N450" s="180"/>
      <c r="O450" s="180"/>
      <c r="P450" s="180"/>
      <c r="Q450" s="180"/>
      <c r="R450" s="180"/>
      <c r="S450" s="180"/>
      <c r="T450" s="180"/>
      <c r="U450" s="180"/>
      <c r="V450" s="180"/>
      <c r="W450" s="180"/>
      <c r="X450" s="180"/>
      <c r="Y450" s="180"/>
      <c r="Z450" s="180"/>
      <c r="AA450" s="180"/>
      <c r="AB450" s="180"/>
      <c r="AC450" s="180"/>
      <c r="AD450" s="180"/>
      <c r="AE450" s="180"/>
      <c r="AF450" s="180"/>
      <c r="AG450" s="180"/>
      <c r="AH450" s="180"/>
      <c r="AI450" s="180"/>
      <c r="AJ450" s="180"/>
      <c r="AK450" s="180"/>
      <c r="AL450" s="180"/>
      <c r="AM450" s="180"/>
      <c r="AN450" s="180"/>
      <c r="AO450" s="180"/>
      <c r="AP450" s="180"/>
      <c r="AQ450" s="180"/>
      <c r="AR450" s="180"/>
      <c r="AS450" s="180"/>
      <c r="AT450" s="180"/>
      <c r="AU450" s="180"/>
      <c r="AV450" s="180"/>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3"/>
      <c r="BS450" s="177"/>
      <c r="BT450" s="58"/>
    </row>
    <row r="451" ht="12.75" customHeight="1">
      <c r="A451" s="180"/>
      <c r="B451" s="181"/>
      <c r="C451" s="180"/>
      <c r="D451" s="180"/>
      <c r="E451" s="180"/>
      <c r="F451" s="180"/>
      <c r="G451" s="180"/>
      <c r="H451" s="180"/>
      <c r="I451" s="180"/>
      <c r="J451" s="181"/>
      <c r="K451" s="180"/>
      <c r="L451" s="180"/>
      <c r="M451" s="181"/>
      <c r="N451" s="180"/>
      <c r="O451" s="180"/>
      <c r="P451" s="180"/>
      <c r="Q451" s="180"/>
      <c r="R451" s="180"/>
      <c r="S451" s="180"/>
      <c r="T451" s="180"/>
      <c r="U451" s="180"/>
      <c r="V451" s="180"/>
      <c r="W451" s="180"/>
      <c r="X451" s="180"/>
      <c r="Y451" s="180"/>
      <c r="Z451" s="180"/>
      <c r="AA451" s="180"/>
      <c r="AB451" s="180"/>
      <c r="AC451" s="180"/>
      <c r="AD451" s="180"/>
      <c r="AE451" s="180"/>
      <c r="AF451" s="180"/>
      <c r="AG451" s="180"/>
      <c r="AH451" s="180"/>
      <c r="AI451" s="180"/>
      <c r="AJ451" s="180"/>
      <c r="AK451" s="180"/>
      <c r="AL451" s="180"/>
      <c r="AM451" s="180"/>
      <c r="AN451" s="180"/>
      <c r="AO451" s="180"/>
      <c r="AP451" s="180"/>
      <c r="AQ451" s="180"/>
      <c r="AR451" s="180"/>
      <c r="AS451" s="180"/>
      <c r="AT451" s="180"/>
      <c r="AU451" s="180"/>
      <c r="AV451" s="180"/>
      <c r="AW451" s="180"/>
      <c r="AX451" s="180"/>
      <c r="AY451" s="180"/>
      <c r="AZ451" s="180"/>
      <c r="BA451" s="180"/>
      <c r="BB451" s="180"/>
      <c r="BC451" s="180"/>
      <c r="BD451" s="180"/>
      <c r="BE451" s="180"/>
      <c r="BF451" s="180"/>
      <c r="BG451" s="180"/>
      <c r="BH451" s="180"/>
      <c r="BI451" s="180"/>
      <c r="BJ451" s="180"/>
      <c r="BK451" s="180"/>
      <c r="BL451" s="180"/>
      <c r="BM451" s="180"/>
      <c r="BN451" s="180"/>
      <c r="BO451" s="180"/>
      <c r="BP451" s="180"/>
      <c r="BQ451" s="180"/>
      <c r="BR451" s="183"/>
      <c r="BS451" s="177"/>
      <c r="BT451" s="58"/>
    </row>
    <row r="452" ht="12.75" customHeight="1">
      <c r="A452" s="180"/>
      <c r="B452" s="181"/>
      <c r="C452" s="180"/>
      <c r="D452" s="180"/>
      <c r="E452" s="180"/>
      <c r="F452" s="180"/>
      <c r="G452" s="180"/>
      <c r="H452" s="180"/>
      <c r="I452" s="180"/>
      <c r="J452" s="181"/>
      <c r="K452" s="180"/>
      <c r="L452" s="180"/>
      <c r="M452" s="181"/>
      <c r="N452" s="180"/>
      <c r="O452" s="180"/>
      <c r="P452" s="180"/>
      <c r="Q452" s="180"/>
      <c r="R452" s="180"/>
      <c r="S452" s="180"/>
      <c r="T452" s="180"/>
      <c r="U452" s="180"/>
      <c r="V452" s="180"/>
      <c r="W452" s="180"/>
      <c r="X452" s="180"/>
      <c r="Y452" s="180"/>
      <c r="Z452" s="180"/>
      <c r="AA452" s="180"/>
      <c r="AB452" s="180"/>
      <c r="AC452" s="180"/>
      <c r="AD452" s="180"/>
      <c r="AE452" s="180"/>
      <c r="AF452" s="180"/>
      <c r="AG452" s="180"/>
      <c r="AH452" s="180"/>
      <c r="AI452" s="180"/>
      <c r="AJ452" s="180"/>
      <c r="AK452" s="180"/>
      <c r="AL452" s="180"/>
      <c r="AM452" s="180"/>
      <c r="AN452" s="180"/>
      <c r="AO452" s="180"/>
      <c r="AP452" s="180"/>
      <c r="AQ452" s="180"/>
      <c r="AR452" s="180"/>
      <c r="AS452" s="180"/>
      <c r="AT452" s="180"/>
      <c r="AU452" s="180"/>
      <c r="AV452" s="180"/>
      <c r="AW452" s="180"/>
      <c r="AX452" s="180"/>
      <c r="AY452" s="180"/>
      <c r="AZ452" s="180"/>
      <c r="BA452" s="180"/>
      <c r="BB452" s="180"/>
      <c r="BC452" s="180"/>
      <c r="BD452" s="180"/>
      <c r="BE452" s="180"/>
      <c r="BF452" s="180"/>
      <c r="BG452" s="180"/>
      <c r="BH452" s="180"/>
      <c r="BI452" s="180"/>
      <c r="BJ452" s="180"/>
      <c r="BK452" s="180"/>
      <c r="BL452" s="180"/>
      <c r="BM452" s="180"/>
      <c r="BN452" s="180"/>
      <c r="BO452" s="180"/>
      <c r="BP452" s="180"/>
      <c r="BQ452" s="180"/>
      <c r="BR452" s="183"/>
      <c r="BS452" s="177"/>
      <c r="BT452" s="58"/>
    </row>
    <row r="453" ht="12.75" customHeight="1">
      <c r="A453" s="180"/>
      <c r="B453" s="181"/>
      <c r="C453" s="180"/>
      <c r="D453" s="180"/>
      <c r="E453" s="180"/>
      <c r="F453" s="180"/>
      <c r="G453" s="180"/>
      <c r="H453" s="180"/>
      <c r="I453" s="180"/>
      <c r="J453" s="181"/>
      <c r="K453" s="180"/>
      <c r="L453" s="180"/>
      <c r="M453" s="181"/>
      <c r="N453" s="180"/>
      <c r="O453" s="180"/>
      <c r="P453" s="180"/>
      <c r="Q453" s="180"/>
      <c r="R453" s="180"/>
      <c r="S453" s="180"/>
      <c r="T453" s="180"/>
      <c r="U453" s="180"/>
      <c r="V453" s="180"/>
      <c r="W453" s="180"/>
      <c r="X453" s="180"/>
      <c r="Y453" s="180"/>
      <c r="Z453" s="180"/>
      <c r="AA453" s="180"/>
      <c r="AB453" s="180"/>
      <c r="AC453" s="180"/>
      <c r="AD453" s="180"/>
      <c r="AE453" s="180"/>
      <c r="AF453" s="180"/>
      <c r="AG453" s="180"/>
      <c r="AH453" s="180"/>
      <c r="AI453" s="180"/>
      <c r="AJ453" s="180"/>
      <c r="AK453" s="180"/>
      <c r="AL453" s="180"/>
      <c r="AM453" s="180"/>
      <c r="AN453" s="180"/>
      <c r="AO453" s="180"/>
      <c r="AP453" s="180"/>
      <c r="AQ453" s="180"/>
      <c r="AR453" s="180"/>
      <c r="AS453" s="180"/>
      <c r="AT453" s="180"/>
      <c r="AU453" s="180"/>
      <c r="AV453" s="180"/>
      <c r="AW453" s="180"/>
      <c r="AX453" s="180"/>
      <c r="AY453" s="180"/>
      <c r="AZ453" s="180"/>
      <c r="BA453" s="180"/>
      <c r="BB453" s="180"/>
      <c r="BC453" s="180"/>
      <c r="BD453" s="180"/>
      <c r="BE453" s="180"/>
      <c r="BF453" s="180"/>
      <c r="BG453" s="180"/>
      <c r="BH453" s="180"/>
      <c r="BI453" s="180"/>
      <c r="BJ453" s="180"/>
      <c r="BK453" s="180"/>
      <c r="BL453" s="180"/>
      <c r="BM453" s="180"/>
      <c r="BN453" s="180"/>
      <c r="BO453" s="180"/>
      <c r="BP453" s="180"/>
      <c r="BQ453" s="180"/>
      <c r="BR453" s="183"/>
      <c r="BS453" s="177"/>
      <c r="BT453" s="58"/>
    </row>
    <row r="454" ht="12.75" customHeight="1">
      <c r="A454" s="180"/>
      <c r="B454" s="181"/>
      <c r="C454" s="180"/>
      <c r="D454" s="180"/>
      <c r="E454" s="180"/>
      <c r="F454" s="180"/>
      <c r="G454" s="180"/>
      <c r="H454" s="180"/>
      <c r="I454" s="180"/>
      <c r="J454" s="181"/>
      <c r="K454" s="180"/>
      <c r="L454" s="180"/>
      <c r="M454" s="181"/>
      <c r="N454" s="180"/>
      <c r="O454" s="180"/>
      <c r="P454" s="180"/>
      <c r="Q454" s="180"/>
      <c r="R454" s="180"/>
      <c r="S454" s="180"/>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R454" s="180"/>
      <c r="AS454" s="180"/>
      <c r="AT454" s="180"/>
      <c r="AU454" s="180"/>
      <c r="AV454" s="180"/>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3"/>
      <c r="BS454" s="177"/>
      <c r="BT454" s="58"/>
    </row>
    <row r="455" ht="12.75" customHeight="1">
      <c r="A455" s="180"/>
      <c r="B455" s="181"/>
      <c r="C455" s="180"/>
      <c r="D455" s="180"/>
      <c r="E455" s="180"/>
      <c r="F455" s="180"/>
      <c r="G455" s="180"/>
      <c r="H455" s="180"/>
      <c r="I455" s="180"/>
      <c r="J455" s="181"/>
      <c r="K455" s="180"/>
      <c r="L455" s="180"/>
      <c r="M455" s="181"/>
      <c r="N455" s="180"/>
      <c r="O455" s="180"/>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R455" s="180"/>
      <c r="AS455" s="180"/>
      <c r="AT455" s="180"/>
      <c r="AU455" s="180"/>
      <c r="AV455" s="180"/>
      <c r="AW455" s="180"/>
      <c r="AX455" s="180"/>
      <c r="AY455" s="180"/>
      <c r="AZ455" s="180"/>
      <c r="BA455" s="180"/>
      <c r="BB455" s="180"/>
      <c r="BC455" s="180"/>
      <c r="BD455" s="180"/>
      <c r="BE455" s="180"/>
      <c r="BF455" s="180"/>
      <c r="BG455" s="180"/>
      <c r="BH455" s="180"/>
      <c r="BI455" s="180"/>
      <c r="BJ455" s="180"/>
      <c r="BK455" s="180"/>
      <c r="BL455" s="180"/>
      <c r="BM455" s="180"/>
      <c r="BN455" s="180"/>
      <c r="BO455" s="180"/>
      <c r="BP455" s="180"/>
      <c r="BQ455" s="180"/>
      <c r="BR455" s="183"/>
      <c r="BS455" s="177"/>
      <c r="BT455" s="58"/>
    </row>
    <row r="456" ht="12.75" customHeight="1">
      <c r="A456" s="180"/>
      <c r="B456" s="181"/>
      <c r="C456" s="180"/>
      <c r="D456" s="180"/>
      <c r="E456" s="180"/>
      <c r="F456" s="180"/>
      <c r="G456" s="180"/>
      <c r="H456" s="180"/>
      <c r="I456" s="180"/>
      <c r="J456" s="181"/>
      <c r="K456" s="180"/>
      <c r="L456" s="180"/>
      <c r="M456" s="181"/>
      <c r="N456" s="180"/>
      <c r="O456" s="180"/>
      <c r="P456" s="180"/>
      <c r="Q456" s="180"/>
      <c r="R456" s="180"/>
      <c r="S456" s="180"/>
      <c r="T456" s="180"/>
      <c r="U456" s="180"/>
      <c r="V456" s="180"/>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80"/>
      <c r="AR456" s="180"/>
      <c r="AS456" s="180"/>
      <c r="AT456" s="180"/>
      <c r="AU456" s="180"/>
      <c r="AV456" s="180"/>
      <c r="AW456" s="180"/>
      <c r="AX456" s="180"/>
      <c r="AY456" s="180"/>
      <c r="AZ456" s="180"/>
      <c r="BA456" s="180"/>
      <c r="BB456" s="180"/>
      <c r="BC456" s="180"/>
      <c r="BD456" s="180"/>
      <c r="BE456" s="180"/>
      <c r="BF456" s="180"/>
      <c r="BG456" s="180"/>
      <c r="BH456" s="180"/>
      <c r="BI456" s="180"/>
      <c r="BJ456" s="180"/>
      <c r="BK456" s="180"/>
      <c r="BL456" s="180"/>
      <c r="BM456" s="180"/>
      <c r="BN456" s="180"/>
      <c r="BO456" s="180"/>
      <c r="BP456" s="180"/>
      <c r="BQ456" s="180"/>
      <c r="BR456" s="183"/>
      <c r="BS456" s="177"/>
      <c r="BT456" s="58"/>
    </row>
    <row r="457" ht="12.75" customHeight="1">
      <c r="A457" s="180"/>
      <c r="B457" s="181"/>
      <c r="C457" s="180"/>
      <c r="D457" s="180"/>
      <c r="E457" s="180"/>
      <c r="F457" s="180"/>
      <c r="G457" s="180"/>
      <c r="H457" s="180"/>
      <c r="I457" s="180"/>
      <c r="J457" s="181"/>
      <c r="K457" s="180"/>
      <c r="L457" s="180"/>
      <c r="M457" s="181"/>
      <c r="N457" s="180"/>
      <c r="O457" s="180"/>
      <c r="P457" s="180"/>
      <c r="Q457" s="180"/>
      <c r="R457" s="180"/>
      <c r="S457" s="180"/>
      <c r="T457" s="180"/>
      <c r="U457" s="180"/>
      <c r="V457" s="180"/>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80"/>
      <c r="AR457" s="180"/>
      <c r="AS457" s="180"/>
      <c r="AT457" s="180"/>
      <c r="AU457" s="180"/>
      <c r="AV457" s="180"/>
      <c r="AW457" s="180"/>
      <c r="AX457" s="180"/>
      <c r="AY457" s="180"/>
      <c r="AZ457" s="180"/>
      <c r="BA457" s="180"/>
      <c r="BB457" s="180"/>
      <c r="BC457" s="180"/>
      <c r="BD457" s="180"/>
      <c r="BE457" s="180"/>
      <c r="BF457" s="180"/>
      <c r="BG457" s="180"/>
      <c r="BH457" s="180"/>
      <c r="BI457" s="180"/>
      <c r="BJ457" s="180"/>
      <c r="BK457" s="180"/>
      <c r="BL457" s="180"/>
      <c r="BM457" s="180"/>
      <c r="BN457" s="180"/>
      <c r="BO457" s="180"/>
      <c r="BP457" s="180"/>
      <c r="BQ457" s="180"/>
      <c r="BR457" s="183"/>
      <c r="BS457" s="177"/>
      <c r="BT457" s="58"/>
    </row>
    <row r="458" ht="12.75" customHeight="1">
      <c r="A458" s="180"/>
      <c r="B458" s="181"/>
      <c r="C458" s="180"/>
      <c r="D458" s="180"/>
      <c r="E458" s="180"/>
      <c r="F458" s="180"/>
      <c r="G458" s="180"/>
      <c r="H458" s="180"/>
      <c r="I458" s="180"/>
      <c r="J458" s="181"/>
      <c r="K458" s="180"/>
      <c r="L458" s="180"/>
      <c r="M458" s="181"/>
      <c r="N458" s="180"/>
      <c r="O458" s="180"/>
      <c r="P458" s="180"/>
      <c r="Q458" s="180"/>
      <c r="R458" s="180"/>
      <c r="S458" s="180"/>
      <c r="T458" s="180"/>
      <c r="U458" s="180"/>
      <c r="V458" s="180"/>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80"/>
      <c r="AR458" s="180"/>
      <c r="AS458" s="180"/>
      <c r="AT458" s="180"/>
      <c r="AU458" s="180"/>
      <c r="AV458" s="180"/>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3"/>
      <c r="BS458" s="177"/>
      <c r="BT458" s="58"/>
    </row>
    <row r="459" ht="12.75" customHeight="1">
      <c r="A459" s="180"/>
      <c r="B459" s="181"/>
      <c r="C459" s="180"/>
      <c r="D459" s="180"/>
      <c r="E459" s="180"/>
      <c r="F459" s="180"/>
      <c r="G459" s="180"/>
      <c r="H459" s="180"/>
      <c r="I459" s="180"/>
      <c r="J459" s="181"/>
      <c r="K459" s="180"/>
      <c r="L459" s="180"/>
      <c r="M459" s="181"/>
      <c r="N459" s="180"/>
      <c r="O459" s="180"/>
      <c r="P459" s="180"/>
      <c r="Q459" s="180"/>
      <c r="R459" s="180"/>
      <c r="S459" s="180"/>
      <c r="T459" s="180"/>
      <c r="U459" s="180"/>
      <c r="V459" s="180"/>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80"/>
      <c r="AR459" s="180"/>
      <c r="AS459" s="180"/>
      <c r="AT459" s="180"/>
      <c r="AU459" s="180"/>
      <c r="AV459" s="180"/>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3"/>
      <c r="BS459" s="177"/>
      <c r="BT459" s="58"/>
    </row>
    <row r="460" ht="12.75" customHeight="1">
      <c r="A460" s="180"/>
      <c r="B460" s="181"/>
      <c r="C460" s="180"/>
      <c r="D460" s="180"/>
      <c r="E460" s="180"/>
      <c r="F460" s="180"/>
      <c r="G460" s="180"/>
      <c r="H460" s="180"/>
      <c r="I460" s="180"/>
      <c r="J460" s="181"/>
      <c r="K460" s="180"/>
      <c r="L460" s="180"/>
      <c r="M460" s="181"/>
      <c r="N460" s="180"/>
      <c r="O460" s="180"/>
      <c r="P460" s="180"/>
      <c r="Q460" s="180"/>
      <c r="R460" s="180"/>
      <c r="S460" s="180"/>
      <c r="T460" s="180"/>
      <c r="U460" s="180"/>
      <c r="V460" s="180"/>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80"/>
      <c r="AR460" s="180"/>
      <c r="AS460" s="180"/>
      <c r="AT460" s="180"/>
      <c r="AU460" s="180"/>
      <c r="AV460" s="180"/>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3"/>
      <c r="BS460" s="177"/>
      <c r="BT460" s="58"/>
    </row>
    <row r="461" ht="12.75" customHeight="1">
      <c r="A461" s="180"/>
      <c r="B461" s="181"/>
      <c r="C461" s="180"/>
      <c r="D461" s="180"/>
      <c r="E461" s="180"/>
      <c r="F461" s="180"/>
      <c r="G461" s="180"/>
      <c r="H461" s="180"/>
      <c r="I461" s="180"/>
      <c r="J461" s="181"/>
      <c r="K461" s="180"/>
      <c r="L461" s="180"/>
      <c r="M461" s="181"/>
      <c r="N461" s="180"/>
      <c r="O461" s="180"/>
      <c r="P461" s="180"/>
      <c r="Q461" s="180"/>
      <c r="R461" s="180"/>
      <c r="S461" s="180"/>
      <c r="T461" s="180"/>
      <c r="U461" s="180"/>
      <c r="V461" s="180"/>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80"/>
      <c r="AR461" s="180"/>
      <c r="AS461" s="180"/>
      <c r="AT461" s="180"/>
      <c r="AU461" s="180"/>
      <c r="AV461" s="180"/>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3"/>
      <c r="BS461" s="177"/>
      <c r="BT461" s="58"/>
    </row>
    <row r="462" ht="12.75" customHeight="1">
      <c r="A462" s="180"/>
      <c r="B462" s="181"/>
      <c r="C462" s="180"/>
      <c r="D462" s="180"/>
      <c r="E462" s="180"/>
      <c r="F462" s="180"/>
      <c r="G462" s="180"/>
      <c r="H462" s="180"/>
      <c r="I462" s="180"/>
      <c r="J462" s="181"/>
      <c r="K462" s="180"/>
      <c r="L462" s="180"/>
      <c r="M462" s="181"/>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3"/>
      <c r="BS462" s="177"/>
      <c r="BT462" s="58"/>
    </row>
    <row r="463" ht="12.75" customHeight="1">
      <c r="A463" s="180"/>
      <c r="B463" s="181"/>
      <c r="C463" s="180"/>
      <c r="D463" s="180"/>
      <c r="E463" s="180"/>
      <c r="F463" s="180"/>
      <c r="G463" s="180"/>
      <c r="H463" s="180"/>
      <c r="I463" s="180"/>
      <c r="J463" s="181"/>
      <c r="K463" s="180"/>
      <c r="L463" s="180"/>
      <c r="M463" s="181"/>
      <c r="N463" s="180"/>
      <c r="O463" s="180"/>
      <c r="P463" s="180"/>
      <c r="Q463" s="180"/>
      <c r="R463" s="180"/>
      <c r="S463" s="180"/>
      <c r="T463" s="180"/>
      <c r="U463" s="180"/>
      <c r="V463" s="180"/>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80"/>
      <c r="AR463" s="180"/>
      <c r="AS463" s="180"/>
      <c r="AT463" s="180"/>
      <c r="AU463" s="180"/>
      <c r="AV463" s="180"/>
      <c r="AW463" s="180"/>
      <c r="AX463" s="180"/>
      <c r="AY463" s="180"/>
      <c r="AZ463" s="180"/>
      <c r="BA463" s="180"/>
      <c r="BB463" s="180"/>
      <c r="BC463" s="180"/>
      <c r="BD463" s="180"/>
      <c r="BE463" s="180"/>
      <c r="BF463" s="180"/>
      <c r="BG463" s="180"/>
      <c r="BH463" s="180"/>
      <c r="BI463" s="180"/>
      <c r="BJ463" s="180"/>
      <c r="BK463" s="180"/>
      <c r="BL463" s="180"/>
      <c r="BM463" s="180"/>
      <c r="BN463" s="180"/>
      <c r="BO463" s="180"/>
      <c r="BP463" s="180"/>
      <c r="BQ463" s="180"/>
      <c r="BR463" s="183"/>
      <c r="BS463" s="177"/>
      <c r="BT463" s="58"/>
    </row>
    <row r="464" ht="12.75" customHeight="1">
      <c r="A464" s="180"/>
      <c r="B464" s="181"/>
      <c r="C464" s="180"/>
      <c r="D464" s="180"/>
      <c r="E464" s="180"/>
      <c r="F464" s="180"/>
      <c r="G464" s="180"/>
      <c r="H464" s="180"/>
      <c r="I464" s="180"/>
      <c r="J464" s="181"/>
      <c r="K464" s="180"/>
      <c r="L464" s="180"/>
      <c r="M464" s="181"/>
      <c r="N464" s="180"/>
      <c r="O464" s="180"/>
      <c r="P464" s="180"/>
      <c r="Q464" s="180"/>
      <c r="R464" s="180"/>
      <c r="S464" s="180"/>
      <c r="T464" s="180"/>
      <c r="U464" s="180"/>
      <c r="V464" s="180"/>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80"/>
      <c r="AR464" s="180"/>
      <c r="AS464" s="180"/>
      <c r="AT464" s="180"/>
      <c r="AU464" s="180"/>
      <c r="AV464" s="180"/>
      <c r="AW464" s="180"/>
      <c r="AX464" s="180"/>
      <c r="AY464" s="180"/>
      <c r="AZ464" s="180"/>
      <c r="BA464" s="180"/>
      <c r="BB464" s="180"/>
      <c r="BC464" s="180"/>
      <c r="BD464" s="180"/>
      <c r="BE464" s="180"/>
      <c r="BF464" s="180"/>
      <c r="BG464" s="180"/>
      <c r="BH464" s="180"/>
      <c r="BI464" s="180"/>
      <c r="BJ464" s="180"/>
      <c r="BK464" s="180"/>
      <c r="BL464" s="180"/>
      <c r="BM464" s="180"/>
      <c r="BN464" s="180"/>
      <c r="BO464" s="180"/>
      <c r="BP464" s="180"/>
      <c r="BQ464" s="180"/>
      <c r="BR464" s="183"/>
      <c r="BS464" s="177"/>
      <c r="BT464" s="58"/>
    </row>
    <row r="465" ht="12.75" customHeight="1">
      <c r="A465" s="180"/>
      <c r="B465" s="181"/>
      <c r="C465" s="180"/>
      <c r="D465" s="180"/>
      <c r="E465" s="180"/>
      <c r="F465" s="180"/>
      <c r="G465" s="180"/>
      <c r="H465" s="180"/>
      <c r="I465" s="180"/>
      <c r="J465" s="181"/>
      <c r="K465" s="180"/>
      <c r="L465" s="180"/>
      <c r="M465" s="181"/>
      <c r="N465" s="180"/>
      <c r="O465" s="180"/>
      <c r="P465" s="180"/>
      <c r="Q465" s="180"/>
      <c r="R465" s="180"/>
      <c r="S465" s="180"/>
      <c r="T465" s="180"/>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c r="AU465" s="180"/>
      <c r="AV465" s="180"/>
      <c r="AW465" s="180"/>
      <c r="AX465" s="180"/>
      <c r="AY465" s="180"/>
      <c r="AZ465" s="180"/>
      <c r="BA465" s="180"/>
      <c r="BB465" s="180"/>
      <c r="BC465" s="180"/>
      <c r="BD465" s="180"/>
      <c r="BE465" s="180"/>
      <c r="BF465" s="180"/>
      <c r="BG465" s="180"/>
      <c r="BH465" s="180"/>
      <c r="BI465" s="180"/>
      <c r="BJ465" s="180"/>
      <c r="BK465" s="180"/>
      <c r="BL465" s="180"/>
      <c r="BM465" s="180"/>
      <c r="BN465" s="180"/>
      <c r="BO465" s="180"/>
      <c r="BP465" s="180"/>
      <c r="BQ465" s="180"/>
      <c r="BR465" s="183"/>
      <c r="BS465" s="177"/>
      <c r="BT465" s="58"/>
    </row>
    <row r="466" ht="12.75" customHeight="1">
      <c r="A466" s="180"/>
      <c r="B466" s="181"/>
      <c r="C466" s="180"/>
      <c r="D466" s="180"/>
      <c r="E466" s="180"/>
      <c r="F466" s="180"/>
      <c r="G466" s="180"/>
      <c r="H466" s="180"/>
      <c r="I466" s="180"/>
      <c r="J466" s="181"/>
      <c r="K466" s="180"/>
      <c r="L466" s="180"/>
      <c r="M466" s="181"/>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80"/>
      <c r="AR466" s="180"/>
      <c r="AS466" s="180"/>
      <c r="AT466" s="180"/>
      <c r="AU466" s="180"/>
      <c r="AV466" s="180"/>
      <c r="AW466" s="180"/>
      <c r="AX466" s="180"/>
      <c r="AY466" s="180"/>
      <c r="AZ466" s="180"/>
      <c r="BA466" s="180"/>
      <c r="BB466" s="180"/>
      <c r="BC466" s="180"/>
      <c r="BD466" s="180"/>
      <c r="BE466" s="180"/>
      <c r="BF466" s="180"/>
      <c r="BG466" s="180"/>
      <c r="BH466" s="180"/>
      <c r="BI466" s="180"/>
      <c r="BJ466" s="180"/>
      <c r="BK466" s="180"/>
      <c r="BL466" s="180"/>
      <c r="BM466" s="180"/>
      <c r="BN466" s="180"/>
      <c r="BO466" s="180"/>
      <c r="BP466" s="180"/>
      <c r="BQ466" s="180"/>
      <c r="BR466" s="183"/>
      <c r="BS466" s="177"/>
      <c r="BT466" s="58"/>
    </row>
    <row r="467" ht="12.75" customHeight="1">
      <c r="A467" s="180"/>
      <c r="B467" s="181"/>
      <c r="C467" s="180"/>
      <c r="D467" s="180"/>
      <c r="E467" s="180"/>
      <c r="F467" s="180"/>
      <c r="G467" s="180"/>
      <c r="H467" s="180"/>
      <c r="I467" s="180"/>
      <c r="J467" s="181"/>
      <c r="K467" s="180"/>
      <c r="L467" s="180"/>
      <c r="M467" s="181"/>
      <c r="N467" s="180"/>
      <c r="O467" s="180"/>
      <c r="P467" s="180"/>
      <c r="Q467" s="180"/>
      <c r="R467" s="180"/>
      <c r="S467" s="180"/>
      <c r="T467" s="180"/>
      <c r="U467" s="180"/>
      <c r="V467" s="180"/>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80"/>
      <c r="AR467" s="180"/>
      <c r="AS467" s="180"/>
      <c r="AT467" s="180"/>
      <c r="AU467" s="180"/>
      <c r="AV467" s="180"/>
      <c r="AW467" s="180"/>
      <c r="AX467" s="180"/>
      <c r="AY467" s="180"/>
      <c r="AZ467" s="180"/>
      <c r="BA467" s="180"/>
      <c r="BB467" s="180"/>
      <c r="BC467" s="180"/>
      <c r="BD467" s="180"/>
      <c r="BE467" s="180"/>
      <c r="BF467" s="180"/>
      <c r="BG467" s="180"/>
      <c r="BH467" s="180"/>
      <c r="BI467" s="180"/>
      <c r="BJ467" s="180"/>
      <c r="BK467" s="180"/>
      <c r="BL467" s="180"/>
      <c r="BM467" s="180"/>
      <c r="BN467" s="180"/>
      <c r="BO467" s="180"/>
      <c r="BP467" s="180"/>
      <c r="BQ467" s="180"/>
      <c r="BR467" s="183"/>
      <c r="BS467" s="177"/>
      <c r="BT467" s="58"/>
    </row>
    <row r="468" ht="12.75" customHeight="1">
      <c r="A468" s="180"/>
      <c r="B468" s="181"/>
      <c r="C468" s="180"/>
      <c r="D468" s="180"/>
      <c r="E468" s="180"/>
      <c r="F468" s="180"/>
      <c r="G468" s="180"/>
      <c r="H468" s="180"/>
      <c r="I468" s="180"/>
      <c r="J468" s="181"/>
      <c r="K468" s="180"/>
      <c r="L468" s="180"/>
      <c r="M468" s="181"/>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80"/>
      <c r="AR468" s="180"/>
      <c r="AS468" s="180"/>
      <c r="AT468" s="180"/>
      <c r="AU468" s="180"/>
      <c r="AV468" s="180"/>
      <c r="AW468" s="180"/>
      <c r="AX468" s="180"/>
      <c r="AY468" s="180"/>
      <c r="AZ468" s="180"/>
      <c r="BA468" s="180"/>
      <c r="BB468" s="180"/>
      <c r="BC468" s="180"/>
      <c r="BD468" s="180"/>
      <c r="BE468" s="180"/>
      <c r="BF468" s="180"/>
      <c r="BG468" s="180"/>
      <c r="BH468" s="180"/>
      <c r="BI468" s="180"/>
      <c r="BJ468" s="180"/>
      <c r="BK468" s="180"/>
      <c r="BL468" s="180"/>
      <c r="BM468" s="180"/>
      <c r="BN468" s="180"/>
      <c r="BO468" s="180"/>
      <c r="BP468" s="180"/>
      <c r="BQ468" s="180"/>
      <c r="BR468" s="183"/>
      <c r="BS468" s="177"/>
      <c r="BT468" s="58"/>
    </row>
    <row r="469" ht="12.75" customHeight="1">
      <c r="A469" s="180"/>
      <c r="B469" s="181"/>
      <c r="C469" s="180"/>
      <c r="D469" s="180"/>
      <c r="E469" s="180"/>
      <c r="F469" s="180"/>
      <c r="G469" s="180"/>
      <c r="H469" s="180"/>
      <c r="I469" s="180"/>
      <c r="J469" s="181"/>
      <c r="K469" s="180"/>
      <c r="L469" s="180"/>
      <c r="M469" s="181"/>
      <c r="N469" s="180"/>
      <c r="O469" s="180"/>
      <c r="P469" s="180"/>
      <c r="Q469" s="180"/>
      <c r="R469" s="180"/>
      <c r="S469" s="180"/>
      <c r="T469" s="180"/>
      <c r="U469" s="180"/>
      <c r="V469" s="180"/>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80"/>
      <c r="AR469" s="180"/>
      <c r="AS469" s="180"/>
      <c r="AT469" s="180"/>
      <c r="AU469" s="180"/>
      <c r="AV469" s="180"/>
      <c r="AW469" s="180"/>
      <c r="AX469" s="180"/>
      <c r="AY469" s="180"/>
      <c r="AZ469" s="180"/>
      <c r="BA469" s="180"/>
      <c r="BB469" s="180"/>
      <c r="BC469" s="180"/>
      <c r="BD469" s="180"/>
      <c r="BE469" s="180"/>
      <c r="BF469" s="180"/>
      <c r="BG469" s="180"/>
      <c r="BH469" s="180"/>
      <c r="BI469" s="180"/>
      <c r="BJ469" s="180"/>
      <c r="BK469" s="180"/>
      <c r="BL469" s="180"/>
      <c r="BM469" s="180"/>
      <c r="BN469" s="180"/>
      <c r="BO469" s="180"/>
      <c r="BP469" s="180"/>
      <c r="BQ469" s="180"/>
      <c r="BR469" s="183"/>
      <c r="BS469" s="177"/>
      <c r="BT469" s="58"/>
    </row>
    <row r="470" ht="12.75" customHeight="1">
      <c r="A470" s="180"/>
      <c r="B470" s="181"/>
      <c r="C470" s="180"/>
      <c r="D470" s="180"/>
      <c r="E470" s="180"/>
      <c r="F470" s="180"/>
      <c r="G470" s="180"/>
      <c r="H470" s="180"/>
      <c r="I470" s="180"/>
      <c r="J470" s="181"/>
      <c r="K470" s="180"/>
      <c r="L470" s="180"/>
      <c r="M470" s="181"/>
      <c r="N470" s="180"/>
      <c r="O470" s="180"/>
      <c r="P470" s="180"/>
      <c r="Q470" s="180"/>
      <c r="R470" s="180"/>
      <c r="S470" s="180"/>
      <c r="T470" s="180"/>
      <c r="U470" s="180"/>
      <c r="V470" s="180"/>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80"/>
      <c r="AR470" s="180"/>
      <c r="AS470" s="180"/>
      <c r="AT470" s="180"/>
      <c r="AU470" s="180"/>
      <c r="AV470" s="180"/>
      <c r="AW470" s="180"/>
      <c r="AX470" s="180"/>
      <c r="AY470" s="180"/>
      <c r="AZ470" s="180"/>
      <c r="BA470" s="180"/>
      <c r="BB470" s="180"/>
      <c r="BC470" s="180"/>
      <c r="BD470" s="180"/>
      <c r="BE470" s="180"/>
      <c r="BF470" s="180"/>
      <c r="BG470" s="180"/>
      <c r="BH470" s="180"/>
      <c r="BI470" s="180"/>
      <c r="BJ470" s="180"/>
      <c r="BK470" s="180"/>
      <c r="BL470" s="180"/>
      <c r="BM470" s="180"/>
      <c r="BN470" s="180"/>
      <c r="BO470" s="180"/>
      <c r="BP470" s="180"/>
      <c r="BQ470" s="180"/>
      <c r="BR470" s="183"/>
      <c r="BS470" s="177"/>
      <c r="BT470" s="58"/>
    </row>
    <row r="471" ht="12.75" customHeight="1">
      <c r="A471" s="180"/>
      <c r="B471" s="181"/>
      <c r="C471" s="180"/>
      <c r="D471" s="180"/>
      <c r="E471" s="180"/>
      <c r="F471" s="180"/>
      <c r="G471" s="180"/>
      <c r="H471" s="180"/>
      <c r="I471" s="180"/>
      <c r="J471" s="181"/>
      <c r="K471" s="180"/>
      <c r="L471" s="180"/>
      <c r="M471" s="181"/>
      <c r="N471" s="180"/>
      <c r="O471" s="180"/>
      <c r="P471" s="180"/>
      <c r="Q471" s="180"/>
      <c r="R471" s="180"/>
      <c r="S471" s="180"/>
      <c r="T471" s="180"/>
      <c r="U471" s="180"/>
      <c r="V471" s="180"/>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80"/>
      <c r="AR471" s="180"/>
      <c r="AS471" s="180"/>
      <c r="AT471" s="180"/>
      <c r="AU471" s="180"/>
      <c r="AV471" s="180"/>
      <c r="AW471" s="180"/>
      <c r="AX471" s="180"/>
      <c r="AY471" s="180"/>
      <c r="AZ471" s="180"/>
      <c r="BA471" s="180"/>
      <c r="BB471" s="180"/>
      <c r="BC471" s="180"/>
      <c r="BD471" s="180"/>
      <c r="BE471" s="180"/>
      <c r="BF471" s="180"/>
      <c r="BG471" s="180"/>
      <c r="BH471" s="180"/>
      <c r="BI471" s="180"/>
      <c r="BJ471" s="180"/>
      <c r="BK471" s="180"/>
      <c r="BL471" s="180"/>
      <c r="BM471" s="180"/>
      <c r="BN471" s="180"/>
      <c r="BO471" s="180"/>
      <c r="BP471" s="180"/>
      <c r="BQ471" s="180"/>
      <c r="BR471" s="183"/>
      <c r="BS471" s="177"/>
      <c r="BT471" s="58"/>
    </row>
    <row r="472" ht="12.75" customHeight="1">
      <c r="A472" s="180"/>
      <c r="B472" s="181"/>
      <c r="C472" s="180"/>
      <c r="D472" s="180"/>
      <c r="E472" s="180"/>
      <c r="F472" s="180"/>
      <c r="G472" s="180"/>
      <c r="H472" s="180"/>
      <c r="I472" s="180"/>
      <c r="J472" s="181"/>
      <c r="K472" s="180"/>
      <c r="L472" s="180"/>
      <c r="M472" s="181"/>
      <c r="N472" s="180"/>
      <c r="O472" s="180"/>
      <c r="P472" s="180"/>
      <c r="Q472" s="180"/>
      <c r="R472" s="180"/>
      <c r="S472" s="180"/>
      <c r="T472" s="180"/>
      <c r="U472" s="180"/>
      <c r="V472" s="180"/>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80"/>
      <c r="AR472" s="180"/>
      <c r="AS472" s="180"/>
      <c r="AT472" s="180"/>
      <c r="AU472" s="180"/>
      <c r="AV472" s="180"/>
      <c r="AW472" s="180"/>
      <c r="AX472" s="180"/>
      <c r="AY472" s="180"/>
      <c r="AZ472" s="180"/>
      <c r="BA472" s="180"/>
      <c r="BB472" s="180"/>
      <c r="BC472" s="180"/>
      <c r="BD472" s="180"/>
      <c r="BE472" s="180"/>
      <c r="BF472" s="180"/>
      <c r="BG472" s="180"/>
      <c r="BH472" s="180"/>
      <c r="BI472" s="180"/>
      <c r="BJ472" s="180"/>
      <c r="BK472" s="180"/>
      <c r="BL472" s="180"/>
      <c r="BM472" s="180"/>
      <c r="BN472" s="180"/>
      <c r="BO472" s="180"/>
      <c r="BP472" s="180"/>
      <c r="BQ472" s="180"/>
      <c r="BR472" s="183"/>
      <c r="BS472" s="177"/>
      <c r="BT472" s="58"/>
    </row>
    <row r="473" ht="12.75" customHeight="1">
      <c r="A473" s="180"/>
      <c r="B473" s="181"/>
      <c r="C473" s="180"/>
      <c r="D473" s="180"/>
      <c r="E473" s="180"/>
      <c r="F473" s="180"/>
      <c r="G473" s="180"/>
      <c r="H473" s="180"/>
      <c r="I473" s="180"/>
      <c r="J473" s="181"/>
      <c r="K473" s="180"/>
      <c r="L473" s="180"/>
      <c r="M473" s="181"/>
      <c r="N473" s="180"/>
      <c r="O473" s="180"/>
      <c r="P473" s="180"/>
      <c r="Q473" s="180"/>
      <c r="R473" s="180"/>
      <c r="S473" s="180"/>
      <c r="T473" s="180"/>
      <c r="U473" s="180"/>
      <c r="V473" s="180"/>
      <c r="W473" s="180"/>
      <c r="X473" s="180"/>
      <c r="Y473" s="180"/>
      <c r="Z473" s="180"/>
      <c r="AA473" s="180"/>
      <c r="AB473" s="180"/>
      <c r="AC473" s="180"/>
      <c r="AD473" s="180"/>
      <c r="AE473" s="180"/>
      <c r="AF473" s="180"/>
      <c r="AG473" s="180"/>
      <c r="AH473" s="180"/>
      <c r="AI473" s="180"/>
      <c r="AJ473" s="180"/>
      <c r="AK473" s="180"/>
      <c r="AL473" s="180"/>
      <c r="AM473" s="180"/>
      <c r="AN473" s="180"/>
      <c r="AO473" s="180"/>
      <c r="AP473" s="180"/>
      <c r="AQ473" s="180"/>
      <c r="AR473" s="180"/>
      <c r="AS473" s="180"/>
      <c r="AT473" s="180"/>
      <c r="AU473" s="180"/>
      <c r="AV473" s="180"/>
      <c r="AW473" s="180"/>
      <c r="AX473" s="180"/>
      <c r="AY473" s="180"/>
      <c r="AZ473" s="180"/>
      <c r="BA473" s="180"/>
      <c r="BB473" s="180"/>
      <c r="BC473" s="180"/>
      <c r="BD473" s="180"/>
      <c r="BE473" s="180"/>
      <c r="BF473" s="180"/>
      <c r="BG473" s="180"/>
      <c r="BH473" s="180"/>
      <c r="BI473" s="180"/>
      <c r="BJ473" s="180"/>
      <c r="BK473" s="180"/>
      <c r="BL473" s="180"/>
      <c r="BM473" s="180"/>
      <c r="BN473" s="180"/>
      <c r="BO473" s="180"/>
      <c r="BP473" s="180"/>
      <c r="BQ473" s="180"/>
      <c r="BR473" s="183"/>
      <c r="BS473" s="177"/>
      <c r="BT473" s="58"/>
    </row>
    <row r="474" ht="12.75" customHeight="1">
      <c r="A474" s="180"/>
      <c r="B474" s="181"/>
      <c r="C474" s="180"/>
      <c r="D474" s="180"/>
      <c r="E474" s="180"/>
      <c r="F474" s="180"/>
      <c r="G474" s="180"/>
      <c r="H474" s="180"/>
      <c r="I474" s="180"/>
      <c r="J474" s="181"/>
      <c r="K474" s="180"/>
      <c r="L474" s="180"/>
      <c r="M474" s="181"/>
      <c r="N474" s="180"/>
      <c r="O474" s="180"/>
      <c r="P474" s="180"/>
      <c r="Q474" s="180"/>
      <c r="R474" s="180"/>
      <c r="S474" s="180"/>
      <c r="T474" s="180"/>
      <c r="U474" s="180"/>
      <c r="V474" s="180"/>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80"/>
      <c r="AR474" s="180"/>
      <c r="AS474" s="180"/>
      <c r="AT474" s="180"/>
      <c r="AU474" s="180"/>
      <c r="AV474" s="180"/>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3"/>
      <c r="BS474" s="177"/>
      <c r="BT474" s="58"/>
    </row>
    <row r="475" ht="12.75" customHeight="1">
      <c r="A475" s="180"/>
      <c r="B475" s="181"/>
      <c r="C475" s="180"/>
      <c r="D475" s="180"/>
      <c r="E475" s="180"/>
      <c r="F475" s="180"/>
      <c r="G475" s="180"/>
      <c r="H475" s="180"/>
      <c r="I475" s="180"/>
      <c r="J475" s="181"/>
      <c r="K475" s="180"/>
      <c r="L475" s="180"/>
      <c r="M475" s="181"/>
      <c r="N475" s="180"/>
      <c r="O475" s="180"/>
      <c r="P475" s="180"/>
      <c r="Q475" s="180"/>
      <c r="R475" s="180"/>
      <c r="S475" s="180"/>
      <c r="T475" s="180"/>
      <c r="U475" s="180"/>
      <c r="V475" s="180"/>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80"/>
      <c r="AR475" s="180"/>
      <c r="AS475" s="180"/>
      <c r="AT475" s="180"/>
      <c r="AU475" s="180"/>
      <c r="AV475" s="180"/>
      <c r="AW475" s="180"/>
      <c r="AX475" s="180"/>
      <c r="AY475" s="180"/>
      <c r="AZ475" s="180"/>
      <c r="BA475" s="180"/>
      <c r="BB475" s="180"/>
      <c r="BC475" s="180"/>
      <c r="BD475" s="180"/>
      <c r="BE475" s="180"/>
      <c r="BF475" s="180"/>
      <c r="BG475" s="180"/>
      <c r="BH475" s="180"/>
      <c r="BI475" s="180"/>
      <c r="BJ475" s="180"/>
      <c r="BK475" s="180"/>
      <c r="BL475" s="180"/>
      <c r="BM475" s="180"/>
      <c r="BN475" s="180"/>
      <c r="BO475" s="180"/>
      <c r="BP475" s="180"/>
      <c r="BQ475" s="180"/>
      <c r="BR475" s="183"/>
      <c r="BS475" s="177"/>
      <c r="BT475" s="58"/>
    </row>
    <row r="476" ht="12.75" customHeight="1">
      <c r="A476" s="180"/>
      <c r="B476" s="181"/>
      <c r="C476" s="180"/>
      <c r="D476" s="180"/>
      <c r="E476" s="180"/>
      <c r="F476" s="180"/>
      <c r="G476" s="180"/>
      <c r="H476" s="180"/>
      <c r="I476" s="180"/>
      <c r="J476" s="181"/>
      <c r="K476" s="180"/>
      <c r="L476" s="180"/>
      <c r="M476" s="181"/>
      <c r="N476" s="180"/>
      <c r="O476" s="180"/>
      <c r="P476" s="180"/>
      <c r="Q476" s="180"/>
      <c r="R476" s="180"/>
      <c r="S476" s="180"/>
      <c r="T476" s="180"/>
      <c r="U476" s="180"/>
      <c r="V476" s="180"/>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80"/>
      <c r="AR476" s="180"/>
      <c r="AS476" s="180"/>
      <c r="AT476" s="180"/>
      <c r="AU476" s="180"/>
      <c r="AV476" s="180"/>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3"/>
      <c r="BS476" s="177"/>
      <c r="BT476" s="58"/>
    </row>
    <row r="477" ht="12.75" customHeight="1">
      <c r="A477" s="180"/>
      <c r="B477" s="181"/>
      <c r="C477" s="180"/>
      <c r="D477" s="180"/>
      <c r="E477" s="180"/>
      <c r="F477" s="180"/>
      <c r="G477" s="180"/>
      <c r="H477" s="180"/>
      <c r="I477" s="180"/>
      <c r="J477" s="181"/>
      <c r="K477" s="180"/>
      <c r="L477" s="180"/>
      <c r="M477" s="181"/>
      <c r="N477" s="180"/>
      <c r="O477" s="180"/>
      <c r="P477" s="180"/>
      <c r="Q477" s="180"/>
      <c r="R477" s="180"/>
      <c r="S477" s="180"/>
      <c r="T477" s="180"/>
      <c r="U477" s="180"/>
      <c r="V477" s="180"/>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80"/>
      <c r="AR477" s="180"/>
      <c r="AS477" s="180"/>
      <c r="AT477" s="180"/>
      <c r="AU477" s="180"/>
      <c r="AV477" s="180"/>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3"/>
      <c r="BS477" s="177"/>
      <c r="BT477" s="58"/>
    </row>
    <row r="478" ht="12.75" customHeight="1">
      <c r="A478" s="180"/>
      <c r="B478" s="181"/>
      <c r="C478" s="180"/>
      <c r="D478" s="180"/>
      <c r="E478" s="180"/>
      <c r="F478" s="180"/>
      <c r="G478" s="180"/>
      <c r="H478" s="180"/>
      <c r="I478" s="180"/>
      <c r="J478" s="181"/>
      <c r="K478" s="180"/>
      <c r="L478" s="180"/>
      <c r="M478" s="181"/>
      <c r="N478" s="180"/>
      <c r="O478" s="180"/>
      <c r="P478" s="180"/>
      <c r="Q478" s="180"/>
      <c r="R478" s="180"/>
      <c r="S478" s="180"/>
      <c r="T478" s="180"/>
      <c r="U478" s="180"/>
      <c r="V478" s="180"/>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80"/>
      <c r="AR478" s="180"/>
      <c r="AS478" s="180"/>
      <c r="AT478" s="180"/>
      <c r="AU478" s="180"/>
      <c r="AV478" s="180"/>
      <c r="AW478" s="180"/>
      <c r="AX478" s="180"/>
      <c r="AY478" s="180"/>
      <c r="AZ478" s="180"/>
      <c r="BA478" s="180"/>
      <c r="BB478" s="180"/>
      <c r="BC478" s="180"/>
      <c r="BD478" s="180"/>
      <c r="BE478" s="180"/>
      <c r="BF478" s="180"/>
      <c r="BG478" s="180"/>
      <c r="BH478" s="180"/>
      <c r="BI478" s="180"/>
      <c r="BJ478" s="180"/>
      <c r="BK478" s="180"/>
      <c r="BL478" s="180"/>
      <c r="BM478" s="180"/>
      <c r="BN478" s="180"/>
      <c r="BO478" s="180"/>
      <c r="BP478" s="180"/>
      <c r="BQ478" s="180"/>
      <c r="BR478" s="183"/>
      <c r="BS478" s="177"/>
      <c r="BT478" s="58"/>
    </row>
    <row r="479" ht="12.75" customHeight="1">
      <c r="A479" s="180"/>
      <c r="B479" s="181"/>
      <c r="C479" s="180"/>
      <c r="D479" s="180"/>
      <c r="E479" s="180"/>
      <c r="F479" s="180"/>
      <c r="G479" s="180"/>
      <c r="H479" s="180"/>
      <c r="I479" s="180"/>
      <c r="J479" s="181"/>
      <c r="K479" s="180"/>
      <c r="L479" s="180"/>
      <c r="M479" s="181"/>
      <c r="N479" s="180"/>
      <c r="O479" s="180"/>
      <c r="P479" s="180"/>
      <c r="Q479" s="180"/>
      <c r="R479" s="180"/>
      <c r="S479" s="180"/>
      <c r="T479" s="180"/>
      <c r="U479" s="180"/>
      <c r="V479" s="180"/>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80"/>
      <c r="AR479" s="180"/>
      <c r="AS479" s="180"/>
      <c r="AT479" s="180"/>
      <c r="AU479" s="180"/>
      <c r="AV479" s="180"/>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3"/>
      <c r="BS479" s="177"/>
      <c r="BT479" s="58"/>
    </row>
    <row r="480" ht="12.75" customHeight="1">
      <c r="A480" s="180"/>
      <c r="B480" s="181"/>
      <c r="C480" s="180"/>
      <c r="D480" s="180"/>
      <c r="E480" s="180"/>
      <c r="F480" s="180"/>
      <c r="G480" s="180"/>
      <c r="H480" s="180"/>
      <c r="I480" s="180"/>
      <c r="J480" s="181"/>
      <c r="K480" s="180"/>
      <c r="L480" s="180"/>
      <c r="M480" s="181"/>
      <c r="N480" s="180"/>
      <c r="O480" s="180"/>
      <c r="P480" s="180"/>
      <c r="Q480" s="180"/>
      <c r="R480" s="180"/>
      <c r="S480" s="180"/>
      <c r="T480" s="180"/>
      <c r="U480" s="180"/>
      <c r="V480" s="180"/>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80"/>
      <c r="AR480" s="180"/>
      <c r="AS480" s="180"/>
      <c r="AT480" s="180"/>
      <c r="AU480" s="180"/>
      <c r="AV480" s="180"/>
      <c r="AW480" s="180"/>
      <c r="AX480" s="180"/>
      <c r="AY480" s="180"/>
      <c r="AZ480" s="180"/>
      <c r="BA480" s="180"/>
      <c r="BB480" s="180"/>
      <c r="BC480" s="180"/>
      <c r="BD480" s="180"/>
      <c r="BE480" s="180"/>
      <c r="BF480" s="180"/>
      <c r="BG480" s="180"/>
      <c r="BH480" s="180"/>
      <c r="BI480" s="180"/>
      <c r="BJ480" s="180"/>
      <c r="BK480" s="180"/>
      <c r="BL480" s="180"/>
      <c r="BM480" s="180"/>
      <c r="BN480" s="180"/>
      <c r="BO480" s="180"/>
      <c r="BP480" s="180"/>
      <c r="BQ480" s="180"/>
      <c r="BR480" s="183"/>
      <c r="BS480" s="177"/>
      <c r="BT480" s="58"/>
    </row>
    <row r="481" ht="12.75" customHeight="1">
      <c r="A481" s="180"/>
      <c r="B481" s="181"/>
      <c r="C481" s="180"/>
      <c r="D481" s="180"/>
      <c r="E481" s="180"/>
      <c r="F481" s="180"/>
      <c r="G481" s="180"/>
      <c r="H481" s="180"/>
      <c r="I481" s="180"/>
      <c r="J481" s="181"/>
      <c r="K481" s="180"/>
      <c r="L481" s="180"/>
      <c r="M481" s="181"/>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3"/>
      <c r="BS481" s="177"/>
      <c r="BT481" s="58"/>
    </row>
    <row r="482" ht="12.75" customHeight="1">
      <c r="A482" s="180"/>
      <c r="B482" s="181"/>
      <c r="C482" s="180"/>
      <c r="D482" s="180"/>
      <c r="E482" s="180"/>
      <c r="F482" s="180"/>
      <c r="G482" s="180"/>
      <c r="H482" s="180"/>
      <c r="I482" s="180"/>
      <c r="J482" s="181"/>
      <c r="K482" s="180"/>
      <c r="L482" s="180"/>
      <c r="M482" s="181"/>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3"/>
      <c r="BS482" s="177"/>
      <c r="BT482" s="58"/>
    </row>
    <row r="483" ht="12.75" customHeight="1">
      <c r="A483" s="180"/>
      <c r="B483" s="181"/>
      <c r="C483" s="180"/>
      <c r="D483" s="180"/>
      <c r="E483" s="180"/>
      <c r="F483" s="180"/>
      <c r="G483" s="180"/>
      <c r="H483" s="180"/>
      <c r="I483" s="180"/>
      <c r="J483" s="181"/>
      <c r="K483" s="180"/>
      <c r="L483" s="180"/>
      <c r="M483" s="181"/>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0"/>
      <c r="AY483" s="180"/>
      <c r="AZ483" s="180"/>
      <c r="BA483" s="180"/>
      <c r="BB483" s="180"/>
      <c r="BC483" s="180"/>
      <c r="BD483" s="180"/>
      <c r="BE483" s="180"/>
      <c r="BF483" s="180"/>
      <c r="BG483" s="180"/>
      <c r="BH483" s="180"/>
      <c r="BI483" s="180"/>
      <c r="BJ483" s="180"/>
      <c r="BK483" s="180"/>
      <c r="BL483" s="180"/>
      <c r="BM483" s="180"/>
      <c r="BN483" s="180"/>
      <c r="BO483" s="180"/>
      <c r="BP483" s="180"/>
      <c r="BQ483" s="180"/>
      <c r="BR483" s="183"/>
      <c r="BS483" s="177"/>
      <c r="BT483" s="58"/>
    </row>
    <row r="484" ht="12.75" customHeight="1">
      <c r="A484" s="180"/>
      <c r="B484" s="181"/>
      <c r="C484" s="180"/>
      <c r="D484" s="180"/>
      <c r="E484" s="180"/>
      <c r="F484" s="180"/>
      <c r="G484" s="180"/>
      <c r="H484" s="180"/>
      <c r="I484" s="180"/>
      <c r="J484" s="181"/>
      <c r="K484" s="180"/>
      <c r="L484" s="180"/>
      <c r="M484" s="181"/>
      <c r="N484" s="180"/>
      <c r="O484" s="180"/>
      <c r="P484" s="180"/>
      <c r="Q484" s="180"/>
      <c r="R484" s="180"/>
      <c r="S484" s="180"/>
      <c r="T484" s="180"/>
      <c r="U484" s="180"/>
      <c r="V484" s="180"/>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80"/>
      <c r="AR484" s="180"/>
      <c r="AS484" s="180"/>
      <c r="AT484" s="180"/>
      <c r="AU484" s="180"/>
      <c r="AV484" s="180"/>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3"/>
      <c r="BS484" s="177"/>
      <c r="BT484" s="58"/>
    </row>
    <row r="485" ht="12.75" customHeight="1">
      <c r="A485" s="180"/>
      <c r="B485" s="181"/>
      <c r="C485" s="180"/>
      <c r="D485" s="180"/>
      <c r="E485" s="180"/>
      <c r="F485" s="180"/>
      <c r="G485" s="180"/>
      <c r="H485" s="180"/>
      <c r="I485" s="180"/>
      <c r="J485" s="181"/>
      <c r="K485" s="180"/>
      <c r="L485" s="180"/>
      <c r="M485" s="181"/>
      <c r="N485" s="180"/>
      <c r="O485" s="180"/>
      <c r="P485" s="180"/>
      <c r="Q485" s="180"/>
      <c r="R485" s="180"/>
      <c r="S485" s="180"/>
      <c r="T485" s="180"/>
      <c r="U485" s="180"/>
      <c r="V485" s="180"/>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80"/>
      <c r="AR485" s="180"/>
      <c r="AS485" s="180"/>
      <c r="AT485" s="180"/>
      <c r="AU485" s="180"/>
      <c r="AV485" s="180"/>
      <c r="AW485" s="180"/>
      <c r="AX485" s="180"/>
      <c r="AY485" s="180"/>
      <c r="AZ485" s="180"/>
      <c r="BA485" s="180"/>
      <c r="BB485" s="180"/>
      <c r="BC485" s="180"/>
      <c r="BD485" s="180"/>
      <c r="BE485" s="180"/>
      <c r="BF485" s="180"/>
      <c r="BG485" s="180"/>
      <c r="BH485" s="180"/>
      <c r="BI485" s="180"/>
      <c r="BJ485" s="180"/>
      <c r="BK485" s="180"/>
      <c r="BL485" s="180"/>
      <c r="BM485" s="180"/>
      <c r="BN485" s="180"/>
      <c r="BO485" s="180"/>
      <c r="BP485" s="180"/>
      <c r="BQ485" s="180"/>
      <c r="BR485" s="183"/>
      <c r="BS485" s="177"/>
      <c r="BT485" s="58"/>
    </row>
    <row r="486" ht="12.75" customHeight="1">
      <c r="A486" s="180"/>
      <c r="B486" s="181"/>
      <c r="C486" s="180"/>
      <c r="D486" s="180"/>
      <c r="E486" s="180"/>
      <c r="F486" s="180"/>
      <c r="G486" s="180"/>
      <c r="H486" s="180"/>
      <c r="I486" s="180"/>
      <c r="J486" s="181"/>
      <c r="K486" s="180"/>
      <c r="L486" s="180"/>
      <c r="M486" s="181"/>
      <c r="N486" s="180"/>
      <c r="O486" s="180"/>
      <c r="P486" s="180"/>
      <c r="Q486" s="180"/>
      <c r="R486" s="180"/>
      <c r="S486" s="180"/>
      <c r="T486" s="180"/>
      <c r="U486" s="180"/>
      <c r="V486" s="180"/>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80"/>
      <c r="AR486" s="180"/>
      <c r="AS486" s="180"/>
      <c r="AT486" s="180"/>
      <c r="AU486" s="180"/>
      <c r="AV486" s="180"/>
      <c r="AW486" s="180"/>
      <c r="AX486" s="180"/>
      <c r="AY486" s="180"/>
      <c r="AZ486" s="180"/>
      <c r="BA486" s="180"/>
      <c r="BB486" s="180"/>
      <c r="BC486" s="180"/>
      <c r="BD486" s="180"/>
      <c r="BE486" s="180"/>
      <c r="BF486" s="180"/>
      <c r="BG486" s="180"/>
      <c r="BH486" s="180"/>
      <c r="BI486" s="180"/>
      <c r="BJ486" s="180"/>
      <c r="BK486" s="180"/>
      <c r="BL486" s="180"/>
      <c r="BM486" s="180"/>
      <c r="BN486" s="180"/>
      <c r="BO486" s="180"/>
      <c r="BP486" s="180"/>
      <c r="BQ486" s="180"/>
      <c r="BR486" s="183"/>
      <c r="BS486" s="177"/>
      <c r="BT486" s="58"/>
    </row>
    <row r="487" ht="12.75" customHeight="1">
      <c r="A487" s="180"/>
      <c r="B487" s="181"/>
      <c r="C487" s="180"/>
      <c r="D487" s="180"/>
      <c r="E487" s="180"/>
      <c r="F487" s="180"/>
      <c r="G487" s="180"/>
      <c r="H487" s="180"/>
      <c r="I487" s="180"/>
      <c r="J487" s="181"/>
      <c r="K487" s="180"/>
      <c r="L487" s="180"/>
      <c r="M487" s="181"/>
      <c r="N487" s="180"/>
      <c r="O487" s="180"/>
      <c r="P487" s="180"/>
      <c r="Q487" s="180"/>
      <c r="R487" s="180"/>
      <c r="S487" s="180"/>
      <c r="T487" s="180"/>
      <c r="U487" s="180"/>
      <c r="V487" s="180"/>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80"/>
      <c r="AR487" s="180"/>
      <c r="AS487" s="180"/>
      <c r="AT487" s="180"/>
      <c r="AU487" s="180"/>
      <c r="AV487" s="180"/>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3"/>
      <c r="BS487" s="177"/>
      <c r="BT487" s="58"/>
    </row>
    <row r="488" ht="12.75" customHeight="1">
      <c r="A488" s="180"/>
      <c r="B488" s="181"/>
      <c r="C488" s="180"/>
      <c r="D488" s="180"/>
      <c r="E488" s="180"/>
      <c r="F488" s="180"/>
      <c r="G488" s="180"/>
      <c r="H488" s="180"/>
      <c r="I488" s="180"/>
      <c r="J488" s="181"/>
      <c r="K488" s="180"/>
      <c r="L488" s="180"/>
      <c r="M488" s="181"/>
      <c r="N488" s="180"/>
      <c r="O488" s="180"/>
      <c r="P488" s="180"/>
      <c r="Q488" s="180"/>
      <c r="R488" s="180"/>
      <c r="S488" s="180"/>
      <c r="T488" s="180"/>
      <c r="U488" s="180"/>
      <c r="V488" s="180"/>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80"/>
      <c r="AR488" s="180"/>
      <c r="AS488" s="180"/>
      <c r="AT488" s="180"/>
      <c r="AU488" s="180"/>
      <c r="AV488" s="180"/>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3"/>
      <c r="BS488" s="177"/>
      <c r="BT488" s="58"/>
    </row>
    <row r="489" ht="12.75" customHeight="1">
      <c r="A489" s="180"/>
      <c r="B489" s="181"/>
      <c r="C489" s="180"/>
      <c r="D489" s="180"/>
      <c r="E489" s="180"/>
      <c r="F489" s="180"/>
      <c r="G489" s="180"/>
      <c r="H489" s="180"/>
      <c r="I489" s="180"/>
      <c r="J489" s="181"/>
      <c r="K489" s="180"/>
      <c r="L489" s="180"/>
      <c r="M489" s="181"/>
      <c r="N489" s="180"/>
      <c r="O489" s="180"/>
      <c r="P489" s="180"/>
      <c r="Q489" s="180"/>
      <c r="R489" s="180"/>
      <c r="S489" s="180"/>
      <c r="T489" s="180"/>
      <c r="U489" s="180"/>
      <c r="V489" s="180"/>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80"/>
      <c r="AR489" s="180"/>
      <c r="AS489" s="180"/>
      <c r="AT489" s="180"/>
      <c r="AU489" s="180"/>
      <c r="AV489" s="180"/>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3"/>
      <c r="BS489" s="177"/>
      <c r="BT489" s="58"/>
    </row>
    <row r="490" ht="12.75" customHeight="1">
      <c r="A490" s="180"/>
      <c r="B490" s="181"/>
      <c r="C490" s="180"/>
      <c r="D490" s="180"/>
      <c r="E490" s="180"/>
      <c r="F490" s="180"/>
      <c r="G490" s="180"/>
      <c r="H490" s="180"/>
      <c r="I490" s="180"/>
      <c r="J490" s="181"/>
      <c r="K490" s="180"/>
      <c r="L490" s="180"/>
      <c r="M490" s="181"/>
      <c r="N490" s="180"/>
      <c r="O490" s="180"/>
      <c r="P490" s="180"/>
      <c r="Q490" s="180"/>
      <c r="R490" s="180"/>
      <c r="S490" s="180"/>
      <c r="T490" s="180"/>
      <c r="U490" s="180"/>
      <c r="V490" s="180"/>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80"/>
      <c r="AR490" s="180"/>
      <c r="AS490" s="180"/>
      <c r="AT490" s="180"/>
      <c r="AU490" s="180"/>
      <c r="AV490" s="180"/>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3"/>
      <c r="BS490" s="177"/>
      <c r="BT490" s="58"/>
    </row>
    <row r="491" ht="12.75" customHeight="1">
      <c r="A491" s="180"/>
      <c r="B491" s="181"/>
      <c r="C491" s="180"/>
      <c r="D491" s="180"/>
      <c r="E491" s="180"/>
      <c r="F491" s="180"/>
      <c r="G491" s="180"/>
      <c r="H491" s="180"/>
      <c r="I491" s="180"/>
      <c r="J491" s="181"/>
      <c r="K491" s="180"/>
      <c r="L491" s="180"/>
      <c r="M491" s="181"/>
      <c r="N491" s="180"/>
      <c r="O491" s="180"/>
      <c r="P491" s="180"/>
      <c r="Q491" s="180"/>
      <c r="R491" s="180"/>
      <c r="S491" s="180"/>
      <c r="T491" s="180"/>
      <c r="U491" s="180"/>
      <c r="V491" s="180"/>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80"/>
      <c r="AR491" s="180"/>
      <c r="AS491" s="180"/>
      <c r="AT491" s="180"/>
      <c r="AU491" s="180"/>
      <c r="AV491" s="180"/>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3"/>
      <c r="BS491" s="177"/>
      <c r="BT491" s="58"/>
    </row>
    <row r="492" ht="12.75" customHeight="1">
      <c r="A492" s="180"/>
      <c r="B492" s="181"/>
      <c r="C492" s="180"/>
      <c r="D492" s="180"/>
      <c r="E492" s="180"/>
      <c r="F492" s="180"/>
      <c r="G492" s="180"/>
      <c r="H492" s="180"/>
      <c r="I492" s="180"/>
      <c r="J492" s="181"/>
      <c r="K492" s="180"/>
      <c r="L492" s="180"/>
      <c r="M492" s="181"/>
      <c r="N492" s="180"/>
      <c r="O492" s="180"/>
      <c r="P492" s="180"/>
      <c r="Q492" s="180"/>
      <c r="R492" s="180"/>
      <c r="S492" s="180"/>
      <c r="T492" s="180"/>
      <c r="U492" s="180"/>
      <c r="V492" s="180"/>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80"/>
      <c r="AR492" s="180"/>
      <c r="AS492" s="180"/>
      <c r="AT492" s="180"/>
      <c r="AU492" s="180"/>
      <c r="AV492" s="180"/>
      <c r="AW492" s="180"/>
      <c r="AX492" s="180"/>
      <c r="AY492" s="180"/>
      <c r="AZ492" s="180"/>
      <c r="BA492" s="180"/>
      <c r="BB492" s="180"/>
      <c r="BC492" s="180"/>
      <c r="BD492" s="180"/>
      <c r="BE492" s="180"/>
      <c r="BF492" s="180"/>
      <c r="BG492" s="180"/>
      <c r="BH492" s="180"/>
      <c r="BI492" s="180"/>
      <c r="BJ492" s="180"/>
      <c r="BK492" s="180"/>
      <c r="BL492" s="180"/>
      <c r="BM492" s="180"/>
      <c r="BN492" s="180"/>
      <c r="BO492" s="180"/>
      <c r="BP492" s="180"/>
      <c r="BQ492" s="180"/>
      <c r="BR492" s="183"/>
      <c r="BS492" s="177"/>
      <c r="BT492" s="58"/>
    </row>
    <row r="493" ht="12.75" customHeight="1">
      <c r="A493" s="180"/>
      <c r="B493" s="181"/>
      <c r="C493" s="180"/>
      <c r="D493" s="180"/>
      <c r="E493" s="180"/>
      <c r="F493" s="180"/>
      <c r="G493" s="180"/>
      <c r="H493" s="180"/>
      <c r="I493" s="180"/>
      <c r="J493" s="181"/>
      <c r="K493" s="180"/>
      <c r="L493" s="180"/>
      <c r="M493" s="181"/>
      <c r="N493" s="180"/>
      <c r="O493" s="180"/>
      <c r="P493" s="180"/>
      <c r="Q493" s="180"/>
      <c r="R493" s="180"/>
      <c r="S493" s="180"/>
      <c r="T493" s="180"/>
      <c r="U493" s="180"/>
      <c r="V493" s="180"/>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80"/>
      <c r="AR493" s="180"/>
      <c r="AS493" s="180"/>
      <c r="AT493" s="180"/>
      <c r="AU493" s="180"/>
      <c r="AV493" s="180"/>
      <c r="AW493" s="180"/>
      <c r="AX493" s="180"/>
      <c r="AY493" s="180"/>
      <c r="AZ493" s="180"/>
      <c r="BA493" s="180"/>
      <c r="BB493" s="180"/>
      <c r="BC493" s="180"/>
      <c r="BD493" s="180"/>
      <c r="BE493" s="180"/>
      <c r="BF493" s="180"/>
      <c r="BG493" s="180"/>
      <c r="BH493" s="180"/>
      <c r="BI493" s="180"/>
      <c r="BJ493" s="180"/>
      <c r="BK493" s="180"/>
      <c r="BL493" s="180"/>
      <c r="BM493" s="180"/>
      <c r="BN493" s="180"/>
      <c r="BO493" s="180"/>
      <c r="BP493" s="180"/>
      <c r="BQ493" s="180"/>
      <c r="BR493" s="183"/>
      <c r="BS493" s="177"/>
      <c r="BT493" s="58"/>
    </row>
    <row r="494" ht="12.75" customHeight="1">
      <c r="A494" s="180"/>
      <c r="B494" s="181"/>
      <c r="C494" s="180"/>
      <c r="D494" s="180"/>
      <c r="E494" s="180"/>
      <c r="F494" s="180"/>
      <c r="G494" s="180"/>
      <c r="H494" s="180"/>
      <c r="I494" s="180"/>
      <c r="J494" s="181"/>
      <c r="K494" s="180"/>
      <c r="L494" s="180"/>
      <c r="M494" s="181"/>
      <c r="N494" s="180"/>
      <c r="O494" s="180"/>
      <c r="P494" s="180"/>
      <c r="Q494" s="180"/>
      <c r="R494" s="180"/>
      <c r="S494" s="180"/>
      <c r="T494" s="180"/>
      <c r="U494" s="180"/>
      <c r="V494" s="180"/>
      <c r="W494" s="180"/>
      <c r="X494" s="180"/>
      <c r="Y494" s="180"/>
      <c r="Z494" s="180"/>
      <c r="AA494" s="180"/>
      <c r="AB494" s="180"/>
      <c r="AC494" s="180"/>
      <c r="AD494" s="180"/>
      <c r="AE494" s="180"/>
      <c r="AF494" s="180"/>
      <c r="AG494" s="180"/>
      <c r="AH494" s="180"/>
      <c r="AI494" s="180"/>
      <c r="AJ494" s="180"/>
      <c r="AK494" s="180"/>
      <c r="AL494" s="180"/>
      <c r="AM494" s="180"/>
      <c r="AN494" s="180"/>
      <c r="AO494" s="180"/>
      <c r="AP494" s="180"/>
      <c r="AQ494" s="180"/>
      <c r="AR494" s="180"/>
      <c r="AS494" s="180"/>
      <c r="AT494" s="180"/>
      <c r="AU494" s="180"/>
      <c r="AV494" s="180"/>
      <c r="AW494" s="180"/>
      <c r="AX494" s="180"/>
      <c r="AY494" s="180"/>
      <c r="AZ494" s="180"/>
      <c r="BA494" s="180"/>
      <c r="BB494" s="180"/>
      <c r="BC494" s="180"/>
      <c r="BD494" s="180"/>
      <c r="BE494" s="180"/>
      <c r="BF494" s="180"/>
      <c r="BG494" s="180"/>
      <c r="BH494" s="180"/>
      <c r="BI494" s="180"/>
      <c r="BJ494" s="180"/>
      <c r="BK494" s="180"/>
      <c r="BL494" s="180"/>
      <c r="BM494" s="180"/>
      <c r="BN494" s="180"/>
      <c r="BO494" s="180"/>
      <c r="BP494" s="180"/>
      <c r="BQ494" s="180"/>
      <c r="BR494" s="183"/>
      <c r="BS494" s="177"/>
      <c r="BT494" s="58"/>
    </row>
    <row r="495" ht="12.75" customHeight="1">
      <c r="A495" s="180"/>
      <c r="B495" s="181"/>
      <c r="C495" s="180"/>
      <c r="D495" s="180"/>
      <c r="E495" s="180"/>
      <c r="F495" s="180"/>
      <c r="G495" s="180"/>
      <c r="H495" s="180"/>
      <c r="I495" s="180"/>
      <c r="J495" s="181"/>
      <c r="K495" s="180"/>
      <c r="L495" s="180"/>
      <c r="M495" s="181"/>
      <c r="N495" s="180"/>
      <c r="O495" s="180"/>
      <c r="P495" s="180"/>
      <c r="Q495" s="180"/>
      <c r="R495" s="180"/>
      <c r="S495" s="180"/>
      <c r="T495" s="180"/>
      <c r="U495" s="180"/>
      <c r="V495" s="180"/>
      <c r="W495" s="180"/>
      <c r="X495" s="180"/>
      <c r="Y495" s="180"/>
      <c r="Z495" s="180"/>
      <c r="AA495" s="180"/>
      <c r="AB495" s="180"/>
      <c r="AC495" s="180"/>
      <c r="AD495" s="180"/>
      <c r="AE495" s="180"/>
      <c r="AF495" s="180"/>
      <c r="AG495" s="180"/>
      <c r="AH495" s="180"/>
      <c r="AI495" s="180"/>
      <c r="AJ495" s="180"/>
      <c r="AK495" s="180"/>
      <c r="AL495" s="180"/>
      <c r="AM495" s="180"/>
      <c r="AN495" s="180"/>
      <c r="AO495" s="180"/>
      <c r="AP495" s="180"/>
      <c r="AQ495" s="180"/>
      <c r="AR495" s="180"/>
      <c r="AS495" s="180"/>
      <c r="AT495" s="180"/>
      <c r="AU495" s="180"/>
      <c r="AV495" s="180"/>
      <c r="AW495" s="180"/>
      <c r="AX495" s="180"/>
      <c r="AY495" s="180"/>
      <c r="AZ495" s="180"/>
      <c r="BA495" s="180"/>
      <c r="BB495" s="180"/>
      <c r="BC495" s="180"/>
      <c r="BD495" s="180"/>
      <c r="BE495" s="180"/>
      <c r="BF495" s="180"/>
      <c r="BG495" s="180"/>
      <c r="BH495" s="180"/>
      <c r="BI495" s="180"/>
      <c r="BJ495" s="180"/>
      <c r="BK495" s="180"/>
      <c r="BL495" s="180"/>
      <c r="BM495" s="180"/>
      <c r="BN495" s="180"/>
      <c r="BO495" s="180"/>
      <c r="BP495" s="180"/>
      <c r="BQ495" s="180"/>
      <c r="BR495" s="183"/>
      <c r="BS495" s="177"/>
      <c r="BT495" s="58"/>
    </row>
    <row r="496" ht="12.75" customHeight="1">
      <c r="A496" s="180"/>
      <c r="B496" s="181"/>
      <c r="C496" s="180"/>
      <c r="D496" s="180"/>
      <c r="E496" s="180"/>
      <c r="F496" s="180"/>
      <c r="G496" s="180"/>
      <c r="H496" s="180"/>
      <c r="I496" s="180"/>
      <c r="J496" s="181"/>
      <c r="K496" s="180"/>
      <c r="L496" s="180"/>
      <c r="M496" s="181"/>
      <c r="N496" s="180"/>
      <c r="O496" s="180"/>
      <c r="P496" s="180"/>
      <c r="Q496" s="180"/>
      <c r="R496" s="180"/>
      <c r="S496" s="180"/>
      <c r="T496" s="180"/>
      <c r="U496" s="180"/>
      <c r="V496" s="180"/>
      <c r="W496" s="180"/>
      <c r="X496" s="180"/>
      <c r="Y496" s="180"/>
      <c r="Z496" s="180"/>
      <c r="AA496" s="180"/>
      <c r="AB496" s="180"/>
      <c r="AC496" s="180"/>
      <c r="AD496" s="180"/>
      <c r="AE496" s="180"/>
      <c r="AF496" s="180"/>
      <c r="AG496" s="180"/>
      <c r="AH496" s="180"/>
      <c r="AI496" s="180"/>
      <c r="AJ496" s="180"/>
      <c r="AK496" s="180"/>
      <c r="AL496" s="180"/>
      <c r="AM496" s="180"/>
      <c r="AN496" s="180"/>
      <c r="AO496" s="180"/>
      <c r="AP496" s="180"/>
      <c r="AQ496" s="180"/>
      <c r="AR496" s="180"/>
      <c r="AS496" s="180"/>
      <c r="AT496" s="180"/>
      <c r="AU496" s="180"/>
      <c r="AV496" s="180"/>
      <c r="AW496" s="180"/>
      <c r="AX496" s="180"/>
      <c r="AY496" s="180"/>
      <c r="AZ496" s="180"/>
      <c r="BA496" s="180"/>
      <c r="BB496" s="180"/>
      <c r="BC496" s="180"/>
      <c r="BD496" s="180"/>
      <c r="BE496" s="180"/>
      <c r="BF496" s="180"/>
      <c r="BG496" s="180"/>
      <c r="BH496" s="180"/>
      <c r="BI496" s="180"/>
      <c r="BJ496" s="180"/>
      <c r="BK496" s="180"/>
      <c r="BL496" s="180"/>
      <c r="BM496" s="180"/>
      <c r="BN496" s="180"/>
      <c r="BO496" s="180"/>
      <c r="BP496" s="180"/>
      <c r="BQ496" s="180"/>
      <c r="BR496" s="183"/>
      <c r="BS496" s="177"/>
      <c r="BT496" s="58"/>
    </row>
    <row r="497" ht="12.75" customHeight="1">
      <c r="A497" s="180"/>
      <c r="B497" s="181"/>
      <c r="C497" s="180"/>
      <c r="D497" s="180"/>
      <c r="E497" s="180"/>
      <c r="F497" s="180"/>
      <c r="G497" s="180"/>
      <c r="H497" s="180"/>
      <c r="I497" s="180"/>
      <c r="J497" s="181"/>
      <c r="K497" s="180"/>
      <c r="L497" s="180"/>
      <c r="M497" s="181"/>
      <c r="N497" s="180"/>
      <c r="O497" s="180"/>
      <c r="P497" s="180"/>
      <c r="Q497" s="180"/>
      <c r="R497" s="180"/>
      <c r="S497" s="180"/>
      <c r="T497" s="180"/>
      <c r="U497" s="180"/>
      <c r="V497" s="180"/>
      <c r="W497" s="180"/>
      <c r="X497" s="180"/>
      <c r="Y497" s="180"/>
      <c r="Z497" s="180"/>
      <c r="AA497" s="180"/>
      <c r="AB497" s="180"/>
      <c r="AC497" s="180"/>
      <c r="AD497" s="180"/>
      <c r="AE497" s="180"/>
      <c r="AF497" s="180"/>
      <c r="AG497" s="180"/>
      <c r="AH497" s="180"/>
      <c r="AI497" s="180"/>
      <c r="AJ497" s="180"/>
      <c r="AK497" s="180"/>
      <c r="AL497" s="180"/>
      <c r="AM497" s="180"/>
      <c r="AN497" s="180"/>
      <c r="AO497" s="180"/>
      <c r="AP497" s="180"/>
      <c r="AQ497" s="180"/>
      <c r="AR497" s="180"/>
      <c r="AS497" s="180"/>
      <c r="AT497" s="180"/>
      <c r="AU497" s="180"/>
      <c r="AV497" s="180"/>
      <c r="AW497" s="180"/>
      <c r="AX497" s="180"/>
      <c r="AY497" s="180"/>
      <c r="AZ497" s="180"/>
      <c r="BA497" s="180"/>
      <c r="BB497" s="180"/>
      <c r="BC497" s="180"/>
      <c r="BD497" s="180"/>
      <c r="BE497" s="180"/>
      <c r="BF497" s="180"/>
      <c r="BG497" s="180"/>
      <c r="BH497" s="180"/>
      <c r="BI497" s="180"/>
      <c r="BJ497" s="180"/>
      <c r="BK497" s="180"/>
      <c r="BL497" s="180"/>
      <c r="BM497" s="180"/>
      <c r="BN497" s="180"/>
      <c r="BO497" s="180"/>
      <c r="BP497" s="180"/>
      <c r="BQ497" s="180"/>
      <c r="BR497" s="183"/>
      <c r="BS497" s="177"/>
      <c r="BT497" s="58"/>
    </row>
    <row r="498" ht="12.75" customHeight="1">
      <c r="A498" s="180"/>
      <c r="B498" s="181"/>
      <c r="C498" s="180"/>
      <c r="D498" s="180"/>
      <c r="E498" s="180"/>
      <c r="F498" s="180"/>
      <c r="G498" s="180"/>
      <c r="H498" s="180"/>
      <c r="I498" s="180"/>
      <c r="J498" s="181"/>
      <c r="K498" s="180"/>
      <c r="L498" s="180"/>
      <c r="M498" s="181"/>
      <c r="N498" s="180"/>
      <c r="O498" s="180"/>
      <c r="P498" s="180"/>
      <c r="Q498" s="180"/>
      <c r="R498" s="180"/>
      <c r="S498" s="180"/>
      <c r="T498" s="180"/>
      <c r="U498" s="180"/>
      <c r="V498" s="180"/>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80"/>
      <c r="AR498" s="180"/>
      <c r="AS498" s="180"/>
      <c r="AT498" s="180"/>
      <c r="AU498" s="180"/>
      <c r="AV498" s="180"/>
      <c r="AW498" s="180"/>
      <c r="AX498" s="180"/>
      <c r="AY498" s="180"/>
      <c r="AZ498" s="180"/>
      <c r="BA498" s="180"/>
      <c r="BB498" s="180"/>
      <c r="BC498" s="180"/>
      <c r="BD498" s="180"/>
      <c r="BE498" s="180"/>
      <c r="BF498" s="180"/>
      <c r="BG498" s="180"/>
      <c r="BH498" s="180"/>
      <c r="BI498" s="180"/>
      <c r="BJ498" s="180"/>
      <c r="BK498" s="180"/>
      <c r="BL498" s="180"/>
      <c r="BM498" s="180"/>
      <c r="BN498" s="180"/>
      <c r="BO498" s="180"/>
      <c r="BP498" s="180"/>
      <c r="BQ498" s="180"/>
      <c r="BR498" s="183"/>
      <c r="BS498" s="177"/>
      <c r="BT498" s="58"/>
    </row>
    <row r="499" ht="12.75" customHeight="1">
      <c r="A499" s="180"/>
      <c r="B499" s="181"/>
      <c r="C499" s="180"/>
      <c r="D499" s="180"/>
      <c r="E499" s="180"/>
      <c r="F499" s="180"/>
      <c r="G499" s="180"/>
      <c r="H499" s="180"/>
      <c r="I499" s="180"/>
      <c r="J499" s="181"/>
      <c r="K499" s="180"/>
      <c r="L499" s="180"/>
      <c r="M499" s="181"/>
      <c r="N499" s="180"/>
      <c r="O499" s="180"/>
      <c r="P499" s="180"/>
      <c r="Q499" s="180"/>
      <c r="R499" s="180"/>
      <c r="S499" s="180"/>
      <c r="T499" s="180"/>
      <c r="U499" s="180"/>
      <c r="V499" s="180"/>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80"/>
      <c r="AR499" s="180"/>
      <c r="AS499" s="180"/>
      <c r="AT499" s="180"/>
      <c r="AU499" s="180"/>
      <c r="AV499" s="180"/>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3"/>
      <c r="BS499" s="177"/>
      <c r="BT499" s="58"/>
    </row>
    <row r="500" ht="12.75" customHeight="1">
      <c r="A500" s="180"/>
      <c r="B500" s="181"/>
      <c r="C500" s="180"/>
      <c r="D500" s="180"/>
      <c r="E500" s="180"/>
      <c r="F500" s="180"/>
      <c r="G500" s="180"/>
      <c r="H500" s="180"/>
      <c r="I500" s="180"/>
      <c r="J500" s="181"/>
      <c r="K500" s="180"/>
      <c r="L500" s="180"/>
      <c r="M500" s="181"/>
      <c r="N500" s="180"/>
      <c r="O500" s="180"/>
      <c r="P500" s="180"/>
      <c r="Q500" s="180"/>
      <c r="R500" s="180"/>
      <c r="S500" s="180"/>
      <c r="T500" s="180"/>
      <c r="U500" s="180"/>
      <c r="V500" s="180"/>
      <c r="W500" s="180"/>
      <c r="X500" s="180"/>
      <c r="Y500" s="180"/>
      <c r="Z500" s="180"/>
      <c r="AA500" s="180"/>
      <c r="AB500" s="180"/>
      <c r="AC500" s="180"/>
      <c r="AD500" s="180"/>
      <c r="AE500" s="180"/>
      <c r="AF500" s="180"/>
      <c r="AG500" s="180"/>
      <c r="AH500" s="180"/>
      <c r="AI500" s="180"/>
      <c r="AJ500" s="180"/>
      <c r="AK500" s="180"/>
      <c r="AL500" s="180"/>
      <c r="AM500" s="180"/>
      <c r="AN500" s="180"/>
      <c r="AO500" s="180"/>
      <c r="AP500" s="180"/>
      <c r="AQ500" s="180"/>
      <c r="AR500" s="180"/>
      <c r="AS500" s="180"/>
      <c r="AT500" s="180"/>
      <c r="AU500" s="180"/>
      <c r="AV500" s="180"/>
      <c r="AW500" s="180"/>
      <c r="AX500" s="180"/>
      <c r="AY500" s="180"/>
      <c r="AZ500" s="180"/>
      <c r="BA500" s="180"/>
      <c r="BB500" s="180"/>
      <c r="BC500" s="180"/>
      <c r="BD500" s="180"/>
      <c r="BE500" s="180"/>
      <c r="BF500" s="180"/>
      <c r="BG500" s="180"/>
      <c r="BH500" s="180"/>
      <c r="BI500" s="180"/>
      <c r="BJ500" s="180"/>
      <c r="BK500" s="180"/>
      <c r="BL500" s="180"/>
      <c r="BM500" s="180"/>
      <c r="BN500" s="180"/>
      <c r="BO500" s="180"/>
      <c r="BP500" s="180"/>
      <c r="BQ500" s="180"/>
      <c r="BR500" s="183"/>
      <c r="BS500" s="177"/>
      <c r="BT500" s="58"/>
    </row>
    <row r="501" ht="12.75" customHeight="1">
      <c r="A501" s="180"/>
      <c r="B501" s="181"/>
      <c r="C501" s="180"/>
      <c r="D501" s="180"/>
      <c r="E501" s="180"/>
      <c r="F501" s="180"/>
      <c r="G501" s="180"/>
      <c r="H501" s="180"/>
      <c r="I501" s="180"/>
      <c r="J501" s="181"/>
      <c r="K501" s="180"/>
      <c r="L501" s="180"/>
      <c r="M501" s="181"/>
      <c r="N501" s="180"/>
      <c r="O501" s="180"/>
      <c r="P501" s="180"/>
      <c r="Q501" s="180"/>
      <c r="R501" s="180"/>
      <c r="S501" s="180"/>
      <c r="T501" s="180"/>
      <c r="U501" s="180"/>
      <c r="V501" s="180"/>
      <c r="W501" s="180"/>
      <c r="X501" s="180"/>
      <c r="Y501" s="180"/>
      <c r="Z501" s="180"/>
      <c r="AA501" s="180"/>
      <c r="AB501" s="180"/>
      <c r="AC501" s="180"/>
      <c r="AD501" s="180"/>
      <c r="AE501" s="180"/>
      <c r="AF501" s="180"/>
      <c r="AG501" s="180"/>
      <c r="AH501" s="180"/>
      <c r="AI501" s="180"/>
      <c r="AJ501" s="180"/>
      <c r="AK501" s="180"/>
      <c r="AL501" s="180"/>
      <c r="AM501" s="180"/>
      <c r="AN501" s="180"/>
      <c r="AO501" s="180"/>
      <c r="AP501" s="180"/>
      <c r="AQ501" s="180"/>
      <c r="AR501" s="180"/>
      <c r="AS501" s="180"/>
      <c r="AT501" s="180"/>
      <c r="AU501" s="180"/>
      <c r="AV501" s="180"/>
      <c r="AW501" s="180"/>
      <c r="AX501" s="180"/>
      <c r="AY501" s="180"/>
      <c r="AZ501" s="180"/>
      <c r="BA501" s="180"/>
      <c r="BB501" s="180"/>
      <c r="BC501" s="180"/>
      <c r="BD501" s="180"/>
      <c r="BE501" s="180"/>
      <c r="BF501" s="180"/>
      <c r="BG501" s="180"/>
      <c r="BH501" s="180"/>
      <c r="BI501" s="180"/>
      <c r="BJ501" s="180"/>
      <c r="BK501" s="180"/>
      <c r="BL501" s="180"/>
      <c r="BM501" s="180"/>
      <c r="BN501" s="180"/>
      <c r="BO501" s="180"/>
      <c r="BP501" s="180"/>
      <c r="BQ501" s="180"/>
      <c r="BR501" s="183"/>
      <c r="BS501" s="177"/>
      <c r="BT501" s="58"/>
    </row>
    <row r="502" ht="12.75" customHeight="1">
      <c r="A502" s="180"/>
      <c r="B502" s="181"/>
      <c r="C502" s="180"/>
      <c r="D502" s="180"/>
      <c r="E502" s="180"/>
      <c r="F502" s="180"/>
      <c r="G502" s="180"/>
      <c r="H502" s="180"/>
      <c r="I502" s="180"/>
      <c r="J502" s="181"/>
      <c r="K502" s="180"/>
      <c r="L502" s="180"/>
      <c r="M502" s="181"/>
      <c r="N502" s="180"/>
      <c r="O502" s="180"/>
      <c r="P502" s="180"/>
      <c r="Q502" s="180"/>
      <c r="R502" s="180"/>
      <c r="S502" s="180"/>
      <c r="T502" s="180"/>
      <c r="U502" s="180"/>
      <c r="V502" s="180"/>
      <c r="W502" s="180"/>
      <c r="X502" s="180"/>
      <c r="Y502" s="180"/>
      <c r="Z502" s="180"/>
      <c r="AA502" s="180"/>
      <c r="AB502" s="180"/>
      <c r="AC502" s="180"/>
      <c r="AD502" s="180"/>
      <c r="AE502" s="180"/>
      <c r="AF502" s="180"/>
      <c r="AG502" s="180"/>
      <c r="AH502" s="180"/>
      <c r="AI502" s="180"/>
      <c r="AJ502" s="180"/>
      <c r="AK502" s="180"/>
      <c r="AL502" s="180"/>
      <c r="AM502" s="180"/>
      <c r="AN502" s="180"/>
      <c r="AO502" s="180"/>
      <c r="AP502" s="180"/>
      <c r="AQ502" s="180"/>
      <c r="AR502" s="180"/>
      <c r="AS502" s="180"/>
      <c r="AT502" s="180"/>
      <c r="AU502" s="180"/>
      <c r="AV502" s="180"/>
      <c r="AW502" s="180"/>
      <c r="AX502" s="180"/>
      <c r="AY502" s="180"/>
      <c r="AZ502" s="180"/>
      <c r="BA502" s="180"/>
      <c r="BB502" s="180"/>
      <c r="BC502" s="180"/>
      <c r="BD502" s="180"/>
      <c r="BE502" s="180"/>
      <c r="BF502" s="180"/>
      <c r="BG502" s="180"/>
      <c r="BH502" s="180"/>
      <c r="BI502" s="180"/>
      <c r="BJ502" s="180"/>
      <c r="BK502" s="180"/>
      <c r="BL502" s="180"/>
      <c r="BM502" s="180"/>
      <c r="BN502" s="180"/>
      <c r="BO502" s="180"/>
      <c r="BP502" s="180"/>
      <c r="BQ502" s="180"/>
      <c r="BR502" s="183"/>
      <c r="BS502" s="177"/>
      <c r="BT502" s="58"/>
    </row>
    <row r="503" ht="12.75" customHeight="1">
      <c r="A503" s="180"/>
      <c r="B503" s="181"/>
      <c r="C503" s="180"/>
      <c r="D503" s="180"/>
      <c r="E503" s="180"/>
      <c r="F503" s="180"/>
      <c r="G503" s="180"/>
      <c r="H503" s="180"/>
      <c r="I503" s="180"/>
      <c r="J503" s="181"/>
      <c r="K503" s="180"/>
      <c r="L503" s="180"/>
      <c r="M503" s="181"/>
      <c r="N503" s="180"/>
      <c r="O503" s="180"/>
      <c r="P503" s="180"/>
      <c r="Q503" s="180"/>
      <c r="R503" s="180"/>
      <c r="S503" s="180"/>
      <c r="T503" s="180"/>
      <c r="U503" s="180"/>
      <c r="V503" s="180"/>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80"/>
      <c r="AR503" s="180"/>
      <c r="AS503" s="180"/>
      <c r="AT503" s="180"/>
      <c r="AU503" s="180"/>
      <c r="AV503" s="180"/>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3"/>
      <c r="BS503" s="177"/>
      <c r="BT503" s="58"/>
    </row>
    <row r="504" ht="12.75" customHeight="1">
      <c r="A504" s="180"/>
      <c r="B504" s="181"/>
      <c r="C504" s="180"/>
      <c r="D504" s="180"/>
      <c r="E504" s="180"/>
      <c r="F504" s="180"/>
      <c r="G504" s="180"/>
      <c r="H504" s="180"/>
      <c r="I504" s="180"/>
      <c r="J504" s="181"/>
      <c r="K504" s="180"/>
      <c r="L504" s="180"/>
      <c r="M504" s="181"/>
      <c r="N504" s="180"/>
      <c r="O504" s="180"/>
      <c r="P504" s="180"/>
      <c r="Q504" s="180"/>
      <c r="R504" s="180"/>
      <c r="S504" s="180"/>
      <c r="T504" s="180"/>
      <c r="U504" s="180"/>
      <c r="V504" s="180"/>
      <c r="W504" s="180"/>
      <c r="X504" s="180"/>
      <c r="Y504" s="180"/>
      <c r="Z504" s="180"/>
      <c r="AA504" s="180"/>
      <c r="AB504" s="180"/>
      <c r="AC504" s="180"/>
      <c r="AD504" s="180"/>
      <c r="AE504" s="180"/>
      <c r="AF504" s="180"/>
      <c r="AG504" s="180"/>
      <c r="AH504" s="180"/>
      <c r="AI504" s="180"/>
      <c r="AJ504" s="180"/>
      <c r="AK504" s="180"/>
      <c r="AL504" s="180"/>
      <c r="AM504" s="180"/>
      <c r="AN504" s="180"/>
      <c r="AO504" s="180"/>
      <c r="AP504" s="180"/>
      <c r="AQ504" s="180"/>
      <c r="AR504" s="180"/>
      <c r="AS504" s="180"/>
      <c r="AT504" s="180"/>
      <c r="AU504" s="180"/>
      <c r="AV504" s="180"/>
      <c r="AW504" s="180"/>
      <c r="AX504" s="180"/>
      <c r="AY504" s="180"/>
      <c r="AZ504" s="180"/>
      <c r="BA504" s="180"/>
      <c r="BB504" s="180"/>
      <c r="BC504" s="180"/>
      <c r="BD504" s="180"/>
      <c r="BE504" s="180"/>
      <c r="BF504" s="180"/>
      <c r="BG504" s="180"/>
      <c r="BH504" s="180"/>
      <c r="BI504" s="180"/>
      <c r="BJ504" s="180"/>
      <c r="BK504" s="180"/>
      <c r="BL504" s="180"/>
      <c r="BM504" s="180"/>
      <c r="BN504" s="180"/>
      <c r="BO504" s="180"/>
      <c r="BP504" s="180"/>
      <c r="BQ504" s="180"/>
      <c r="BR504" s="183"/>
      <c r="BS504" s="177"/>
      <c r="BT504" s="58"/>
    </row>
    <row r="505" ht="12.75" customHeight="1">
      <c r="A505" s="180"/>
      <c r="B505" s="181"/>
      <c r="C505" s="180"/>
      <c r="D505" s="180"/>
      <c r="E505" s="180"/>
      <c r="F505" s="180"/>
      <c r="G505" s="180"/>
      <c r="H505" s="180"/>
      <c r="I505" s="180"/>
      <c r="J505" s="181"/>
      <c r="K505" s="180"/>
      <c r="L505" s="180"/>
      <c r="M505" s="181"/>
      <c r="N505" s="180"/>
      <c r="O505" s="180"/>
      <c r="P505" s="180"/>
      <c r="Q505" s="180"/>
      <c r="R505" s="180"/>
      <c r="S505" s="180"/>
      <c r="T505" s="180"/>
      <c r="U505" s="180"/>
      <c r="V505" s="180"/>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80"/>
      <c r="AR505" s="180"/>
      <c r="AS505" s="180"/>
      <c r="AT505" s="180"/>
      <c r="AU505" s="180"/>
      <c r="AV505" s="180"/>
      <c r="AW505" s="180"/>
      <c r="AX505" s="180"/>
      <c r="AY505" s="180"/>
      <c r="AZ505" s="180"/>
      <c r="BA505" s="180"/>
      <c r="BB505" s="180"/>
      <c r="BC505" s="180"/>
      <c r="BD505" s="180"/>
      <c r="BE505" s="180"/>
      <c r="BF505" s="180"/>
      <c r="BG505" s="180"/>
      <c r="BH505" s="180"/>
      <c r="BI505" s="180"/>
      <c r="BJ505" s="180"/>
      <c r="BK505" s="180"/>
      <c r="BL505" s="180"/>
      <c r="BM505" s="180"/>
      <c r="BN505" s="180"/>
      <c r="BO505" s="180"/>
      <c r="BP505" s="180"/>
      <c r="BQ505" s="180"/>
      <c r="BR505" s="183"/>
      <c r="BS505" s="177"/>
      <c r="BT505" s="58"/>
    </row>
    <row r="506" ht="12.75" customHeight="1">
      <c r="A506" s="180"/>
      <c r="B506" s="181"/>
      <c r="C506" s="180"/>
      <c r="D506" s="180"/>
      <c r="E506" s="180"/>
      <c r="F506" s="180"/>
      <c r="G506" s="180"/>
      <c r="H506" s="180"/>
      <c r="I506" s="180"/>
      <c r="J506" s="181"/>
      <c r="K506" s="180"/>
      <c r="L506" s="180"/>
      <c r="M506" s="181"/>
      <c r="N506" s="180"/>
      <c r="O506" s="180"/>
      <c r="P506" s="180"/>
      <c r="Q506" s="180"/>
      <c r="R506" s="180"/>
      <c r="S506" s="180"/>
      <c r="T506" s="180"/>
      <c r="U506" s="180"/>
      <c r="V506" s="180"/>
      <c r="W506" s="180"/>
      <c r="X506" s="180"/>
      <c r="Y506" s="180"/>
      <c r="Z506" s="180"/>
      <c r="AA506" s="180"/>
      <c r="AB506" s="180"/>
      <c r="AC506" s="180"/>
      <c r="AD506" s="180"/>
      <c r="AE506" s="180"/>
      <c r="AF506" s="180"/>
      <c r="AG506" s="180"/>
      <c r="AH506" s="180"/>
      <c r="AI506" s="180"/>
      <c r="AJ506" s="180"/>
      <c r="AK506" s="180"/>
      <c r="AL506" s="180"/>
      <c r="AM506" s="180"/>
      <c r="AN506" s="180"/>
      <c r="AO506" s="180"/>
      <c r="AP506" s="180"/>
      <c r="AQ506" s="180"/>
      <c r="AR506" s="180"/>
      <c r="AS506" s="180"/>
      <c r="AT506" s="180"/>
      <c r="AU506" s="180"/>
      <c r="AV506" s="180"/>
      <c r="AW506" s="180"/>
      <c r="AX506" s="180"/>
      <c r="AY506" s="180"/>
      <c r="AZ506" s="180"/>
      <c r="BA506" s="180"/>
      <c r="BB506" s="180"/>
      <c r="BC506" s="180"/>
      <c r="BD506" s="180"/>
      <c r="BE506" s="180"/>
      <c r="BF506" s="180"/>
      <c r="BG506" s="180"/>
      <c r="BH506" s="180"/>
      <c r="BI506" s="180"/>
      <c r="BJ506" s="180"/>
      <c r="BK506" s="180"/>
      <c r="BL506" s="180"/>
      <c r="BM506" s="180"/>
      <c r="BN506" s="180"/>
      <c r="BO506" s="180"/>
      <c r="BP506" s="180"/>
      <c r="BQ506" s="180"/>
      <c r="BR506" s="183"/>
      <c r="BS506" s="177"/>
      <c r="BT506" s="58"/>
    </row>
    <row r="507" ht="12.75" customHeight="1">
      <c r="A507" s="180"/>
      <c r="B507" s="181"/>
      <c r="C507" s="180"/>
      <c r="D507" s="180"/>
      <c r="E507" s="180"/>
      <c r="F507" s="180"/>
      <c r="G507" s="180"/>
      <c r="H507" s="180"/>
      <c r="I507" s="180"/>
      <c r="J507" s="181"/>
      <c r="K507" s="180"/>
      <c r="L507" s="180"/>
      <c r="M507" s="181"/>
      <c r="N507" s="180"/>
      <c r="O507" s="180"/>
      <c r="P507" s="180"/>
      <c r="Q507" s="180"/>
      <c r="R507" s="180"/>
      <c r="S507" s="180"/>
      <c r="T507" s="180"/>
      <c r="U507" s="180"/>
      <c r="V507" s="180"/>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80"/>
      <c r="AR507" s="180"/>
      <c r="AS507" s="180"/>
      <c r="AT507" s="180"/>
      <c r="AU507" s="180"/>
      <c r="AV507" s="180"/>
      <c r="AW507" s="180"/>
      <c r="AX507" s="180"/>
      <c r="AY507" s="180"/>
      <c r="AZ507" s="180"/>
      <c r="BA507" s="180"/>
      <c r="BB507" s="180"/>
      <c r="BC507" s="180"/>
      <c r="BD507" s="180"/>
      <c r="BE507" s="180"/>
      <c r="BF507" s="180"/>
      <c r="BG507" s="180"/>
      <c r="BH507" s="180"/>
      <c r="BI507" s="180"/>
      <c r="BJ507" s="180"/>
      <c r="BK507" s="180"/>
      <c r="BL507" s="180"/>
      <c r="BM507" s="180"/>
      <c r="BN507" s="180"/>
      <c r="BO507" s="180"/>
      <c r="BP507" s="180"/>
      <c r="BQ507" s="180"/>
      <c r="BR507" s="183"/>
      <c r="BS507" s="177"/>
      <c r="BT507" s="58"/>
    </row>
    <row r="508" ht="12.75" customHeight="1">
      <c r="A508" s="180"/>
      <c r="B508" s="181"/>
      <c r="C508" s="180"/>
      <c r="D508" s="180"/>
      <c r="E508" s="180"/>
      <c r="F508" s="180"/>
      <c r="G508" s="180"/>
      <c r="H508" s="180"/>
      <c r="I508" s="180"/>
      <c r="J508" s="181"/>
      <c r="K508" s="180"/>
      <c r="L508" s="180"/>
      <c r="M508" s="181"/>
      <c r="N508" s="180"/>
      <c r="O508" s="180"/>
      <c r="P508" s="180"/>
      <c r="Q508" s="180"/>
      <c r="R508" s="180"/>
      <c r="S508" s="180"/>
      <c r="T508" s="180"/>
      <c r="U508" s="180"/>
      <c r="V508" s="180"/>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80"/>
      <c r="AR508" s="180"/>
      <c r="AS508" s="180"/>
      <c r="AT508" s="180"/>
      <c r="AU508" s="180"/>
      <c r="AV508" s="180"/>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3"/>
      <c r="BS508" s="177"/>
      <c r="BT508" s="58"/>
    </row>
    <row r="509" ht="12.75" customHeight="1">
      <c r="A509" s="180"/>
      <c r="B509" s="181"/>
      <c r="C509" s="180"/>
      <c r="D509" s="180"/>
      <c r="E509" s="180"/>
      <c r="F509" s="180"/>
      <c r="G509" s="180"/>
      <c r="H509" s="180"/>
      <c r="I509" s="180"/>
      <c r="J509" s="181"/>
      <c r="K509" s="180"/>
      <c r="L509" s="180"/>
      <c r="M509" s="181"/>
      <c r="N509" s="180"/>
      <c r="O509" s="180"/>
      <c r="P509" s="180"/>
      <c r="Q509" s="180"/>
      <c r="R509" s="180"/>
      <c r="S509" s="180"/>
      <c r="T509" s="180"/>
      <c r="U509" s="180"/>
      <c r="V509" s="180"/>
      <c r="W509" s="180"/>
      <c r="X509" s="180"/>
      <c r="Y509" s="180"/>
      <c r="Z509" s="180"/>
      <c r="AA509" s="180"/>
      <c r="AB509" s="180"/>
      <c r="AC509" s="180"/>
      <c r="AD509" s="180"/>
      <c r="AE509" s="180"/>
      <c r="AF509" s="180"/>
      <c r="AG509" s="180"/>
      <c r="AH509" s="180"/>
      <c r="AI509" s="180"/>
      <c r="AJ509" s="180"/>
      <c r="AK509" s="180"/>
      <c r="AL509" s="180"/>
      <c r="AM509" s="180"/>
      <c r="AN509" s="180"/>
      <c r="AO509" s="180"/>
      <c r="AP509" s="180"/>
      <c r="AQ509" s="180"/>
      <c r="AR509" s="180"/>
      <c r="AS509" s="180"/>
      <c r="AT509" s="180"/>
      <c r="AU509" s="180"/>
      <c r="AV509" s="180"/>
      <c r="AW509" s="180"/>
      <c r="AX509" s="180"/>
      <c r="AY509" s="180"/>
      <c r="AZ509" s="180"/>
      <c r="BA509" s="180"/>
      <c r="BB509" s="180"/>
      <c r="BC509" s="180"/>
      <c r="BD509" s="180"/>
      <c r="BE509" s="180"/>
      <c r="BF509" s="180"/>
      <c r="BG509" s="180"/>
      <c r="BH509" s="180"/>
      <c r="BI509" s="180"/>
      <c r="BJ509" s="180"/>
      <c r="BK509" s="180"/>
      <c r="BL509" s="180"/>
      <c r="BM509" s="180"/>
      <c r="BN509" s="180"/>
      <c r="BO509" s="180"/>
      <c r="BP509" s="180"/>
      <c r="BQ509" s="180"/>
      <c r="BR509" s="183"/>
      <c r="BS509" s="177"/>
      <c r="BT509" s="58"/>
    </row>
    <row r="510" ht="12.75" customHeight="1">
      <c r="A510" s="180"/>
      <c r="B510" s="181"/>
      <c r="C510" s="180"/>
      <c r="D510" s="180"/>
      <c r="E510" s="180"/>
      <c r="F510" s="180"/>
      <c r="G510" s="180"/>
      <c r="H510" s="180"/>
      <c r="I510" s="180"/>
      <c r="J510" s="181"/>
      <c r="K510" s="180"/>
      <c r="L510" s="180"/>
      <c r="M510" s="181"/>
      <c r="N510" s="180"/>
      <c r="O510" s="180"/>
      <c r="P510" s="180"/>
      <c r="Q510" s="180"/>
      <c r="R510" s="180"/>
      <c r="S510" s="180"/>
      <c r="T510" s="180"/>
      <c r="U510" s="180"/>
      <c r="V510" s="180"/>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80"/>
      <c r="AR510" s="180"/>
      <c r="AS510" s="180"/>
      <c r="AT510" s="180"/>
      <c r="AU510" s="180"/>
      <c r="AV510" s="180"/>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3"/>
      <c r="BS510" s="177"/>
      <c r="BT510" s="58"/>
    </row>
    <row r="511" ht="12.75" customHeight="1">
      <c r="A511" s="180"/>
      <c r="B511" s="181"/>
      <c r="C511" s="180"/>
      <c r="D511" s="180"/>
      <c r="E511" s="180"/>
      <c r="F511" s="180"/>
      <c r="G511" s="180"/>
      <c r="H511" s="180"/>
      <c r="I511" s="180"/>
      <c r="J511" s="181"/>
      <c r="K511" s="180"/>
      <c r="L511" s="180"/>
      <c r="M511" s="181"/>
      <c r="N511" s="180"/>
      <c r="O511" s="180"/>
      <c r="P511" s="180"/>
      <c r="Q511" s="180"/>
      <c r="R511" s="180"/>
      <c r="S511" s="180"/>
      <c r="T511" s="180"/>
      <c r="U511" s="180"/>
      <c r="V511" s="180"/>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80"/>
      <c r="AR511" s="180"/>
      <c r="AS511" s="180"/>
      <c r="AT511" s="180"/>
      <c r="AU511" s="180"/>
      <c r="AV511" s="180"/>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3"/>
      <c r="BS511" s="177"/>
      <c r="BT511" s="58"/>
    </row>
    <row r="512" ht="12.75" customHeight="1">
      <c r="A512" s="180"/>
      <c r="B512" s="181"/>
      <c r="C512" s="180"/>
      <c r="D512" s="180"/>
      <c r="E512" s="180"/>
      <c r="F512" s="180"/>
      <c r="G512" s="180"/>
      <c r="H512" s="180"/>
      <c r="I512" s="180"/>
      <c r="J512" s="181"/>
      <c r="K512" s="180"/>
      <c r="L512" s="180"/>
      <c r="M512" s="181"/>
      <c r="N512" s="180"/>
      <c r="O512" s="180"/>
      <c r="P512" s="180"/>
      <c r="Q512" s="180"/>
      <c r="R512" s="180"/>
      <c r="S512" s="180"/>
      <c r="T512" s="180"/>
      <c r="U512" s="180"/>
      <c r="V512" s="180"/>
      <c r="W512" s="180"/>
      <c r="X512" s="180"/>
      <c r="Y512" s="180"/>
      <c r="Z512" s="180"/>
      <c r="AA512" s="180"/>
      <c r="AB512" s="180"/>
      <c r="AC512" s="180"/>
      <c r="AD512" s="180"/>
      <c r="AE512" s="180"/>
      <c r="AF512" s="180"/>
      <c r="AG512" s="180"/>
      <c r="AH512" s="180"/>
      <c r="AI512" s="180"/>
      <c r="AJ512" s="180"/>
      <c r="AK512" s="180"/>
      <c r="AL512" s="180"/>
      <c r="AM512" s="180"/>
      <c r="AN512" s="180"/>
      <c r="AO512" s="180"/>
      <c r="AP512" s="180"/>
      <c r="AQ512" s="180"/>
      <c r="AR512" s="180"/>
      <c r="AS512" s="180"/>
      <c r="AT512" s="180"/>
      <c r="AU512" s="180"/>
      <c r="AV512" s="180"/>
      <c r="AW512" s="180"/>
      <c r="AX512" s="180"/>
      <c r="AY512" s="180"/>
      <c r="AZ512" s="180"/>
      <c r="BA512" s="180"/>
      <c r="BB512" s="180"/>
      <c r="BC512" s="180"/>
      <c r="BD512" s="180"/>
      <c r="BE512" s="180"/>
      <c r="BF512" s="180"/>
      <c r="BG512" s="180"/>
      <c r="BH512" s="180"/>
      <c r="BI512" s="180"/>
      <c r="BJ512" s="180"/>
      <c r="BK512" s="180"/>
      <c r="BL512" s="180"/>
      <c r="BM512" s="180"/>
      <c r="BN512" s="180"/>
      <c r="BO512" s="180"/>
      <c r="BP512" s="180"/>
      <c r="BQ512" s="180"/>
      <c r="BR512" s="183"/>
      <c r="BS512" s="177"/>
      <c r="BT512" s="58"/>
    </row>
    <row r="513" ht="12.75" customHeight="1">
      <c r="A513" s="180"/>
      <c r="B513" s="181"/>
      <c r="C513" s="180"/>
      <c r="D513" s="180"/>
      <c r="E513" s="180"/>
      <c r="F513" s="180"/>
      <c r="G513" s="180"/>
      <c r="H513" s="180"/>
      <c r="I513" s="180"/>
      <c r="J513" s="181"/>
      <c r="K513" s="180"/>
      <c r="L513" s="180"/>
      <c r="M513" s="181"/>
      <c r="N513" s="180"/>
      <c r="O513" s="180"/>
      <c r="P513" s="180"/>
      <c r="Q513" s="180"/>
      <c r="R513" s="180"/>
      <c r="S513" s="180"/>
      <c r="T513" s="180"/>
      <c r="U513" s="180"/>
      <c r="V513" s="180"/>
      <c r="W513" s="180"/>
      <c r="X513" s="180"/>
      <c r="Y513" s="180"/>
      <c r="Z513" s="180"/>
      <c r="AA513" s="180"/>
      <c r="AB513" s="180"/>
      <c r="AC513" s="180"/>
      <c r="AD513" s="180"/>
      <c r="AE513" s="180"/>
      <c r="AF513" s="180"/>
      <c r="AG513" s="180"/>
      <c r="AH513" s="180"/>
      <c r="AI513" s="180"/>
      <c r="AJ513" s="180"/>
      <c r="AK513" s="180"/>
      <c r="AL513" s="180"/>
      <c r="AM513" s="180"/>
      <c r="AN513" s="180"/>
      <c r="AO513" s="180"/>
      <c r="AP513" s="180"/>
      <c r="AQ513" s="180"/>
      <c r="AR513" s="180"/>
      <c r="AS513" s="180"/>
      <c r="AT513" s="180"/>
      <c r="AU513" s="180"/>
      <c r="AV513" s="180"/>
      <c r="AW513" s="180"/>
      <c r="AX513" s="180"/>
      <c r="AY513" s="180"/>
      <c r="AZ513" s="180"/>
      <c r="BA513" s="180"/>
      <c r="BB513" s="180"/>
      <c r="BC513" s="180"/>
      <c r="BD513" s="180"/>
      <c r="BE513" s="180"/>
      <c r="BF513" s="180"/>
      <c r="BG513" s="180"/>
      <c r="BH513" s="180"/>
      <c r="BI513" s="180"/>
      <c r="BJ513" s="180"/>
      <c r="BK513" s="180"/>
      <c r="BL513" s="180"/>
      <c r="BM513" s="180"/>
      <c r="BN513" s="180"/>
      <c r="BO513" s="180"/>
      <c r="BP513" s="180"/>
      <c r="BQ513" s="180"/>
      <c r="BR513" s="183"/>
      <c r="BS513" s="177"/>
      <c r="BT513" s="58"/>
    </row>
    <row r="514" ht="12.75" customHeight="1">
      <c r="A514" s="180"/>
      <c r="B514" s="181"/>
      <c r="C514" s="180"/>
      <c r="D514" s="180"/>
      <c r="E514" s="180"/>
      <c r="F514" s="180"/>
      <c r="G514" s="180"/>
      <c r="H514" s="180"/>
      <c r="I514" s="180"/>
      <c r="J514" s="181"/>
      <c r="K514" s="180"/>
      <c r="L514" s="180"/>
      <c r="M514" s="181"/>
      <c r="N514" s="180"/>
      <c r="O514" s="180"/>
      <c r="P514" s="180"/>
      <c r="Q514" s="180"/>
      <c r="R514" s="180"/>
      <c r="S514" s="180"/>
      <c r="T514" s="180"/>
      <c r="U514" s="180"/>
      <c r="V514" s="180"/>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80"/>
      <c r="AR514" s="180"/>
      <c r="AS514" s="180"/>
      <c r="AT514" s="180"/>
      <c r="AU514" s="180"/>
      <c r="AV514" s="180"/>
      <c r="AW514" s="180"/>
      <c r="AX514" s="180"/>
      <c r="AY514" s="180"/>
      <c r="AZ514" s="180"/>
      <c r="BA514" s="180"/>
      <c r="BB514" s="180"/>
      <c r="BC514" s="180"/>
      <c r="BD514" s="180"/>
      <c r="BE514" s="180"/>
      <c r="BF514" s="180"/>
      <c r="BG514" s="180"/>
      <c r="BH514" s="180"/>
      <c r="BI514" s="180"/>
      <c r="BJ514" s="180"/>
      <c r="BK514" s="180"/>
      <c r="BL514" s="180"/>
      <c r="BM514" s="180"/>
      <c r="BN514" s="180"/>
      <c r="BO514" s="180"/>
      <c r="BP514" s="180"/>
      <c r="BQ514" s="180"/>
      <c r="BR514" s="183"/>
      <c r="BS514" s="177"/>
      <c r="BT514" s="58"/>
    </row>
    <row r="515" ht="12.75" customHeight="1">
      <c r="A515" s="180"/>
      <c r="B515" s="181"/>
      <c r="C515" s="180"/>
      <c r="D515" s="180"/>
      <c r="E515" s="180"/>
      <c r="F515" s="180"/>
      <c r="G515" s="180"/>
      <c r="H515" s="180"/>
      <c r="I515" s="180"/>
      <c r="J515" s="181"/>
      <c r="K515" s="180"/>
      <c r="L515" s="180"/>
      <c r="M515" s="181"/>
      <c r="N515" s="180"/>
      <c r="O515" s="180"/>
      <c r="P515" s="180"/>
      <c r="Q515" s="180"/>
      <c r="R515" s="180"/>
      <c r="S515" s="180"/>
      <c r="T515" s="180"/>
      <c r="U515" s="180"/>
      <c r="V515" s="180"/>
      <c r="W515" s="180"/>
      <c r="X515" s="180"/>
      <c r="Y515" s="180"/>
      <c r="Z515" s="180"/>
      <c r="AA515" s="180"/>
      <c r="AB515" s="180"/>
      <c r="AC515" s="180"/>
      <c r="AD515" s="180"/>
      <c r="AE515" s="180"/>
      <c r="AF515" s="180"/>
      <c r="AG515" s="180"/>
      <c r="AH515" s="180"/>
      <c r="AI515" s="180"/>
      <c r="AJ515" s="180"/>
      <c r="AK515" s="180"/>
      <c r="AL515" s="180"/>
      <c r="AM515" s="180"/>
      <c r="AN515" s="180"/>
      <c r="AO515" s="180"/>
      <c r="AP515" s="180"/>
      <c r="AQ515" s="180"/>
      <c r="AR515" s="180"/>
      <c r="AS515" s="180"/>
      <c r="AT515" s="180"/>
      <c r="AU515" s="180"/>
      <c r="AV515" s="180"/>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3"/>
      <c r="BS515" s="177"/>
      <c r="BT515" s="58"/>
    </row>
    <row r="516" ht="12.75" customHeight="1">
      <c r="A516" s="180"/>
      <c r="B516" s="181"/>
      <c r="C516" s="180"/>
      <c r="D516" s="180"/>
      <c r="E516" s="180"/>
      <c r="F516" s="180"/>
      <c r="G516" s="180"/>
      <c r="H516" s="180"/>
      <c r="I516" s="180"/>
      <c r="J516" s="181"/>
      <c r="K516" s="180"/>
      <c r="L516" s="180"/>
      <c r="M516" s="181"/>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3"/>
      <c r="BS516" s="177"/>
      <c r="BT516" s="58"/>
    </row>
    <row r="517" ht="12.75" customHeight="1">
      <c r="A517" s="180"/>
      <c r="B517" s="181"/>
      <c r="C517" s="180"/>
      <c r="D517" s="180"/>
      <c r="E517" s="180"/>
      <c r="F517" s="180"/>
      <c r="G517" s="180"/>
      <c r="H517" s="180"/>
      <c r="I517" s="180"/>
      <c r="J517" s="181"/>
      <c r="K517" s="180"/>
      <c r="L517" s="180"/>
      <c r="M517" s="181"/>
      <c r="N517" s="180"/>
      <c r="O517" s="180"/>
      <c r="P517" s="180"/>
      <c r="Q517" s="180"/>
      <c r="R517" s="180"/>
      <c r="S517" s="180"/>
      <c r="T517" s="180"/>
      <c r="U517" s="180"/>
      <c r="V517" s="180"/>
      <c r="W517" s="180"/>
      <c r="X517" s="180"/>
      <c r="Y517" s="180"/>
      <c r="Z517" s="180"/>
      <c r="AA517" s="180"/>
      <c r="AB517" s="180"/>
      <c r="AC517" s="180"/>
      <c r="AD517" s="180"/>
      <c r="AE517" s="180"/>
      <c r="AF517" s="180"/>
      <c r="AG517" s="180"/>
      <c r="AH517" s="180"/>
      <c r="AI517" s="180"/>
      <c r="AJ517" s="180"/>
      <c r="AK517" s="180"/>
      <c r="AL517" s="180"/>
      <c r="AM517" s="180"/>
      <c r="AN517" s="180"/>
      <c r="AO517" s="180"/>
      <c r="AP517" s="180"/>
      <c r="AQ517" s="180"/>
      <c r="AR517" s="180"/>
      <c r="AS517" s="180"/>
      <c r="AT517" s="180"/>
      <c r="AU517" s="180"/>
      <c r="AV517" s="180"/>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3"/>
      <c r="BS517" s="177"/>
      <c r="BT517" s="58"/>
    </row>
    <row r="518" ht="12.75" customHeight="1">
      <c r="A518" s="180"/>
      <c r="B518" s="181"/>
      <c r="C518" s="180"/>
      <c r="D518" s="180"/>
      <c r="E518" s="180"/>
      <c r="F518" s="180"/>
      <c r="G518" s="180"/>
      <c r="H518" s="180"/>
      <c r="I518" s="180"/>
      <c r="J518" s="181"/>
      <c r="K518" s="180"/>
      <c r="L518" s="180"/>
      <c r="M518" s="181"/>
      <c r="N518" s="180"/>
      <c r="O518" s="180"/>
      <c r="P518" s="180"/>
      <c r="Q518" s="180"/>
      <c r="R518" s="180"/>
      <c r="S518" s="180"/>
      <c r="T518" s="180"/>
      <c r="U518" s="180"/>
      <c r="V518" s="180"/>
      <c r="W518" s="180"/>
      <c r="X518" s="180"/>
      <c r="Y518" s="180"/>
      <c r="Z518" s="180"/>
      <c r="AA518" s="180"/>
      <c r="AB518" s="180"/>
      <c r="AC518" s="180"/>
      <c r="AD518" s="180"/>
      <c r="AE518" s="180"/>
      <c r="AF518" s="180"/>
      <c r="AG518" s="180"/>
      <c r="AH518" s="180"/>
      <c r="AI518" s="180"/>
      <c r="AJ518" s="180"/>
      <c r="AK518" s="180"/>
      <c r="AL518" s="180"/>
      <c r="AM518" s="180"/>
      <c r="AN518" s="180"/>
      <c r="AO518" s="180"/>
      <c r="AP518" s="180"/>
      <c r="AQ518" s="180"/>
      <c r="AR518" s="180"/>
      <c r="AS518" s="180"/>
      <c r="AT518" s="180"/>
      <c r="AU518" s="180"/>
      <c r="AV518" s="180"/>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3"/>
      <c r="BS518" s="177"/>
      <c r="BT518" s="58"/>
    </row>
    <row r="519" ht="12.75" customHeight="1">
      <c r="A519" s="180"/>
      <c r="B519" s="181"/>
      <c r="C519" s="180"/>
      <c r="D519" s="180"/>
      <c r="E519" s="180"/>
      <c r="F519" s="180"/>
      <c r="G519" s="180"/>
      <c r="H519" s="180"/>
      <c r="I519" s="180"/>
      <c r="J519" s="181"/>
      <c r="K519" s="180"/>
      <c r="L519" s="180"/>
      <c r="M519" s="181"/>
      <c r="N519" s="180"/>
      <c r="O519" s="180"/>
      <c r="P519" s="180"/>
      <c r="Q519" s="180"/>
      <c r="R519" s="180"/>
      <c r="S519" s="180"/>
      <c r="T519" s="180"/>
      <c r="U519" s="180"/>
      <c r="V519" s="180"/>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80"/>
      <c r="AR519" s="180"/>
      <c r="AS519" s="180"/>
      <c r="AT519" s="180"/>
      <c r="AU519" s="180"/>
      <c r="AV519" s="180"/>
      <c r="AW519" s="180"/>
      <c r="AX519" s="180"/>
      <c r="AY519" s="180"/>
      <c r="AZ519" s="180"/>
      <c r="BA519" s="180"/>
      <c r="BB519" s="180"/>
      <c r="BC519" s="180"/>
      <c r="BD519" s="180"/>
      <c r="BE519" s="180"/>
      <c r="BF519" s="180"/>
      <c r="BG519" s="180"/>
      <c r="BH519" s="180"/>
      <c r="BI519" s="180"/>
      <c r="BJ519" s="180"/>
      <c r="BK519" s="180"/>
      <c r="BL519" s="180"/>
      <c r="BM519" s="180"/>
      <c r="BN519" s="180"/>
      <c r="BO519" s="180"/>
      <c r="BP519" s="180"/>
      <c r="BQ519" s="180"/>
      <c r="BR519" s="183"/>
      <c r="BS519" s="177"/>
      <c r="BT519" s="58"/>
    </row>
    <row r="520" ht="12.75" customHeight="1">
      <c r="A520" s="180"/>
      <c r="B520" s="181"/>
      <c r="C520" s="180"/>
      <c r="D520" s="180"/>
      <c r="E520" s="180"/>
      <c r="F520" s="180"/>
      <c r="G520" s="180"/>
      <c r="H520" s="180"/>
      <c r="I520" s="180"/>
      <c r="J520" s="181"/>
      <c r="K520" s="180"/>
      <c r="L520" s="180"/>
      <c r="M520" s="181"/>
      <c r="N520" s="180"/>
      <c r="O520" s="180"/>
      <c r="P520" s="180"/>
      <c r="Q520" s="180"/>
      <c r="R520" s="180"/>
      <c r="S520" s="180"/>
      <c r="T520" s="180"/>
      <c r="U520" s="180"/>
      <c r="V520" s="180"/>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80"/>
      <c r="AR520" s="180"/>
      <c r="AS520" s="180"/>
      <c r="AT520" s="180"/>
      <c r="AU520" s="180"/>
      <c r="AV520" s="180"/>
      <c r="AW520" s="180"/>
      <c r="AX520" s="180"/>
      <c r="AY520" s="180"/>
      <c r="AZ520" s="180"/>
      <c r="BA520" s="180"/>
      <c r="BB520" s="180"/>
      <c r="BC520" s="180"/>
      <c r="BD520" s="180"/>
      <c r="BE520" s="180"/>
      <c r="BF520" s="180"/>
      <c r="BG520" s="180"/>
      <c r="BH520" s="180"/>
      <c r="BI520" s="180"/>
      <c r="BJ520" s="180"/>
      <c r="BK520" s="180"/>
      <c r="BL520" s="180"/>
      <c r="BM520" s="180"/>
      <c r="BN520" s="180"/>
      <c r="BO520" s="180"/>
      <c r="BP520" s="180"/>
      <c r="BQ520" s="180"/>
      <c r="BR520" s="183"/>
      <c r="BS520" s="177"/>
      <c r="BT520" s="58"/>
    </row>
    <row r="521" ht="12.75" customHeight="1">
      <c r="A521" s="180"/>
      <c r="B521" s="181"/>
      <c r="C521" s="180"/>
      <c r="D521" s="180"/>
      <c r="E521" s="180"/>
      <c r="F521" s="180"/>
      <c r="G521" s="180"/>
      <c r="H521" s="180"/>
      <c r="I521" s="180"/>
      <c r="J521" s="181"/>
      <c r="K521" s="180"/>
      <c r="L521" s="180"/>
      <c r="M521" s="181"/>
      <c r="N521" s="180"/>
      <c r="O521" s="180"/>
      <c r="P521" s="180"/>
      <c r="Q521" s="180"/>
      <c r="R521" s="180"/>
      <c r="S521" s="180"/>
      <c r="T521" s="180"/>
      <c r="U521" s="180"/>
      <c r="V521" s="180"/>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80"/>
      <c r="AR521" s="180"/>
      <c r="AS521" s="180"/>
      <c r="AT521" s="180"/>
      <c r="AU521" s="180"/>
      <c r="AV521" s="180"/>
      <c r="AW521" s="180"/>
      <c r="AX521" s="180"/>
      <c r="AY521" s="180"/>
      <c r="AZ521" s="180"/>
      <c r="BA521" s="180"/>
      <c r="BB521" s="180"/>
      <c r="BC521" s="180"/>
      <c r="BD521" s="180"/>
      <c r="BE521" s="180"/>
      <c r="BF521" s="180"/>
      <c r="BG521" s="180"/>
      <c r="BH521" s="180"/>
      <c r="BI521" s="180"/>
      <c r="BJ521" s="180"/>
      <c r="BK521" s="180"/>
      <c r="BL521" s="180"/>
      <c r="BM521" s="180"/>
      <c r="BN521" s="180"/>
      <c r="BO521" s="180"/>
      <c r="BP521" s="180"/>
      <c r="BQ521" s="180"/>
      <c r="BR521" s="183"/>
      <c r="BS521" s="177"/>
      <c r="BT521" s="58"/>
    </row>
    <row r="522" ht="12.75" customHeight="1">
      <c r="A522" s="180"/>
      <c r="B522" s="181"/>
      <c r="C522" s="180"/>
      <c r="D522" s="180"/>
      <c r="E522" s="180"/>
      <c r="F522" s="180"/>
      <c r="G522" s="180"/>
      <c r="H522" s="180"/>
      <c r="I522" s="180"/>
      <c r="J522" s="181"/>
      <c r="K522" s="180"/>
      <c r="L522" s="180"/>
      <c r="M522" s="181"/>
      <c r="N522" s="180"/>
      <c r="O522" s="180"/>
      <c r="P522" s="180"/>
      <c r="Q522" s="180"/>
      <c r="R522" s="180"/>
      <c r="S522" s="180"/>
      <c r="T522" s="180"/>
      <c r="U522" s="180"/>
      <c r="V522" s="180"/>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80"/>
      <c r="AR522" s="180"/>
      <c r="AS522" s="180"/>
      <c r="AT522" s="180"/>
      <c r="AU522" s="180"/>
      <c r="AV522" s="180"/>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3"/>
      <c r="BS522" s="177"/>
      <c r="BT522" s="58"/>
    </row>
    <row r="523" ht="12.75" customHeight="1">
      <c r="A523" s="180"/>
      <c r="B523" s="181"/>
      <c r="C523" s="180"/>
      <c r="D523" s="180"/>
      <c r="E523" s="180"/>
      <c r="F523" s="180"/>
      <c r="G523" s="180"/>
      <c r="H523" s="180"/>
      <c r="I523" s="180"/>
      <c r="J523" s="181"/>
      <c r="K523" s="180"/>
      <c r="L523" s="180"/>
      <c r="M523" s="181"/>
      <c r="N523" s="180"/>
      <c r="O523" s="180"/>
      <c r="P523" s="180"/>
      <c r="Q523" s="180"/>
      <c r="R523" s="180"/>
      <c r="S523" s="180"/>
      <c r="T523" s="180"/>
      <c r="U523" s="180"/>
      <c r="V523" s="180"/>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80"/>
      <c r="AR523" s="180"/>
      <c r="AS523" s="180"/>
      <c r="AT523" s="180"/>
      <c r="AU523" s="180"/>
      <c r="AV523" s="180"/>
      <c r="AW523" s="180"/>
      <c r="AX523" s="180"/>
      <c r="AY523" s="180"/>
      <c r="AZ523" s="180"/>
      <c r="BA523" s="180"/>
      <c r="BB523" s="180"/>
      <c r="BC523" s="180"/>
      <c r="BD523" s="180"/>
      <c r="BE523" s="180"/>
      <c r="BF523" s="180"/>
      <c r="BG523" s="180"/>
      <c r="BH523" s="180"/>
      <c r="BI523" s="180"/>
      <c r="BJ523" s="180"/>
      <c r="BK523" s="180"/>
      <c r="BL523" s="180"/>
      <c r="BM523" s="180"/>
      <c r="BN523" s="180"/>
      <c r="BO523" s="180"/>
      <c r="BP523" s="180"/>
      <c r="BQ523" s="180"/>
      <c r="BR523" s="183"/>
      <c r="BS523" s="177"/>
      <c r="BT523" s="58"/>
    </row>
    <row r="524" ht="12.75" customHeight="1">
      <c r="A524" s="180"/>
      <c r="B524" s="181"/>
      <c r="C524" s="180"/>
      <c r="D524" s="180"/>
      <c r="E524" s="180"/>
      <c r="F524" s="180"/>
      <c r="G524" s="180"/>
      <c r="H524" s="180"/>
      <c r="I524" s="180"/>
      <c r="J524" s="181"/>
      <c r="K524" s="180"/>
      <c r="L524" s="180"/>
      <c r="M524" s="181"/>
      <c r="N524" s="180"/>
      <c r="O524" s="180"/>
      <c r="P524" s="180"/>
      <c r="Q524" s="180"/>
      <c r="R524" s="180"/>
      <c r="S524" s="180"/>
      <c r="T524" s="180"/>
      <c r="U524" s="180"/>
      <c r="V524" s="180"/>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80"/>
      <c r="AR524" s="180"/>
      <c r="AS524" s="180"/>
      <c r="AT524" s="180"/>
      <c r="AU524" s="180"/>
      <c r="AV524" s="180"/>
      <c r="AW524" s="180"/>
      <c r="AX524" s="180"/>
      <c r="AY524" s="180"/>
      <c r="AZ524" s="180"/>
      <c r="BA524" s="180"/>
      <c r="BB524" s="180"/>
      <c r="BC524" s="180"/>
      <c r="BD524" s="180"/>
      <c r="BE524" s="180"/>
      <c r="BF524" s="180"/>
      <c r="BG524" s="180"/>
      <c r="BH524" s="180"/>
      <c r="BI524" s="180"/>
      <c r="BJ524" s="180"/>
      <c r="BK524" s="180"/>
      <c r="BL524" s="180"/>
      <c r="BM524" s="180"/>
      <c r="BN524" s="180"/>
      <c r="BO524" s="180"/>
      <c r="BP524" s="180"/>
      <c r="BQ524" s="180"/>
      <c r="BR524" s="183"/>
      <c r="BS524" s="177"/>
      <c r="BT524" s="58"/>
    </row>
    <row r="525" ht="12.75" customHeight="1">
      <c r="A525" s="180"/>
      <c r="B525" s="181"/>
      <c r="C525" s="180"/>
      <c r="D525" s="180"/>
      <c r="E525" s="180"/>
      <c r="F525" s="180"/>
      <c r="G525" s="180"/>
      <c r="H525" s="180"/>
      <c r="I525" s="180"/>
      <c r="J525" s="181"/>
      <c r="K525" s="180"/>
      <c r="L525" s="180"/>
      <c r="M525" s="181"/>
      <c r="N525" s="180"/>
      <c r="O525" s="180"/>
      <c r="P525" s="180"/>
      <c r="Q525" s="180"/>
      <c r="R525" s="180"/>
      <c r="S525" s="180"/>
      <c r="T525" s="180"/>
      <c r="U525" s="180"/>
      <c r="V525" s="180"/>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80"/>
      <c r="AR525" s="180"/>
      <c r="AS525" s="180"/>
      <c r="AT525" s="180"/>
      <c r="AU525" s="180"/>
      <c r="AV525" s="180"/>
      <c r="AW525" s="180"/>
      <c r="AX525" s="180"/>
      <c r="AY525" s="180"/>
      <c r="AZ525" s="180"/>
      <c r="BA525" s="180"/>
      <c r="BB525" s="180"/>
      <c r="BC525" s="180"/>
      <c r="BD525" s="180"/>
      <c r="BE525" s="180"/>
      <c r="BF525" s="180"/>
      <c r="BG525" s="180"/>
      <c r="BH525" s="180"/>
      <c r="BI525" s="180"/>
      <c r="BJ525" s="180"/>
      <c r="BK525" s="180"/>
      <c r="BL525" s="180"/>
      <c r="BM525" s="180"/>
      <c r="BN525" s="180"/>
      <c r="BO525" s="180"/>
      <c r="BP525" s="180"/>
      <c r="BQ525" s="180"/>
      <c r="BR525" s="183"/>
      <c r="BS525" s="177"/>
      <c r="BT525" s="58"/>
    </row>
    <row r="526" ht="12.75" customHeight="1">
      <c r="A526" s="180"/>
      <c r="B526" s="181"/>
      <c r="C526" s="180"/>
      <c r="D526" s="180"/>
      <c r="E526" s="180"/>
      <c r="F526" s="180"/>
      <c r="G526" s="180"/>
      <c r="H526" s="180"/>
      <c r="I526" s="180"/>
      <c r="J526" s="181"/>
      <c r="K526" s="180"/>
      <c r="L526" s="180"/>
      <c r="M526" s="181"/>
      <c r="N526" s="180"/>
      <c r="O526" s="180"/>
      <c r="P526" s="180"/>
      <c r="Q526" s="180"/>
      <c r="R526" s="180"/>
      <c r="S526" s="180"/>
      <c r="T526" s="180"/>
      <c r="U526" s="180"/>
      <c r="V526" s="180"/>
      <c r="W526" s="180"/>
      <c r="X526" s="180"/>
      <c r="Y526" s="180"/>
      <c r="Z526" s="180"/>
      <c r="AA526" s="180"/>
      <c r="AB526" s="180"/>
      <c r="AC526" s="180"/>
      <c r="AD526" s="180"/>
      <c r="AE526" s="180"/>
      <c r="AF526" s="180"/>
      <c r="AG526" s="180"/>
      <c r="AH526" s="180"/>
      <c r="AI526" s="180"/>
      <c r="AJ526" s="180"/>
      <c r="AK526" s="180"/>
      <c r="AL526" s="180"/>
      <c r="AM526" s="180"/>
      <c r="AN526" s="180"/>
      <c r="AO526" s="180"/>
      <c r="AP526" s="180"/>
      <c r="AQ526" s="180"/>
      <c r="AR526" s="180"/>
      <c r="AS526" s="180"/>
      <c r="AT526" s="180"/>
      <c r="AU526" s="180"/>
      <c r="AV526" s="180"/>
      <c r="AW526" s="180"/>
      <c r="AX526" s="180"/>
      <c r="AY526" s="180"/>
      <c r="AZ526" s="180"/>
      <c r="BA526" s="180"/>
      <c r="BB526" s="180"/>
      <c r="BC526" s="180"/>
      <c r="BD526" s="180"/>
      <c r="BE526" s="180"/>
      <c r="BF526" s="180"/>
      <c r="BG526" s="180"/>
      <c r="BH526" s="180"/>
      <c r="BI526" s="180"/>
      <c r="BJ526" s="180"/>
      <c r="BK526" s="180"/>
      <c r="BL526" s="180"/>
      <c r="BM526" s="180"/>
      <c r="BN526" s="180"/>
      <c r="BO526" s="180"/>
      <c r="BP526" s="180"/>
      <c r="BQ526" s="180"/>
      <c r="BR526" s="183"/>
      <c r="BS526" s="177"/>
      <c r="BT526" s="58"/>
    </row>
    <row r="527" ht="12.75" customHeight="1">
      <c r="A527" s="180"/>
      <c r="B527" s="181"/>
      <c r="C527" s="180"/>
      <c r="D527" s="180"/>
      <c r="E527" s="180"/>
      <c r="F527" s="180"/>
      <c r="G527" s="180"/>
      <c r="H527" s="180"/>
      <c r="I527" s="180"/>
      <c r="J527" s="181"/>
      <c r="K527" s="180"/>
      <c r="L527" s="180"/>
      <c r="M527" s="181"/>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3"/>
      <c r="BS527" s="177"/>
      <c r="BT527" s="58"/>
    </row>
    <row r="528" ht="12.75" customHeight="1">
      <c r="A528" s="180"/>
      <c r="B528" s="181"/>
      <c r="C528" s="180"/>
      <c r="D528" s="180"/>
      <c r="E528" s="180"/>
      <c r="F528" s="180"/>
      <c r="G528" s="180"/>
      <c r="H528" s="180"/>
      <c r="I528" s="180"/>
      <c r="J528" s="181"/>
      <c r="K528" s="180"/>
      <c r="L528" s="180"/>
      <c r="M528" s="181"/>
      <c r="N528" s="180"/>
      <c r="O528" s="180"/>
      <c r="P528" s="180"/>
      <c r="Q528" s="180"/>
      <c r="R528" s="180"/>
      <c r="S528" s="180"/>
      <c r="T528" s="180"/>
      <c r="U528" s="180"/>
      <c r="V528" s="180"/>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80"/>
      <c r="AR528" s="180"/>
      <c r="AS528" s="180"/>
      <c r="AT528" s="180"/>
      <c r="AU528" s="180"/>
      <c r="AV528" s="180"/>
      <c r="AW528" s="180"/>
      <c r="AX528" s="180"/>
      <c r="AY528" s="180"/>
      <c r="AZ528" s="180"/>
      <c r="BA528" s="180"/>
      <c r="BB528" s="180"/>
      <c r="BC528" s="180"/>
      <c r="BD528" s="180"/>
      <c r="BE528" s="180"/>
      <c r="BF528" s="180"/>
      <c r="BG528" s="180"/>
      <c r="BH528" s="180"/>
      <c r="BI528" s="180"/>
      <c r="BJ528" s="180"/>
      <c r="BK528" s="180"/>
      <c r="BL528" s="180"/>
      <c r="BM528" s="180"/>
      <c r="BN528" s="180"/>
      <c r="BO528" s="180"/>
      <c r="BP528" s="180"/>
      <c r="BQ528" s="180"/>
      <c r="BR528" s="183"/>
      <c r="BS528" s="177"/>
      <c r="BT528" s="58"/>
    </row>
    <row r="529" ht="12.75" customHeight="1">
      <c r="A529" s="180"/>
      <c r="B529" s="181"/>
      <c r="C529" s="180"/>
      <c r="D529" s="180"/>
      <c r="E529" s="180"/>
      <c r="F529" s="180"/>
      <c r="G529" s="180"/>
      <c r="H529" s="180"/>
      <c r="I529" s="180"/>
      <c r="J529" s="181"/>
      <c r="K529" s="180"/>
      <c r="L529" s="180"/>
      <c r="M529" s="181"/>
      <c r="N529" s="180"/>
      <c r="O529" s="180"/>
      <c r="P529" s="180"/>
      <c r="Q529" s="180"/>
      <c r="R529" s="180"/>
      <c r="S529" s="180"/>
      <c r="T529" s="180"/>
      <c r="U529" s="180"/>
      <c r="V529" s="180"/>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80"/>
      <c r="AR529" s="180"/>
      <c r="AS529" s="180"/>
      <c r="AT529" s="180"/>
      <c r="AU529" s="180"/>
      <c r="AV529" s="180"/>
      <c r="AW529" s="180"/>
      <c r="AX529" s="180"/>
      <c r="AY529" s="180"/>
      <c r="AZ529" s="180"/>
      <c r="BA529" s="180"/>
      <c r="BB529" s="180"/>
      <c r="BC529" s="180"/>
      <c r="BD529" s="180"/>
      <c r="BE529" s="180"/>
      <c r="BF529" s="180"/>
      <c r="BG529" s="180"/>
      <c r="BH529" s="180"/>
      <c r="BI529" s="180"/>
      <c r="BJ529" s="180"/>
      <c r="BK529" s="180"/>
      <c r="BL529" s="180"/>
      <c r="BM529" s="180"/>
      <c r="BN529" s="180"/>
      <c r="BO529" s="180"/>
      <c r="BP529" s="180"/>
      <c r="BQ529" s="180"/>
      <c r="BR529" s="183"/>
      <c r="BS529" s="177"/>
      <c r="BT529" s="58"/>
    </row>
    <row r="530" ht="12.75" customHeight="1">
      <c r="A530" s="180"/>
      <c r="B530" s="181"/>
      <c r="C530" s="180"/>
      <c r="D530" s="180"/>
      <c r="E530" s="180"/>
      <c r="F530" s="180"/>
      <c r="G530" s="180"/>
      <c r="H530" s="180"/>
      <c r="I530" s="180"/>
      <c r="J530" s="181"/>
      <c r="K530" s="180"/>
      <c r="L530" s="180"/>
      <c r="M530" s="181"/>
      <c r="N530" s="180"/>
      <c r="O530" s="180"/>
      <c r="P530" s="180"/>
      <c r="Q530" s="180"/>
      <c r="R530" s="180"/>
      <c r="S530" s="180"/>
      <c r="T530" s="180"/>
      <c r="U530" s="180"/>
      <c r="V530" s="180"/>
      <c r="W530" s="180"/>
      <c r="X530" s="180"/>
      <c r="Y530" s="180"/>
      <c r="Z530" s="180"/>
      <c r="AA530" s="180"/>
      <c r="AB530" s="180"/>
      <c r="AC530" s="180"/>
      <c r="AD530" s="180"/>
      <c r="AE530" s="180"/>
      <c r="AF530" s="180"/>
      <c r="AG530" s="180"/>
      <c r="AH530" s="180"/>
      <c r="AI530" s="180"/>
      <c r="AJ530" s="180"/>
      <c r="AK530" s="180"/>
      <c r="AL530" s="180"/>
      <c r="AM530" s="180"/>
      <c r="AN530" s="180"/>
      <c r="AO530" s="180"/>
      <c r="AP530" s="180"/>
      <c r="AQ530" s="180"/>
      <c r="AR530" s="180"/>
      <c r="AS530" s="180"/>
      <c r="AT530" s="180"/>
      <c r="AU530" s="180"/>
      <c r="AV530" s="180"/>
      <c r="AW530" s="180"/>
      <c r="AX530" s="180"/>
      <c r="AY530" s="180"/>
      <c r="AZ530" s="180"/>
      <c r="BA530" s="180"/>
      <c r="BB530" s="180"/>
      <c r="BC530" s="180"/>
      <c r="BD530" s="180"/>
      <c r="BE530" s="180"/>
      <c r="BF530" s="180"/>
      <c r="BG530" s="180"/>
      <c r="BH530" s="180"/>
      <c r="BI530" s="180"/>
      <c r="BJ530" s="180"/>
      <c r="BK530" s="180"/>
      <c r="BL530" s="180"/>
      <c r="BM530" s="180"/>
      <c r="BN530" s="180"/>
      <c r="BO530" s="180"/>
      <c r="BP530" s="180"/>
      <c r="BQ530" s="180"/>
      <c r="BR530" s="183"/>
      <c r="BS530" s="177"/>
      <c r="BT530" s="58"/>
    </row>
    <row r="531" ht="12.75" customHeight="1">
      <c r="A531" s="180"/>
      <c r="B531" s="181"/>
      <c r="C531" s="180"/>
      <c r="D531" s="180"/>
      <c r="E531" s="180"/>
      <c r="F531" s="180"/>
      <c r="G531" s="180"/>
      <c r="H531" s="180"/>
      <c r="I531" s="180"/>
      <c r="J531" s="181"/>
      <c r="K531" s="180"/>
      <c r="L531" s="180"/>
      <c r="M531" s="181"/>
      <c r="N531" s="180"/>
      <c r="O531" s="180"/>
      <c r="P531" s="180"/>
      <c r="Q531" s="180"/>
      <c r="R531" s="180"/>
      <c r="S531" s="180"/>
      <c r="T531" s="180"/>
      <c r="U531" s="180"/>
      <c r="V531" s="180"/>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80"/>
      <c r="AR531" s="180"/>
      <c r="AS531" s="180"/>
      <c r="AT531" s="180"/>
      <c r="AU531" s="180"/>
      <c r="AV531" s="180"/>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3"/>
      <c r="BS531" s="177"/>
      <c r="BT531" s="58"/>
    </row>
    <row r="532" ht="12.75" customHeight="1">
      <c r="A532" s="180"/>
      <c r="B532" s="181"/>
      <c r="C532" s="180"/>
      <c r="D532" s="180"/>
      <c r="E532" s="180"/>
      <c r="F532" s="180"/>
      <c r="G532" s="180"/>
      <c r="H532" s="180"/>
      <c r="I532" s="180"/>
      <c r="J532" s="181"/>
      <c r="K532" s="180"/>
      <c r="L532" s="180"/>
      <c r="M532" s="181"/>
      <c r="N532" s="180"/>
      <c r="O532" s="180"/>
      <c r="P532" s="180"/>
      <c r="Q532" s="180"/>
      <c r="R532" s="180"/>
      <c r="S532" s="180"/>
      <c r="T532" s="180"/>
      <c r="U532" s="180"/>
      <c r="V532" s="180"/>
      <c r="W532" s="180"/>
      <c r="X532" s="180"/>
      <c r="Y532" s="180"/>
      <c r="Z532" s="180"/>
      <c r="AA532" s="180"/>
      <c r="AB532" s="180"/>
      <c r="AC532" s="180"/>
      <c r="AD532" s="180"/>
      <c r="AE532" s="180"/>
      <c r="AF532" s="180"/>
      <c r="AG532" s="180"/>
      <c r="AH532" s="180"/>
      <c r="AI532" s="180"/>
      <c r="AJ532" s="180"/>
      <c r="AK532" s="180"/>
      <c r="AL532" s="180"/>
      <c r="AM532" s="180"/>
      <c r="AN532" s="180"/>
      <c r="AO532" s="180"/>
      <c r="AP532" s="180"/>
      <c r="AQ532" s="180"/>
      <c r="AR532" s="180"/>
      <c r="AS532" s="180"/>
      <c r="AT532" s="180"/>
      <c r="AU532" s="180"/>
      <c r="AV532" s="180"/>
      <c r="AW532" s="180"/>
      <c r="AX532" s="180"/>
      <c r="AY532" s="180"/>
      <c r="AZ532" s="180"/>
      <c r="BA532" s="180"/>
      <c r="BB532" s="180"/>
      <c r="BC532" s="180"/>
      <c r="BD532" s="180"/>
      <c r="BE532" s="180"/>
      <c r="BF532" s="180"/>
      <c r="BG532" s="180"/>
      <c r="BH532" s="180"/>
      <c r="BI532" s="180"/>
      <c r="BJ532" s="180"/>
      <c r="BK532" s="180"/>
      <c r="BL532" s="180"/>
      <c r="BM532" s="180"/>
      <c r="BN532" s="180"/>
      <c r="BO532" s="180"/>
      <c r="BP532" s="180"/>
      <c r="BQ532" s="180"/>
      <c r="BR532" s="183"/>
      <c r="BS532" s="177"/>
      <c r="BT532" s="58"/>
    </row>
    <row r="533" ht="12.75" customHeight="1">
      <c r="A533" s="180"/>
      <c r="B533" s="181"/>
      <c r="C533" s="180"/>
      <c r="D533" s="180"/>
      <c r="E533" s="180"/>
      <c r="F533" s="180"/>
      <c r="G533" s="180"/>
      <c r="H533" s="180"/>
      <c r="I533" s="180"/>
      <c r="J533" s="181"/>
      <c r="K533" s="180"/>
      <c r="L533" s="180"/>
      <c r="M533" s="181"/>
      <c r="N533" s="180"/>
      <c r="O533" s="180"/>
      <c r="P533" s="180"/>
      <c r="Q533" s="180"/>
      <c r="R533" s="180"/>
      <c r="S533" s="180"/>
      <c r="T533" s="180"/>
      <c r="U533" s="180"/>
      <c r="V533" s="180"/>
      <c r="W533" s="180"/>
      <c r="X533" s="180"/>
      <c r="Y533" s="180"/>
      <c r="Z533" s="180"/>
      <c r="AA533" s="180"/>
      <c r="AB533" s="180"/>
      <c r="AC533" s="180"/>
      <c r="AD533" s="180"/>
      <c r="AE533" s="180"/>
      <c r="AF533" s="180"/>
      <c r="AG533" s="180"/>
      <c r="AH533" s="180"/>
      <c r="AI533" s="180"/>
      <c r="AJ533" s="180"/>
      <c r="AK533" s="180"/>
      <c r="AL533" s="180"/>
      <c r="AM533" s="180"/>
      <c r="AN533" s="180"/>
      <c r="AO533" s="180"/>
      <c r="AP533" s="180"/>
      <c r="AQ533" s="180"/>
      <c r="AR533" s="180"/>
      <c r="AS533" s="180"/>
      <c r="AT533" s="180"/>
      <c r="AU533" s="180"/>
      <c r="AV533" s="180"/>
      <c r="AW533" s="180"/>
      <c r="AX533" s="180"/>
      <c r="AY533" s="180"/>
      <c r="AZ533" s="180"/>
      <c r="BA533" s="180"/>
      <c r="BB533" s="180"/>
      <c r="BC533" s="180"/>
      <c r="BD533" s="180"/>
      <c r="BE533" s="180"/>
      <c r="BF533" s="180"/>
      <c r="BG533" s="180"/>
      <c r="BH533" s="180"/>
      <c r="BI533" s="180"/>
      <c r="BJ533" s="180"/>
      <c r="BK533" s="180"/>
      <c r="BL533" s="180"/>
      <c r="BM533" s="180"/>
      <c r="BN533" s="180"/>
      <c r="BO533" s="180"/>
      <c r="BP533" s="180"/>
      <c r="BQ533" s="180"/>
      <c r="BR533" s="183"/>
      <c r="BS533" s="177"/>
      <c r="BT533" s="58"/>
    </row>
    <row r="534" ht="12.75" customHeight="1">
      <c r="A534" s="180"/>
      <c r="B534" s="181"/>
      <c r="C534" s="180"/>
      <c r="D534" s="180"/>
      <c r="E534" s="180"/>
      <c r="F534" s="180"/>
      <c r="G534" s="180"/>
      <c r="H534" s="180"/>
      <c r="I534" s="180"/>
      <c r="J534" s="181"/>
      <c r="K534" s="180"/>
      <c r="L534" s="180"/>
      <c r="M534" s="181"/>
      <c r="N534" s="180"/>
      <c r="O534" s="180"/>
      <c r="P534" s="180"/>
      <c r="Q534" s="180"/>
      <c r="R534" s="180"/>
      <c r="S534" s="180"/>
      <c r="T534" s="180"/>
      <c r="U534" s="180"/>
      <c r="V534" s="180"/>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80"/>
      <c r="AR534" s="180"/>
      <c r="AS534" s="180"/>
      <c r="AT534" s="180"/>
      <c r="AU534" s="180"/>
      <c r="AV534" s="180"/>
      <c r="AW534" s="180"/>
      <c r="AX534" s="180"/>
      <c r="AY534" s="180"/>
      <c r="AZ534" s="180"/>
      <c r="BA534" s="180"/>
      <c r="BB534" s="180"/>
      <c r="BC534" s="180"/>
      <c r="BD534" s="180"/>
      <c r="BE534" s="180"/>
      <c r="BF534" s="180"/>
      <c r="BG534" s="180"/>
      <c r="BH534" s="180"/>
      <c r="BI534" s="180"/>
      <c r="BJ534" s="180"/>
      <c r="BK534" s="180"/>
      <c r="BL534" s="180"/>
      <c r="BM534" s="180"/>
      <c r="BN534" s="180"/>
      <c r="BO534" s="180"/>
      <c r="BP534" s="180"/>
      <c r="BQ534" s="180"/>
      <c r="BR534" s="183"/>
      <c r="BS534" s="177"/>
      <c r="BT534" s="58"/>
    </row>
    <row r="535" ht="12.75" customHeight="1">
      <c r="A535" s="180"/>
      <c r="B535" s="181"/>
      <c r="C535" s="180"/>
      <c r="D535" s="180"/>
      <c r="E535" s="180"/>
      <c r="F535" s="180"/>
      <c r="G535" s="180"/>
      <c r="H535" s="180"/>
      <c r="I535" s="180"/>
      <c r="J535" s="181"/>
      <c r="K535" s="180"/>
      <c r="L535" s="180"/>
      <c r="M535" s="181"/>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0"/>
      <c r="AY535" s="180"/>
      <c r="AZ535" s="180"/>
      <c r="BA535" s="180"/>
      <c r="BB535" s="180"/>
      <c r="BC535" s="180"/>
      <c r="BD535" s="180"/>
      <c r="BE535" s="180"/>
      <c r="BF535" s="180"/>
      <c r="BG535" s="180"/>
      <c r="BH535" s="180"/>
      <c r="BI535" s="180"/>
      <c r="BJ535" s="180"/>
      <c r="BK535" s="180"/>
      <c r="BL535" s="180"/>
      <c r="BM535" s="180"/>
      <c r="BN535" s="180"/>
      <c r="BO535" s="180"/>
      <c r="BP535" s="180"/>
      <c r="BQ535" s="180"/>
      <c r="BR535" s="183"/>
      <c r="BS535" s="177"/>
      <c r="BT535" s="58"/>
    </row>
    <row r="536" ht="12.75" customHeight="1">
      <c r="A536" s="180"/>
      <c r="B536" s="181"/>
      <c r="C536" s="180"/>
      <c r="D536" s="180"/>
      <c r="E536" s="180"/>
      <c r="F536" s="180"/>
      <c r="G536" s="180"/>
      <c r="H536" s="180"/>
      <c r="I536" s="180"/>
      <c r="J536" s="181"/>
      <c r="K536" s="180"/>
      <c r="L536" s="180"/>
      <c r="M536" s="181"/>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0"/>
      <c r="AY536" s="180"/>
      <c r="AZ536" s="180"/>
      <c r="BA536" s="180"/>
      <c r="BB536" s="180"/>
      <c r="BC536" s="180"/>
      <c r="BD536" s="180"/>
      <c r="BE536" s="180"/>
      <c r="BF536" s="180"/>
      <c r="BG536" s="180"/>
      <c r="BH536" s="180"/>
      <c r="BI536" s="180"/>
      <c r="BJ536" s="180"/>
      <c r="BK536" s="180"/>
      <c r="BL536" s="180"/>
      <c r="BM536" s="180"/>
      <c r="BN536" s="180"/>
      <c r="BO536" s="180"/>
      <c r="BP536" s="180"/>
      <c r="BQ536" s="180"/>
      <c r="BR536" s="183"/>
      <c r="BS536" s="177"/>
      <c r="BT536" s="58"/>
    </row>
    <row r="537" ht="12.75" customHeight="1">
      <c r="A537" s="180"/>
      <c r="B537" s="181"/>
      <c r="C537" s="180"/>
      <c r="D537" s="180"/>
      <c r="E537" s="180"/>
      <c r="F537" s="180"/>
      <c r="G537" s="180"/>
      <c r="H537" s="180"/>
      <c r="I537" s="180"/>
      <c r="J537" s="181"/>
      <c r="K537" s="180"/>
      <c r="L537" s="180"/>
      <c r="M537" s="181"/>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0"/>
      <c r="AY537" s="180"/>
      <c r="AZ537" s="180"/>
      <c r="BA537" s="180"/>
      <c r="BB537" s="180"/>
      <c r="BC537" s="180"/>
      <c r="BD537" s="180"/>
      <c r="BE537" s="180"/>
      <c r="BF537" s="180"/>
      <c r="BG537" s="180"/>
      <c r="BH537" s="180"/>
      <c r="BI537" s="180"/>
      <c r="BJ537" s="180"/>
      <c r="BK537" s="180"/>
      <c r="BL537" s="180"/>
      <c r="BM537" s="180"/>
      <c r="BN537" s="180"/>
      <c r="BO537" s="180"/>
      <c r="BP537" s="180"/>
      <c r="BQ537" s="180"/>
      <c r="BR537" s="183"/>
      <c r="BS537" s="177"/>
      <c r="BT537" s="58"/>
    </row>
    <row r="538" ht="12.75" customHeight="1">
      <c r="A538" s="180"/>
      <c r="B538" s="181"/>
      <c r="C538" s="180"/>
      <c r="D538" s="180"/>
      <c r="E538" s="180"/>
      <c r="F538" s="180"/>
      <c r="G538" s="180"/>
      <c r="H538" s="180"/>
      <c r="I538" s="180"/>
      <c r="J538" s="181"/>
      <c r="K538" s="180"/>
      <c r="L538" s="180"/>
      <c r="M538" s="181"/>
      <c r="N538" s="180"/>
      <c r="O538" s="180"/>
      <c r="P538" s="180"/>
      <c r="Q538" s="180"/>
      <c r="R538" s="180"/>
      <c r="S538" s="180"/>
      <c r="T538" s="180"/>
      <c r="U538" s="180"/>
      <c r="V538" s="180"/>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80"/>
      <c r="AR538" s="180"/>
      <c r="AS538" s="180"/>
      <c r="AT538" s="180"/>
      <c r="AU538" s="180"/>
      <c r="AV538" s="180"/>
      <c r="AW538" s="180"/>
      <c r="AX538" s="180"/>
      <c r="AY538" s="180"/>
      <c r="AZ538" s="180"/>
      <c r="BA538" s="180"/>
      <c r="BB538" s="180"/>
      <c r="BC538" s="180"/>
      <c r="BD538" s="180"/>
      <c r="BE538" s="180"/>
      <c r="BF538" s="180"/>
      <c r="BG538" s="180"/>
      <c r="BH538" s="180"/>
      <c r="BI538" s="180"/>
      <c r="BJ538" s="180"/>
      <c r="BK538" s="180"/>
      <c r="BL538" s="180"/>
      <c r="BM538" s="180"/>
      <c r="BN538" s="180"/>
      <c r="BO538" s="180"/>
      <c r="BP538" s="180"/>
      <c r="BQ538" s="180"/>
      <c r="BR538" s="183"/>
      <c r="BS538" s="177"/>
      <c r="BT538" s="58"/>
    </row>
    <row r="539" ht="12.75" customHeight="1">
      <c r="A539" s="180"/>
      <c r="B539" s="181"/>
      <c r="C539" s="180"/>
      <c r="D539" s="180"/>
      <c r="E539" s="180"/>
      <c r="F539" s="180"/>
      <c r="G539" s="180"/>
      <c r="H539" s="180"/>
      <c r="I539" s="180"/>
      <c r="J539" s="181"/>
      <c r="K539" s="180"/>
      <c r="L539" s="180"/>
      <c r="M539" s="181"/>
      <c r="N539" s="180"/>
      <c r="O539" s="180"/>
      <c r="P539" s="180"/>
      <c r="Q539" s="180"/>
      <c r="R539" s="180"/>
      <c r="S539" s="180"/>
      <c r="T539" s="180"/>
      <c r="U539" s="180"/>
      <c r="V539" s="180"/>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80"/>
      <c r="AR539" s="180"/>
      <c r="AS539" s="180"/>
      <c r="AT539" s="180"/>
      <c r="AU539" s="180"/>
      <c r="AV539" s="180"/>
      <c r="AW539" s="180"/>
      <c r="AX539" s="180"/>
      <c r="AY539" s="180"/>
      <c r="AZ539" s="180"/>
      <c r="BA539" s="180"/>
      <c r="BB539" s="180"/>
      <c r="BC539" s="180"/>
      <c r="BD539" s="180"/>
      <c r="BE539" s="180"/>
      <c r="BF539" s="180"/>
      <c r="BG539" s="180"/>
      <c r="BH539" s="180"/>
      <c r="BI539" s="180"/>
      <c r="BJ539" s="180"/>
      <c r="BK539" s="180"/>
      <c r="BL539" s="180"/>
      <c r="BM539" s="180"/>
      <c r="BN539" s="180"/>
      <c r="BO539" s="180"/>
      <c r="BP539" s="180"/>
      <c r="BQ539" s="180"/>
      <c r="BR539" s="183"/>
      <c r="BS539" s="177"/>
      <c r="BT539" s="58"/>
    </row>
    <row r="540" ht="12.75" customHeight="1">
      <c r="A540" s="180"/>
      <c r="B540" s="181"/>
      <c r="C540" s="180"/>
      <c r="D540" s="180"/>
      <c r="E540" s="180"/>
      <c r="F540" s="180"/>
      <c r="G540" s="180"/>
      <c r="H540" s="180"/>
      <c r="I540" s="180"/>
      <c r="J540" s="181"/>
      <c r="K540" s="180"/>
      <c r="L540" s="180"/>
      <c r="M540" s="181"/>
      <c r="N540" s="180"/>
      <c r="O540" s="180"/>
      <c r="P540" s="180"/>
      <c r="Q540" s="180"/>
      <c r="R540" s="180"/>
      <c r="S540" s="180"/>
      <c r="T540" s="180"/>
      <c r="U540" s="180"/>
      <c r="V540" s="180"/>
      <c r="W540" s="180"/>
      <c r="X540" s="180"/>
      <c r="Y540" s="180"/>
      <c r="Z540" s="180"/>
      <c r="AA540" s="180"/>
      <c r="AB540" s="180"/>
      <c r="AC540" s="180"/>
      <c r="AD540" s="180"/>
      <c r="AE540" s="180"/>
      <c r="AF540" s="180"/>
      <c r="AG540" s="180"/>
      <c r="AH540" s="180"/>
      <c r="AI540" s="180"/>
      <c r="AJ540" s="180"/>
      <c r="AK540" s="180"/>
      <c r="AL540" s="180"/>
      <c r="AM540" s="180"/>
      <c r="AN540" s="180"/>
      <c r="AO540" s="180"/>
      <c r="AP540" s="180"/>
      <c r="AQ540" s="180"/>
      <c r="AR540" s="180"/>
      <c r="AS540" s="180"/>
      <c r="AT540" s="180"/>
      <c r="AU540" s="180"/>
      <c r="AV540" s="180"/>
      <c r="AW540" s="180"/>
      <c r="AX540" s="180"/>
      <c r="AY540" s="180"/>
      <c r="AZ540" s="180"/>
      <c r="BA540" s="180"/>
      <c r="BB540" s="180"/>
      <c r="BC540" s="180"/>
      <c r="BD540" s="180"/>
      <c r="BE540" s="180"/>
      <c r="BF540" s="180"/>
      <c r="BG540" s="180"/>
      <c r="BH540" s="180"/>
      <c r="BI540" s="180"/>
      <c r="BJ540" s="180"/>
      <c r="BK540" s="180"/>
      <c r="BL540" s="180"/>
      <c r="BM540" s="180"/>
      <c r="BN540" s="180"/>
      <c r="BO540" s="180"/>
      <c r="BP540" s="180"/>
      <c r="BQ540" s="180"/>
      <c r="BR540" s="183"/>
      <c r="BS540" s="177"/>
      <c r="BT540" s="58"/>
    </row>
    <row r="541" ht="12.75" customHeight="1">
      <c r="A541" s="180"/>
      <c r="B541" s="181"/>
      <c r="C541" s="180"/>
      <c r="D541" s="180"/>
      <c r="E541" s="180"/>
      <c r="F541" s="180"/>
      <c r="G541" s="180"/>
      <c r="H541" s="180"/>
      <c r="I541" s="180"/>
      <c r="J541" s="181"/>
      <c r="K541" s="180"/>
      <c r="L541" s="180"/>
      <c r="M541" s="181"/>
      <c r="N541" s="180"/>
      <c r="O541" s="180"/>
      <c r="P541" s="180"/>
      <c r="Q541" s="180"/>
      <c r="R541" s="180"/>
      <c r="S541" s="180"/>
      <c r="T541" s="180"/>
      <c r="U541" s="180"/>
      <c r="V541" s="180"/>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80"/>
      <c r="AR541" s="180"/>
      <c r="AS541" s="180"/>
      <c r="AT541" s="180"/>
      <c r="AU541" s="180"/>
      <c r="AV541" s="180"/>
      <c r="AW541" s="180"/>
      <c r="AX541" s="180"/>
      <c r="AY541" s="180"/>
      <c r="AZ541" s="180"/>
      <c r="BA541" s="180"/>
      <c r="BB541" s="180"/>
      <c r="BC541" s="180"/>
      <c r="BD541" s="180"/>
      <c r="BE541" s="180"/>
      <c r="BF541" s="180"/>
      <c r="BG541" s="180"/>
      <c r="BH541" s="180"/>
      <c r="BI541" s="180"/>
      <c r="BJ541" s="180"/>
      <c r="BK541" s="180"/>
      <c r="BL541" s="180"/>
      <c r="BM541" s="180"/>
      <c r="BN541" s="180"/>
      <c r="BO541" s="180"/>
      <c r="BP541" s="180"/>
      <c r="BQ541" s="180"/>
      <c r="BR541" s="183"/>
      <c r="BS541" s="177"/>
      <c r="BT541" s="58"/>
    </row>
    <row r="542" ht="12.75" customHeight="1">
      <c r="A542" s="180"/>
      <c r="B542" s="181"/>
      <c r="C542" s="180"/>
      <c r="D542" s="180"/>
      <c r="E542" s="180"/>
      <c r="F542" s="180"/>
      <c r="G542" s="180"/>
      <c r="H542" s="180"/>
      <c r="I542" s="180"/>
      <c r="J542" s="181"/>
      <c r="K542" s="180"/>
      <c r="L542" s="180"/>
      <c r="M542" s="181"/>
      <c r="N542" s="180"/>
      <c r="O542" s="180"/>
      <c r="P542" s="180"/>
      <c r="Q542" s="180"/>
      <c r="R542" s="180"/>
      <c r="S542" s="180"/>
      <c r="T542" s="180"/>
      <c r="U542" s="180"/>
      <c r="V542" s="180"/>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80"/>
      <c r="AR542" s="180"/>
      <c r="AS542" s="180"/>
      <c r="AT542" s="180"/>
      <c r="AU542" s="180"/>
      <c r="AV542" s="180"/>
      <c r="AW542" s="180"/>
      <c r="AX542" s="180"/>
      <c r="AY542" s="180"/>
      <c r="AZ542" s="180"/>
      <c r="BA542" s="180"/>
      <c r="BB542" s="180"/>
      <c r="BC542" s="180"/>
      <c r="BD542" s="180"/>
      <c r="BE542" s="180"/>
      <c r="BF542" s="180"/>
      <c r="BG542" s="180"/>
      <c r="BH542" s="180"/>
      <c r="BI542" s="180"/>
      <c r="BJ542" s="180"/>
      <c r="BK542" s="180"/>
      <c r="BL542" s="180"/>
      <c r="BM542" s="180"/>
      <c r="BN542" s="180"/>
      <c r="BO542" s="180"/>
      <c r="BP542" s="180"/>
      <c r="BQ542" s="180"/>
      <c r="BR542" s="183"/>
      <c r="BS542" s="177"/>
      <c r="BT542" s="58"/>
    </row>
    <row r="543" ht="12.75" customHeight="1">
      <c r="A543" s="180"/>
      <c r="B543" s="181"/>
      <c r="C543" s="180"/>
      <c r="D543" s="180"/>
      <c r="E543" s="180"/>
      <c r="F543" s="180"/>
      <c r="G543" s="180"/>
      <c r="H543" s="180"/>
      <c r="I543" s="180"/>
      <c r="J543" s="181"/>
      <c r="K543" s="180"/>
      <c r="L543" s="180"/>
      <c r="M543" s="181"/>
      <c r="N543" s="180"/>
      <c r="O543" s="180"/>
      <c r="P543" s="180"/>
      <c r="Q543" s="180"/>
      <c r="R543" s="180"/>
      <c r="S543" s="180"/>
      <c r="T543" s="180"/>
      <c r="U543" s="180"/>
      <c r="V543" s="180"/>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80"/>
      <c r="AR543" s="180"/>
      <c r="AS543" s="180"/>
      <c r="AT543" s="180"/>
      <c r="AU543" s="180"/>
      <c r="AV543" s="180"/>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3"/>
      <c r="BS543" s="177"/>
      <c r="BT543" s="58"/>
    </row>
    <row r="544" ht="12.75" customHeight="1">
      <c r="A544" s="180"/>
      <c r="B544" s="181"/>
      <c r="C544" s="180"/>
      <c r="D544" s="180"/>
      <c r="E544" s="180"/>
      <c r="F544" s="180"/>
      <c r="G544" s="180"/>
      <c r="H544" s="180"/>
      <c r="I544" s="180"/>
      <c r="J544" s="181"/>
      <c r="K544" s="180"/>
      <c r="L544" s="180"/>
      <c r="M544" s="181"/>
      <c r="N544" s="180"/>
      <c r="O544" s="180"/>
      <c r="P544" s="180"/>
      <c r="Q544" s="180"/>
      <c r="R544" s="180"/>
      <c r="S544" s="180"/>
      <c r="T544" s="180"/>
      <c r="U544" s="180"/>
      <c r="V544" s="180"/>
      <c r="W544" s="180"/>
      <c r="X544" s="180"/>
      <c r="Y544" s="180"/>
      <c r="Z544" s="180"/>
      <c r="AA544" s="180"/>
      <c r="AB544" s="180"/>
      <c r="AC544" s="180"/>
      <c r="AD544" s="180"/>
      <c r="AE544" s="180"/>
      <c r="AF544" s="180"/>
      <c r="AG544" s="180"/>
      <c r="AH544" s="180"/>
      <c r="AI544" s="180"/>
      <c r="AJ544" s="180"/>
      <c r="AK544" s="180"/>
      <c r="AL544" s="180"/>
      <c r="AM544" s="180"/>
      <c r="AN544" s="180"/>
      <c r="AO544" s="180"/>
      <c r="AP544" s="180"/>
      <c r="AQ544" s="180"/>
      <c r="AR544" s="180"/>
      <c r="AS544" s="180"/>
      <c r="AT544" s="180"/>
      <c r="AU544" s="180"/>
      <c r="AV544" s="180"/>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3"/>
      <c r="BS544" s="177"/>
      <c r="BT544" s="58"/>
    </row>
    <row r="545" ht="12.75" customHeight="1">
      <c r="A545" s="180"/>
      <c r="B545" s="181"/>
      <c r="C545" s="180"/>
      <c r="D545" s="180"/>
      <c r="E545" s="180"/>
      <c r="F545" s="180"/>
      <c r="G545" s="180"/>
      <c r="H545" s="180"/>
      <c r="I545" s="180"/>
      <c r="J545" s="181"/>
      <c r="K545" s="180"/>
      <c r="L545" s="180"/>
      <c r="M545" s="181"/>
      <c r="N545" s="180"/>
      <c r="O545" s="180"/>
      <c r="P545" s="180"/>
      <c r="Q545" s="180"/>
      <c r="R545" s="180"/>
      <c r="S545" s="180"/>
      <c r="T545" s="180"/>
      <c r="U545" s="180"/>
      <c r="V545" s="180"/>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80"/>
      <c r="AR545" s="180"/>
      <c r="AS545" s="180"/>
      <c r="AT545" s="180"/>
      <c r="AU545" s="180"/>
      <c r="AV545" s="180"/>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3"/>
      <c r="BS545" s="177"/>
      <c r="BT545" s="58"/>
    </row>
    <row r="546" ht="12.75" customHeight="1">
      <c r="A546" s="180"/>
      <c r="B546" s="181"/>
      <c r="C546" s="180"/>
      <c r="D546" s="180"/>
      <c r="E546" s="180"/>
      <c r="F546" s="180"/>
      <c r="G546" s="180"/>
      <c r="H546" s="180"/>
      <c r="I546" s="180"/>
      <c r="J546" s="181"/>
      <c r="K546" s="180"/>
      <c r="L546" s="180"/>
      <c r="M546" s="181"/>
      <c r="N546" s="180"/>
      <c r="O546" s="180"/>
      <c r="P546" s="180"/>
      <c r="Q546" s="180"/>
      <c r="R546" s="180"/>
      <c r="S546" s="180"/>
      <c r="T546" s="180"/>
      <c r="U546" s="180"/>
      <c r="V546" s="180"/>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80"/>
      <c r="AR546" s="180"/>
      <c r="AS546" s="180"/>
      <c r="AT546" s="180"/>
      <c r="AU546" s="180"/>
      <c r="AV546" s="180"/>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3"/>
      <c r="BS546" s="177"/>
      <c r="BT546" s="58"/>
    </row>
    <row r="547" ht="12.75" customHeight="1">
      <c r="A547" s="180"/>
      <c r="B547" s="181"/>
      <c r="C547" s="180"/>
      <c r="D547" s="180"/>
      <c r="E547" s="180"/>
      <c r="F547" s="180"/>
      <c r="G547" s="180"/>
      <c r="H547" s="180"/>
      <c r="I547" s="180"/>
      <c r="J547" s="181"/>
      <c r="K547" s="180"/>
      <c r="L547" s="180"/>
      <c r="M547" s="181"/>
      <c r="N547" s="180"/>
      <c r="O547" s="180"/>
      <c r="P547" s="180"/>
      <c r="Q547" s="180"/>
      <c r="R547" s="180"/>
      <c r="S547" s="180"/>
      <c r="T547" s="180"/>
      <c r="U547" s="180"/>
      <c r="V547" s="180"/>
      <c r="W547" s="180"/>
      <c r="X547" s="180"/>
      <c r="Y547" s="180"/>
      <c r="Z547" s="180"/>
      <c r="AA547" s="180"/>
      <c r="AB547" s="180"/>
      <c r="AC547" s="180"/>
      <c r="AD547" s="180"/>
      <c r="AE547" s="180"/>
      <c r="AF547" s="180"/>
      <c r="AG547" s="180"/>
      <c r="AH547" s="180"/>
      <c r="AI547" s="180"/>
      <c r="AJ547" s="180"/>
      <c r="AK547" s="180"/>
      <c r="AL547" s="180"/>
      <c r="AM547" s="180"/>
      <c r="AN547" s="180"/>
      <c r="AO547" s="180"/>
      <c r="AP547" s="180"/>
      <c r="AQ547" s="180"/>
      <c r="AR547" s="180"/>
      <c r="AS547" s="180"/>
      <c r="AT547" s="180"/>
      <c r="AU547" s="180"/>
      <c r="AV547" s="180"/>
      <c r="AW547" s="180"/>
      <c r="AX547" s="180"/>
      <c r="AY547" s="180"/>
      <c r="AZ547" s="180"/>
      <c r="BA547" s="180"/>
      <c r="BB547" s="180"/>
      <c r="BC547" s="180"/>
      <c r="BD547" s="180"/>
      <c r="BE547" s="180"/>
      <c r="BF547" s="180"/>
      <c r="BG547" s="180"/>
      <c r="BH547" s="180"/>
      <c r="BI547" s="180"/>
      <c r="BJ547" s="180"/>
      <c r="BK547" s="180"/>
      <c r="BL547" s="180"/>
      <c r="BM547" s="180"/>
      <c r="BN547" s="180"/>
      <c r="BO547" s="180"/>
      <c r="BP547" s="180"/>
      <c r="BQ547" s="180"/>
      <c r="BR547" s="183"/>
      <c r="BS547" s="177"/>
      <c r="BT547" s="58"/>
    </row>
    <row r="548" ht="12.75" customHeight="1">
      <c r="A548" s="180"/>
      <c r="B548" s="181"/>
      <c r="C548" s="180"/>
      <c r="D548" s="180"/>
      <c r="E548" s="180"/>
      <c r="F548" s="180"/>
      <c r="G548" s="180"/>
      <c r="H548" s="180"/>
      <c r="I548" s="180"/>
      <c r="J548" s="181"/>
      <c r="K548" s="180"/>
      <c r="L548" s="180"/>
      <c r="M548" s="181"/>
      <c r="N548" s="180"/>
      <c r="O548" s="180"/>
      <c r="P548" s="180"/>
      <c r="Q548" s="180"/>
      <c r="R548" s="180"/>
      <c r="S548" s="180"/>
      <c r="T548" s="180"/>
      <c r="U548" s="180"/>
      <c r="V548" s="180"/>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80"/>
      <c r="AR548" s="180"/>
      <c r="AS548" s="180"/>
      <c r="AT548" s="180"/>
      <c r="AU548" s="180"/>
      <c r="AV548" s="180"/>
      <c r="AW548" s="180"/>
      <c r="AX548" s="180"/>
      <c r="AY548" s="180"/>
      <c r="AZ548" s="180"/>
      <c r="BA548" s="180"/>
      <c r="BB548" s="180"/>
      <c r="BC548" s="180"/>
      <c r="BD548" s="180"/>
      <c r="BE548" s="180"/>
      <c r="BF548" s="180"/>
      <c r="BG548" s="180"/>
      <c r="BH548" s="180"/>
      <c r="BI548" s="180"/>
      <c r="BJ548" s="180"/>
      <c r="BK548" s="180"/>
      <c r="BL548" s="180"/>
      <c r="BM548" s="180"/>
      <c r="BN548" s="180"/>
      <c r="BO548" s="180"/>
      <c r="BP548" s="180"/>
      <c r="BQ548" s="180"/>
      <c r="BR548" s="183"/>
      <c r="BS548" s="177"/>
      <c r="BT548" s="58"/>
    </row>
    <row r="549" ht="12.75" customHeight="1">
      <c r="A549" s="180"/>
      <c r="B549" s="181"/>
      <c r="C549" s="180"/>
      <c r="D549" s="180"/>
      <c r="E549" s="180"/>
      <c r="F549" s="180"/>
      <c r="G549" s="180"/>
      <c r="H549" s="180"/>
      <c r="I549" s="180"/>
      <c r="J549" s="181"/>
      <c r="K549" s="180"/>
      <c r="L549" s="180"/>
      <c r="M549" s="181"/>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80"/>
      <c r="AR549" s="180"/>
      <c r="AS549" s="180"/>
      <c r="AT549" s="180"/>
      <c r="AU549" s="180"/>
      <c r="AV549" s="180"/>
      <c r="AW549" s="180"/>
      <c r="AX549" s="180"/>
      <c r="AY549" s="180"/>
      <c r="AZ549" s="180"/>
      <c r="BA549" s="180"/>
      <c r="BB549" s="180"/>
      <c r="BC549" s="180"/>
      <c r="BD549" s="180"/>
      <c r="BE549" s="180"/>
      <c r="BF549" s="180"/>
      <c r="BG549" s="180"/>
      <c r="BH549" s="180"/>
      <c r="BI549" s="180"/>
      <c r="BJ549" s="180"/>
      <c r="BK549" s="180"/>
      <c r="BL549" s="180"/>
      <c r="BM549" s="180"/>
      <c r="BN549" s="180"/>
      <c r="BO549" s="180"/>
      <c r="BP549" s="180"/>
      <c r="BQ549" s="180"/>
      <c r="BR549" s="183"/>
      <c r="BS549" s="177"/>
      <c r="BT549" s="58"/>
    </row>
    <row r="550" ht="12.75" customHeight="1">
      <c r="A550" s="180"/>
      <c r="B550" s="181"/>
      <c r="C550" s="180"/>
      <c r="D550" s="180"/>
      <c r="E550" s="180"/>
      <c r="F550" s="180"/>
      <c r="G550" s="180"/>
      <c r="H550" s="180"/>
      <c r="I550" s="180"/>
      <c r="J550" s="181"/>
      <c r="K550" s="180"/>
      <c r="L550" s="180"/>
      <c r="M550" s="181"/>
      <c r="N550" s="180"/>
      <c r="O550" s="180"/>
      <c r="P550" s="180"/>
      <c r="Q550" s="180"/>
      <c r="R550" s="180"/>
      <c r="S550" s="180"/>
      <c r="T550" s="180"/>
      <c r="U550" s="180"/>
      <c r="V550" s="180"/>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80"/>
      <c r="AR550" s="180"/>
      <c r="AS550" s="180"/>
      <c r="AT550" s="180"/>
      <c r="AU550" s="180"/>
      <c r="AV550" s="180"/>
      <c r="AW550" s="180"/>
      <c r="AX550" s="180"/>
      <c r="AY550" s="180"/>
      <c r="AZ550" s="180"/>
      <c r="BA550" s="180"/>
      <c r="BB550" s="180"/>
      <c r="BC550" s="180"/>
      <c r="BD550" s="180"/>
      <c r="BE550" s="180"/>
      <c r="BF550" s="180"/>
      <c r="BG550" s="180"/>
      <c r="BH550" s="180"/>
      <c r="BI550" s="180"/>
      <c r="BJ550" s="180"/>
      <c r="BK550" s="180"/>
      <c r="BL550" s="180"/>
      <c r="BM550" s="180"/>
      <c r="BN550" s="180"/>
      <c r="BO550" s="180"/>
      <c r="BP550" s="180"/>
      <c r="BQ550" s="180"/>
      <c r="BR550" s="183"/>
      <c r="BS550" s="177"/>
      <c r="BT550" s="58"/>
    </row>
    <row r="551" ht="12.75" customHeight="1">
      <c r="A551" s="180"/>
      <c r="B551" s="181"/>
      <c r="C551" s="180"/>
      <c r="D551" s="180"/>
      <c r="E551" s="180"/>
      <c r="F551" s="180"/>
      <c r="G551" s="180"/>
      <c r="H551" s="180"/>
      <c r="I551" s="180"/>
      <c r="J551" s="181"/>
      <c r="K551" s="180"/>
      <c r="L551" s="180"/>
      <c r="M551" s="181"/>
      <c r="N551" s="180"/>
      <c r="O551" s="180"/>
      <c r="P551" s="180"/>
      <c r="Q551" s="180"/>
      <c r="R551" s="180"/>
      <c r="S551" s="180"/>
      <c r="T551" s="180"/>
      <c r="U551" s="180"/>
      <c r="V551" s="180"/>
      <c r="W551" s="180"/>
      <c r="X551" s="180"/>
      <c r="Y551" s="180"/>
      <c r="Z551" s="180"/>
      <c r="AA551" s="180"/>
      <c r="AB551" s="180"/>
      <c r="AC551" s="180"/>
      <c r="AD551" s="180"/>
      <c r="AE551" s="180"/>
      <c r="AF551" s="180"/>
      <c r="AG551" s="180"/>
      <c r="AH551" s="180"/>
      <c r="AI551" s="180"/>
      <c r="AJ551" s="180"/>
      <c r="AK551" s="180"/>
      <c r="AL551" s="180"/>
      <c r="AM551" s="180"/>
      <c r="AN551" s="180"/>
      <c r="AO551" s="180"/>
      <c r="AP551" s="180"/>
      <c r="AQ551" s="180"/>
      <c r="AR551" s="180"/>
      <c r="AS551" s="180"/>
      <c r="AT551" s="180"/>
      <c r="AU551" s="180"/>
      <c r="AV551" s="180"/>
      <c r="AW551" s="180"/>
      <c r="AX551" s="180"/>
      <c r="AY551" s="180"/>
      <c r="AZ551" s="180"/>
      <c r="BA551" s="180"/>
      <c r="BB551" s="180"/>
      <c r="BC551" s="180"/>
      <c r="BD551" s="180"/>
      <c r="BE551" s="180"/>
      <c r="BF551" s="180"/>
      <c r="BG551" s="180"/>
      <c r="BH551" s="180"/>
      <c r="BI551" s="180"/>
      <c r="BJ551" s="180"/>
      <c r="BK551" s="180"/>
      <c r="BL551" s="180"/>
      <c r="BM551" s="180"/>
      <c r="BN551" s="180"/>
      <c r="BO551" s="180"/>
      <c r="BP551" s="180"/>
      <c r="BQ551" s="180"/>
      <c r="BR551" s="183"/>
      <c r="BS551" s="177"/>
      <c r="BT551" s="58"/>
    </row>
    <row r="552" ht="12.75" customHeight="1">
      <c r="A552" s="180"/>
      <c r="B552" s="181"/>
      <c r="C552" s="180"/>
      <c r="D552" s="180"/>
      <c r="E552" s="180"/>
      <c r="F552" s="180"/>
      <c r="G552" s="180"/>
      <c r="H552" s="180"/>
      <c r="I552" s="180"/>
      <c r="J552" s="181"/>
      <c r="K552" s="180"/>
      <c r="L552" s="180"/>
      <c r="M552" s="181"/>
      <c r="N552" s="180"/>
      <c r="O552" s="180"/>
      <c r="P552" s="180"/>
      <c r="Q552" s="180"/>
      <c r="R552" s="180"/>
      <c r="S552" s="180"/>
      <c r="T552" s="180"/>
      <c r="U552" s="180"/>
      <c r="V552" s="180"/>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80"/>
      <c r="AR552" s="180"/>
      <c r="AS552" s="180"/>
      <c r="AT552" s="180"/>
      <c r="AU552" s="180"/>
      <c r="AV552" s="180"/>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3"/>
      <c r="BS552" s="177"/>
      <c r="BT552" s="58"/>
    </row>
    <row r="553" ht="12.75" customHeight="1">
      <c r="A553" s="180"/>
      <c r="B553" s="181"/>
      <c r="C553" s="180"/>
      <c r="D553" s="180"/>
      <c r="E553" s="180"/>
      <c r="F553" s="180"/>
      <c r="G553" s="180"/>
      <c r="H553" s="180"/>
      <c r="I553" s="180"/>
      <c r="J553" s="181"/>
      <c r="K553" s="180"/>
      <c r="L553" s="180"/>
      <c r="M553" s="181"/>
      <c r="N553" s="180"/>
      <c r="O553" s="180"/>
      <c r="P553" s="180"/>
      <c r="Q553" s="180"/>
      <c r="R553" s="180"/>
      <c r="S553" s="180"/>
      <c r="T553" s="180"/>
      <c r="U553" s="180"/>
      <c r="V553" s="180"/>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80"/>
      <c r="AR553" s="180"/>
      <c r="AS553" s="180"/>
      <c r="AT553" s="180"/>
      <c r="AU553" s="180"/>
      <c r="AV553" s="180"/>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3"/>
      <c r="BS553" s="177"/>
      <c r="BT553" s="58"/>
    </row>
    <row r="554" ht="12.75" customHeight="1">
      <c r="A554" s="180"/>
      <c r="B554" s="181"/>
      <c r="C554" s="180"/>
      <c r="D554" s="180"/>
      <c r="E554" s="180"/>
      <c r="F554" s="180"/>
      <c r="G554" s="180"/>
      <c r="H554" s="180"/>
      <c r="I554" s="180"/>
      <c r="J554" s="181"/>
      <c r="K554" s="180"/>
      <c r="L554" s="180"/>
      <c r="M554" s="181"/>
      <c r="N554" s="180"/>
      <c r="O554" s="180"/>
      <c r="P554" s="180"/>
      <c r="Q554" s="180"/>
      <c r="R554" s="180"/>
      <c r="S554" s="180"/>
      <c r="T554" s="180"/>
      <c r="U554" s="180"/>
      <c r="V554" s="180"/>
      <c r="W554" s="180"/>
      <c r="X554" s="180"/>
      <c r="Y554" s="180"/>
      <c r="Z554" s="180"/>
      <c r="AA554" s="180"/>
      <c r="AB554" s="180"/>
      <c r="AC554" s="180"/>
      <c r="AD554" s="180"/>
      <c r="AE554" s="180"/>
      <c r="AF554" s="180"/>
      <c r="AG554" s="180"/>
      <c r="AH554" s="180"/>
      <c r="AI554" s="180"/>
      <c r="AJ554" s="180"/>
      <c r="AK554" s="180"/>
      <c r="AL554" s="180"/>
      <c r="AM554" s="180"/>
      <c r="AN554" s="180"/>
      <c r="AO554" s="180"/>
      <c r="AP554" s="180"/>
      <c r="AQ554" s="180"/>
      <c r="AR554" s="180"/>
      <c r="AS554" s="180"/>
      <c r="AT554" s="180"/>
      <c r="AU554" s="180"/>
      <c r="AV554" s="180"/>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3"/>
      <c r="BS554" s="177"/>
      <c r="BT554" s="58"/>
    </row>
    <row r="555" ht="12.75" customHeight="1">
      <c r="A555" s="180"/>
      <c r="B555" s="181"/>
      <c r="C555" s="180"/>
      <c r="D555" s="180"/>
      <c r="E555" s="180"/>
      <c r="F555" s="180"/>
      <c r="G555" s="180"/>
      <c r="H555" s="180"/>
      <c r="I555" s="180"/>
      <c r="J555" s="181"/>
      <c r="K555" s="180"/>
      <c r="L555" s="180"/>
      <c r="M555" s="181"/>
      <c r="N555" s="180"/>
      <c r="O555" s="180"/>
      <c r="P555" s="180"/>
      <c r="Q555" s="180"/>
      <c r="R555" s="180"/>
      <c r="S555" s="180"/>
      <c r="T555" s="180"/>
      <c r="U555" s="180"/>
      <c r="V555" s="180"/>
      <c r="W555" s="180"/>
      <c r="X555" s="180"/>
      <c r="Y555" s="180"/>
      <c r="Z555" s="180"/>
      <c r="AA555" s="180"/>
      <c r="AB555" s="180"/>
      <c r="AC555" s="180"/>
      <c r="AD555" s="180"/>
      <c r="AE555" s="180"/>
      <c r="AF555" s="180"/>
      <c r="AG555" s="180"/>
      <c r="AH555" s="180"/>
      <c r="AI555" s="180"/>
      <c r="AJ555" s="180"/>
      <c r="AK555" s="180"/>
      <c r="AL555" s="180"/>
      <c r="AM555" s="180"/>
      <c r="AN555" s="180"/>
      <c r="AO555" s="180"/>
      <c r="AP555" s="180"/>
      <c r="AQ555" s="180"/>
      <c r="AR555" s="180"/>
      <c r="AS555" s="180"/>
      <c r="AT555" s="180"/>
      <c r="AU555" s="180"/>
      <c r="AV555" s="180"/>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3"/>
      <c r="BS555" s="177"/>
      <c r="BT555" s="58"/>
    </row>
    <row r="556" ht="12.75" customHeight="1">
      <c r="A556" s="180"/>
      <c r="B556" s="181"/>
      <c r="C556" s="180"/>
      <c r="D556" s="180"/>
      <c r="E556" s="180"/>
      <c r="F556" s="180"/>
      <c r="G556" s="180"/>
      <c r="H556" s="180"/>
      <c r="I556" s="180"/>
      <c r="J556" s="181"/>
      <c r="K556" s="180"/>
      <c r="L556" s="180"/>
      <c r="M556" s="181"/>
      <c r="N556" s="180"/>
      <c r="O556" s="180"/>
      <c r="P556" s="180"/>
      <c r="Q556" s="180"/>
      <c r="R556" s="180"/>
      <c r="S556" s="180"/>
      <c r="T556" s="180"/>
      <c r="U556" s="180"/>
      <c r="V556" s="180"/>
      <c r="W556" s="180"/>
      <c r="X556" s="180"/>
      <c r="Y556" s="180"/>
      <c r="Z556" s="180"/>
      <c r="AA556" s="180"/>
      <c r="AB556" s="180"/>
      <c r="AC556" s="180"/>
      <c r="AD556" s="180"/>
      <c r="AE556" s="180"/>
      <c r="AF556" s="180"/>
      <c r="AG556" s="180"/>
      <c r="AH556" s="180"/>
      <c r="AI556" s="180"/>
      <c r="AJ556" s="180"/>
      <c r="AK556" s="180"/>
      <c r="AL556" s="180"/>
      <c r="AM556" s="180"/>
      <c r="AN556" s="180"/>
      <c r="AO556" s="180"/>
      <c r="AP556" s="180"/>
      <c r="AQ556" s="180"/>
      <c r="AR556" s="180"/>
      <c r="AS556" s="180"/>
      <c r="AT556" s="180"/>
      <c r="AU556" s="180"/>
      <c r="AV556" s="180"/>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3"/>
      <c r="BS556" s="177"/>
      <c r="BT556" s="58"/>
    </row>
    <row r="557" ht="12.75" customHeight="1">
      <c r="A557" s="180"/>
      <c r="B557" s="181"/>
      <c r="C557" s="180"/>
      <c r="D557" s="180"/>
      <c r="E557" s="180"/>
      <c r="F557" s="180"/>
      <c r="G557" s="180"/>
      <c r="H557" s="180"/>
      <c r="I557" s="180"/>
      <c r="J557" s="181"/>
      <c r="K557" s="180"/>
      <c r="L557" s="180"/>
      <c r="M557" s="181"/>
      <c r="N557" s="180"/>
      <c r="O557" s="180"/>
      <c r="P557" s="180"/>
      <c r="Q557" s="180"/>
      <c r="R557" s="180"/>
      <c r="S557" s="180"/>
      <c r="T557" s="180"/>
      <c r="U557" s="180"/>
      <c r="V557" s="180"/>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80"/>
      <c r="AR557" s="180"/>
      <c r="AS557" s="180"/>
      <c r="AT557" s="180"/>
      <c r="AU557" s="180"/>
      <c r="AV557" s="180"/>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3"/>
      <c r="BS557" s="177"/>
      <c r="BT557" s="58"/>
    </row>
    <row r="558" ht="12.75" customHeight="1">
      <c r="A558" s="180"/>
      <c r="B558" s="181"/>
      <c r="C558" s="180"/>
      <c r="D558" s="180"/>
      <c r="E558" s="180"/>
      <c r="F558" s="180"/>
      <c r="G558" s="180"/>
      <c r="H558" s="180"/>
      <c r="I558" s="180"/>
      <c r="J558" s="181"/>
      <c r="K558" s="180"/>
      <c r="L558" s="180"/>
      <c r="M558" s="181"/>
      <c r="N558" s="180"/>
      <c r="O558" s="180"/>
      <c r="P558" s="180"/>
      <c r="Q558" s="180"/>
      <c r="R558" s="180"/>
      <c r="S558" s="180"/>
      <c r="T558" s="180"/>
      <c r="U558" s="180"/>
      <c r="V558" s="180"/>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80"/>
      <c r="AR558" s="180"/>
      <c r="AS558" s="180"/>
      <c r="AT558" s="180"/>
      <c r="AU558" s="180"/>
      <c r="AV558" s="180"/>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3"/>
      <c r="BS558" s="177"/>
      <c r="BT558" s="58"/>
    </row>
    <row r="559" ht="12.75" customHeight="1">
      <c r="A559" s="180"/>
      <c r="B559" s="181"/>
      <c r="C559" s="180"/>
      <c r="D559" s="180"/>
      <c r="E559" s="180"/>
      <c r="F559" s="180"/>
      <c r="G559" s="180"/>
      <c r="H559" s="180"/>
      <c r="I559" s="180"/>
      <c r="J559" s="181"/>
      <c r="K559" s="180"/>
      <c r="L559" s="180"/>
      <c r="M559" s="181"/>
      <c r="N559" s="180"/>
      <c r="O559" s="180"/>
      <c r="P559" s="180"/>
      <c r="Q559" s="180"/>
      <c r="R559" s="180"/>
      <c r="S559" s="180"/>
      <c r="T559" s="180"/>
      <c r="U559" s="180"/>
      <c r="V559" s="180"/>
      <c r="W559" s="180"/>
      <c r="X559" s="180"/>
      <c r="Y559" s="180"/>
      <c r="Z559" s="180"/>
      <c r="AA559" s="180"/>
      <c r="AB559" s="180"/>
      <c r="AC559" s="180"/>
      <c r="AD559" s="180"/>
      <c r="AE559" s="180"/>
      <c r="AF559" s="180"/>
      <c r="AG559" s="180"/>
      <c r="AH559" s="180"/>
      <c r="AI559" s="180"/>
      <c r="AJ559" s="180"/>
      <c r="AK559" s="180"/>
      <c r="AL559" s="180"/>
      <c r="AM559" s="180"/>
      <c r="AN559" s="180"/>
      <c r="AO559" s="180"/>
      <c r="AP559" s="180"/>
      <c r="AQ559" s="180"/>
      <c r="AR559" s="180"/>
      <c r="AS559" s="180"/>
      <c r="AT559" s="180"/>
      <c r="AU559" s="180"/>
      <c r="AV559" s="180"/>
      <c r="AW559" s="180"/>
      <c r="AX559" s="180"/>
      <c r="AY559" s="180"/>
      <c r="AZ559" s="180"/>
      <c r="BA559" s="180"/>
      <c r="BB559" s="180"/>
      <c r="BC559" s="180"/>
      <c r="BD559" s="180"/>
      <c r="BE559" s="180"/>
      <c r="BF559" s="180"/>
      <c r="BG559" s="180"/>
      <c r="BH559" s="180"/>
      <c r="BI559" s="180"/>
      <c r="BJ559" s="180"/>
      <c r="BK559" s="180"/>
      <c r="BL559" s="180"/>
      <c r="BM559" s="180"/>
      <c r="BN559" s="180"/>
      <c r="BO559" s="180"/>
      <c r="BP559" s="180"/>
      <c r="BQ559" s="180"/>
      <c r="BR559" s="183"/>
      <c r="BS559" s="177"/>
      <c r="BT559" s="58"/>
    </row>
    <row r="560" ht="12.75" customHeight="1">
      <c r="A560" s="180"/>
      <c r="B560" s="181"/>
      <c r="C560" s="180"/>
      <c r="D560" s="180"/>
      <c r="E560" s="180"/>
      <c r="F560" s="180"/>
      <c r="G560" s="180"/>
      <c r="H560" s="180"/>
      <c r="I560" s="180"/>
      <c r="J560" s="181"/>
      <c r="K560" s="180"/>
      <c r="L560" s="180"/>
      <c r="M560" s="181"/>
      <c r="N560" s="180"/>
      <c r="O560" s="180"/>
      <c r="P560" s="180"/>
      <c r="Q560" s="180"/>
      <c r="R560" s="180"/>
      <c r="S560" s="180"/>
      <c r="T560" s="180"/>
      <c r="U560" s="180"/>
      <c r="V560" s="180"/>
      <c r="W560" s="180"/>
      <c r="X560" s="180"/>
      <c r="Y560" s="180"/>
      <c r="Z560" s="180"/>
      <c r="AA560" s="180"/>
      <c r="AB560" s="180"/>
      <c r="AC560" s="180"/>
      <c r="AD560" s="180"/>
      <c r="AE560" s="180"/>
      <c r="AF560" s="180"/>
      <c r="AG560" s="180"/>
      <c r="AH560" s="180"/>
      <c r="AI560" s="180"/>
      <c r="AJ560" s="180"/>
      <c r="AK560" s="180"/>
      <c r="AL560" s="180"/>
      <c r="AM560" s="180"/>
      <c r="AN560" s="180"/>
      <c r="AO560" s="180"/>
      <c r="AP560" s="180"/>
      <c r="AQ560" s="180"/>
      <c r="AR560" s="180"/>
      <c r="AS560" s="180"/>
      <c r="AT560" s="180"/>
      <c r="AU560" s="180"/>
      <c r="AV560" s="180"/>
      <c r="AW560" s="180"/>
      <c r="AX560" s="180"/>
      <c r="AY560" s="180"/>
      <c r="AZ560" s="180"/>
      <c r="BA560" s="180"/>
      <c r="BB560" s="180"/>
      <c r="BC560" s="180"/>
      <c r="BD560" s="180"/>
      <c r="BE560" s="180"/>
      <c r="BF560" s="180"/>
      <c r="BG560" s="180"/>
      <c r="BH560" s="180"/>
      <c r="BI560" s="180"/>
      <c r="BJ560" s="180"/>
      <c r="BK560" s="180"/>
      <c r="BL560" s="180"/>
      <c r="BM560" s="180"/>
      <c r="BN560" s="180"/>
      <c r="BO560" s="180"/>
      <c r="BP560" s="180"/>
      <c r="BQ560" s="180"/>
      <c r="BR560" s="183"/>
      <c r="BS560" s="177"/>
      <c r="BT560" s="58"/>
    </row>
    <row r="561" ht="12.75" customHeight="1">
      <c r="A561" s="180"/>
      <c r="B561" s="181"/>
      <c r="C561" s="180"/>
      <c r="D561" s="180"/>
      <c r="E561" s="180"/>
      <c r="F561" s="180"/>
      <c r="G561" s="180"/>
      <c r="H561" s="180"/>
      <c r="I561" s="180"/>
      <c r="J561" s="181"/>
      <c r="K561" s="180"/>
      <c r="L561" s="180"/>
      <c r="M561" s="181"/>
      <c r="N561" s="180"/>
      <c r="O561" s="180"/>
      <c r="P561" s="180"/>
      <c r="Q561" s="180"/>
      <c r="R561" s="180"/>
      <c r="S561" s="180"/>
      <c r="T561" s="180"/>
      <c r="U561" s="180"/>
      <c r="V561" s="180"/>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80"/>
      <c r="AR561" s="180"/>
      <c r="AS561" s="180"/>
      <c r="AT561" s="180"/>
      <c r="AU561" s="180"/>
      <c r="AV561" s="180"/>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3"/>
      <c r="BS561" s="177"/>
      <c r="BT561" s="58"/>
    </row>
    <row r="562" ht="12.75" customHeight="1">
      <c r="A562" s="180"/>
      <c r="B562" s="181"/>
      <c r="C562" s="180"/>
      <c r="D562" s="180"/>
      <c r="E562" s="180"/>
      <c r="F562" s="180"/>
      <c r="G562" s="180"/>
      <c r="H562" s="180"/>
      <c r="I562" s="180"/>
      <c r="J562" s="181"/>
      <c r="K562" s="180"/>
      <c r="L562" s="180"/>
      <c r="M562" s="181"/>
      <c r="N562" s="180"/>
      <c r="O562" s="180"/>
      <c r="P562" s="180"/>
      <c r="Q562" s="180"/>
      <c r="R562" s="180"/>
      <c r="S562" s="180"/>
      <c r="T562" s="180"/>
      <c r="U562" s="180"/>
      <c r="V562" s="180"/>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80"/>
      <c r="AR562" s="180"/>
      <c r="AS562" s="180"/>
      <c r="AT562" s="180"/>
      <c r="AU562" s="180"/>
      <c r="AV562" s="180"/>
      <c r="AW562" s="180"/>
      <c r="AX562" s="180"/>
      <c r="AY562" s="180"/>
      <c r="AZ562" s="180"/>
      <c r="BA562" s="180"/>
      <c r="BB562" s="180"/>
      <c r="BC562" s="180"/>
      <c r="BD562" s="180"/>
      <c r="BE562" s="180"/>
      <c r="BF562" s="180"/>
      <c r="BG562" s="180"/>
      <c r="BH562" s="180"/>
      <c r="BI562" s="180"/>
      <c r="BJ562" s="180"/>
      <c r="BK562" s="180"/>
      <c r="BL562" s="180"/>
      <c r="BM562" s="180"/>
      <c r="BN562" s="180"/>
      <c r="BO562" s="180"/>
      <c r="BP562" s="180"/>
      <c r="BQ562" s="180"/>
      <c r="BR562" s="183"/>
      <c r="BS562" s="177"/>
      <c r="BT562" s="58"/>
    </row>
    <row r="563" ht="12.75" customHeight="1">
      <c r="A563" s="180"/>
      <c r="B563" s="181"/>
      <c r="C563" s="180"/>
      <c r="D563" s="180"/>
      <c r="E563" s="180"/>
      <c r="F563" s="180"/>
      <c r="G563" s="180"/>
      <c r="H563" s="180"/>
      <c r="I563" s="180"/>
      <c r="J563" s="181"/>
      <c r="K563" s="180"/>
      <c r="L563" s="180"/>
      <c r="M563" s="181"/>
      <c r="N563" s="180"/>
      <c r="O563" s="180"/>
      <c r="P563" s="180"/>
      <c r="Q563" s="180"/>
      <c r="R563" s="180"/>
      <c r="S563" s="180"/>
      <c r="T563" s="180"/>
      <c r="U563" s="180"/>
      <c r="V563" s="180"/>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80"/>
      <c r="AR563" s="180"/>
      <c r="AS563" s="180"/>
      <c r="AT563" s="180"/>
      <c r="AU563" s="180"/>
      <c r="AV563" s="180"/>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3"/>
      <c r="BS563" s="177"/>
      <c r="BT563" s="58"/>
    </row>
    <row r="564" ht="12.75" customHeight="1">
      <c r="A564" s="180"/>
      <c r="B564" s="181"/>
      <c r="C564" s="180"/>
      <c r="D564" s="180"/>
      <c r="E564" s="180"/>
      <c r="F564" s="180"/>
      <c r="G564" s="180"/>
      <c r="H564" s="180"/>
      <c r="I564" s="180"/>
      <c r="J564" s="181"/>
      <c r="K564" s="180"/>
      <c r="L564" s="180"/>
      <c r="M564" s="181"/>
      <c r="N564" s="180"/>
      <c r="O564" s="180"/>
      <c r="P564" s="180"/>
      <c r="Q564" s="180"/>
      <c r="R564" s="180"/>
      <c r="S564" s="180"/>
      <c r="T564" s="180"/>
      <c r="U564" s="180"/>
      <c r="V564" s="180"/>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80"/>
      <c r="AR564" s="180"/>
      <c r="AS564" s="180"/>
      <c r="AT564" s="180"/>
      <c r="AU564" s="180"/>
      <c r="AV564" s="180"/>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3"/>
      <c r="BS564" s="177"/>
      <c r="BT564" s="58"/>
    </row>
    <row r="565" ht="12.75" customHeight="1">
      <c r="A565" s="180"/>
      <c r="B565" s="181"/>
      <c r="C565" s="180"/>
      <c r="D565" s="180"/>
      <c r="E565" s="180"/>
      <c r="F565" s="180"/>
      <c r="G565" s="180"/>
      <c r="H565" s="180"/>
      <c r="I565" s="180"/>
      <c r="J565" s="181"/>
      <c r="K565" s="180"/>
      <c r="L565" s="180"/>
      <c r="M565" s="181"/>
      <c r="N565" s="180"/>
      <c r="O565" s="180"/>
      <c r="P565" s="180"/>
      <c r="Q565" s="180"/>
      <c r="R565" s="180"/>
      <c r="S565" s="180"/>
      <c r="T565" s="180"/>
      <c r="U565" s="180"/>
      <c r="V565" s="180"/>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80"/>
      <c r="AR565" s="180"/>
      <c r="AS565" s="180"/>
      <c r="AT565" s="180"/>
      <c r="AU565" s="180"/>
      <c r="AV565" s="180"/>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3"/>
      <c r="BS565" s="177"/>
      <c r="BT565" s="58"/>
    </row>
    <row r="566" ht="12.75" customHeight="1">
      <c r="A566" s="180"/>
      <c r="B566" s="181"/>
      <c r="C566" s="180"/>
      <c r="D566" s="180"/>
      <c r="E566" s="180"/>
      <c r="F566" s="180"/>
      <c r="G566" s="180"/>
      <c r="H566" s="180"/>
      <c r="I566" s="180"/>
      <c r="J566" s="181"/>
      <c r="K566" s="180"/>
      <c r="L566" s="180"/>
      <c r="M566" s="181"/>
      <c r="N566" s="180"/>
      <c r="O566" s="180"/>
      <c r="P566" s="180"/>
      <c r="Q566" s="180"/>
      <c r="R566" s="180"/>
      <c r="S566" s="180"/>
      <c r="T566" s="180"/>
      <c r="U566" s="180"/>
      <c r="V566" s="180"/>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80"/>
      <c r="AR566" s="180"/>
      <c r="AS566" s="180"/>
      <c r="AT566" s="180"/>
      <c r="AU566" s="180"/>
      <c r="AV566" s="180"/>
      <c r="AW566" s="180"/>
      <c r="AX566" s="180"/>
      <c r="AY566" s="180"/>
      <c r="AZ566" s="180"/>
      <c r="BA566" s="180"/>
      <c r="BB566" s="180"/>
      <c r="BC566" s="180"/>
      <c r="BD566" s="180"/>
      <c r="BE566" s="180"/>
      <c r="BF566" s="180"/>
      <c r="BG566" s="180"/>
      <c r="BH566" s="180"/>
      <c r="BI566" s="180"/>
      <c r="BJ566" s="180"/>
      <c r="BK566" s="180"/>
      <c r="BL566" s="180"/>
      <c r="BM566" s="180"/>
      <c r="BN566" s="180"/>
      <c r="BO566" s="180"/>
      <c r="BP566" s="180"/>
      <c r="BQ566" s="180"/>
      <c r="BR566" s="183"/>
      <c r="BS566" s="177"/>
      <c r="BT566" s="58"/>
    </row>
    <row r="567" ht="12.75" customHeight="1">
      <c r="A567" s="180"/>
      <c r="B567" s="181"/>
      <c r="C567" s="180"/>
      <c r="D567" s="180"/>
      <c r="E567" s="180"/>
      <c r="F567" s="180"/>
      <c r="G567" s="180"/>
      <c r="H567" s="180"/>
      <c r="I567" s="180"/>
      <c r="J567" s="181"/>
      <c r="K567" s="180"/>
      <c r="L567" s="180"/>
      <c r="M567" s="181"/>
      <c r="N567" s="180"/>
      <c r="O567" s="180"/>
      <c r="P567" s="180"/>
      <c r="Q567" s="180"/>
      <c r="R567" s="180"/>
      <c r="S567" s="180"/>
      <c r="T567" s="180"/>
      <c r="U567" s="180"/>
      <c r="V567" s="180"/>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80"/>
      <c r="AR567" s="180"/>
      <c r="AS567" s="180"/>
      <c r="AT567" s="180"/>
      <c r="AU567" s="180"/>
      <c r="AV567" s="180"/>
      <c r="AW567" s="180"/>
      <c r="AX567" s="180"/>
      <c r="AY567" s="180"/>
      <c r="AZ567" s="180"/>
      <c r="BA567" s="180"/>
      <c r="BB567" s="180"/>
      <c r="BC567" s="180"/>
      <c r="BD567" s="180"/>
      <c r="BE567" s="180"/>
      <c r="BF567" s="180"/>
      <c r="BG567" s="180"/>
      <c r="BH567" s="180"/>
      <c r="BI567" s="180"/>
      <c r="BJ567" s="180"/>
      <c r="BK567" s="180"/>
      <c r="BL567" s="180"/>
      <c r="BM567" s="180"/>
      <c r="BN567" s="180"/>
      <c r="BO567" s="180"/>
      <c r="BP567" s="180"/>
      <c r="BQ567" s="180"/>
      <c r="BR567" s="183"/>
      <c r="BS567" s="177"/>
      <c r="BT567" s="58"/>
    </row>
    <row r="568" ht="12.75" customHeight="1">
      <c r="A568" s="180"/>
      <c r="B568" s="181"/>
      <c r="C568" s="180"/>
      <c r="D568" s="180"/>
      <c r="E568" s="180"/>
      <c r="F568" s="180"/>
      <c r="G568" s="180"/>
      <c r="H568" s="180"/>
      <c r="I568" s="180"/>
      <c r="J568" s="181"/>
      <c r="K568" s="180"/>
      <c r="L568" s="180"/>
      <c r="M568" s="181"/>
      <c r="N568" s="180"/>
      <c r="O568" s="180"/>
      <c r="P568" s="180"/>
      <c r="Q568" s="180"/>
      <c r="R568" s="180"/>
      <c r="S568" s="180"/>
      <c r="T568" s="180"/>
      <c r="U568" s="180"/>
      <c r="V568" s="180"/>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80"/>
      <c r="AR568" s="180"/>
      <c r="AS568" s="180"/>
      <c r="AT568" s="180"/>
      <c r="AU568" s="180"/>
      <c r="AV568" s="180"/>
      <c r="AW568" s="180"/>
      <c r="AX568" s="180"/>
      <c r="AY568" s="180"/>
      <c r="AZ568" s="180"/>
      <c r="BA568" s="180"/>
      <c r="BB568" s="180"/>
      <c r="BC568" s="180"/>
      <c r="BD568" s="180"/>
      <c r="BE568" s="180"/>
      <c r="BF568" s="180"/>
      <c r="BG568" s="180"/>
      <c r="BH568" s="180"/>
      <c r="BI568" s="180"/>
      <c r="BJ568" s="180"/>
      <c r="BK568" s="180"/>
      <c r="BL568" s="180"/>
      <c r="BM568" s="180"/>
      <c r="BN568" s="180"/>
      <c r="BO568" s="180"/>
      <c r="BP568" s="180"/>
      <c r="BQ568" s="180"/>
      <c r="BR568" s="183"/>
      <c r="BS568" s="177"/>
      <c r="BT568" s="58"/>
    </row>
    <row r="569" ht="12.75" customHeight="1">
      <c r="A569" s="180"/>
      <c r="B569" s="181"/>
      <c r="C569" s="180"/>
      <c r="D569" s="180"/>
      <c r="E569" s="180"/>
      <c r="F569" s="180"/>
      <c r="G569" s="180"/>
      <c r="H569" s="180"/>
      <c r="I569" s="180"/>
      <c r="J569" s="181"/>
      <c r="K569" s="180"/>
      <c r="L569" s="180"/>
      <c r="M569" s="181"/>
      <c r="N569" s="180"/>
      <c r="O569" s="180"/>
      <c r="P569" s="180"/>
      <c r="Q569" s="180"/>
      <c r="R569" s="180"/>
      <c r="S569" s="180"/>
      <c r="T569" s="180"/>
      <c r="U569" s="180"/>
      <c r="V569" s="180"/>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80"/>
      <c r="AR569" s="180"/>
      <c r="AS569" s="180"/>
      <c r="AT569" s="180"/>
      <c r="AU569" s="180"/>
      <c r="AV569" s="180"/>
      <c r="AW569" s="180"/>
      <c r="AX569" s="180"/>
      <c r="AY569" s="180"/>
      <c r="AZ569" s="180"/>
      <c r="BA569" s="180"/>
      <c r="BB569" s="180"/>
      <c r="BC569" s="180"/>
      <c r="BD569" s="180"/>
      <c r="BE569" s="180"/>
      <c r="BF569" s="180"/>
      <c r="BG569" s="180"/>
      <c r="BH569" s="180"/>
      <c r="BI569" s="180"/>
      <c r="BJ569" s="180"/>
      <c r="BK569" s="180"/>
      <c r="BL569" s="180"/>
      <c r="BM569" s="180"/>
      <c r="BN569" s="180"/>
      <c r="BO569" s="180"/>
      <c r="BP569" s="180"/>
      <c r="BQ569" s="180"/>
      <c r="BR569" s="183"/>
      <c r="BS569" s="177"/>
      <c r="BT569" s="58"/>
    </row>
    <row r="570" ht="12.75" customHeight="1">
      <c r="A570" s="180"/>
      <c r="B570" s="181"/>
      <c r="C570" s="180"/>
      <c r="D570" s="180"/>
      <c r="E570" s="180"/>
      <c r="F570" s="180"/>
      <c r="G570" s="180"/>
      <c r="H570" s="180"/>
      <c r="I570" s="180"/>
      <c r="J570" s="181"/>
      <c r="K570" s="180"/>
      <c r="L570" s="180"/>
      <c r="M570" s="181"/>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3"/>
      <c r="BS570" s="177"/>
      <c r="BT570" s="58"/>
    </row>
    <row r="571" ht="12.75" customHeight="1">
      <c r="A571" s="180"/>
      <c r="B571" s="181"/>
      <c r="C571" s="180"/>
      <c r="D571" s="180"/>
      <c r="E571" s="180"/>
      <c r="F571" s="180"/>
      <c r="G571" s="180"/>
      <c r="H571" s="180"/>
      <c r="I571" s="180"/>
      <c r="J571" s="181"/>
      <c r="K571" s="180"/>
      <c r="L571" s="180"/>
      <c r="M571" s="181"/>
      <c r="N571" s="180"/>
      <c r="O571" s="180"/>
      <c r="P571" s="180"/>
      <c r="Q571" s="180"/>
      <c r="R571" s="180"/>
      <c r="S571" s="180"/>
      <c r="T571" s="180"/>
      <c r="U571" s="180"/>
      <c r="V571" s="180"/>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80"/>
      <c r="AR571" s="180"/>
      <c r="AS571" s="180"/>
      <c r="AT571" s="180"/>
      <c r="AU571" s="180"/>
      <c r="AV571" s="180"/>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3"/>
      <c r="BS571" s="177"/>
      <c r="BT571" s="58"/>
    </row>
    <row r="572" ht="12.75" customHeight="1">
      <c r="A572" s="180"/>
      <c r="B572" s="181"/>
      <c r="C572" s="180"/>
      <c r="D572" s="180"/>
      <c r="E572" s="180"/>
      <c r="F572" s="180"/>
      <c r="G572" s="180"/>
      <c r="H572" s="180"/>
      <c r="I572" s="180"/>
      <c r="J572" s="181"/>
      <c r="K572" s="180"/>
      <c r="L572" s="180"/>
      <c r="M572" s="181"/>
      <c r="N572" s="180"/>
      <c r="O572" s="180"/>
      <c r="P572" s="180"/>
      <c r="Q572" s="180"/>
      <c r="R572" s="180"/>
      <c r="S572" s="180"/>
      <c r="T572" s="180"/>
      <c r="U572" s="180"/>
      <c r="V572" s="180"/>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80"/>
      <c r="AR572" s="180"/>
      <c r="AS572" s="180"/>
      <c r="AT572" s="180"/>
      <c r="AU572" s="180"/>
      <c r="AV572" s="180"/>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3"/>
      <c r="BS572" s="177"/>
      <c r="BT572" s="58"/>
    </row>
    <row r="573" ht="12.75" customHeight="1">
      <c r="A573" s="180"/>
      <c r="B573" s="181"/>
      <c r="C573" s="180"/>
      <c r="D573" s="180"/>
      <c r="E573" s="180"/>
      <c r="F573" s="180"/>
      <c r="G573" s="180"/>
      <c r="H573" s="180"/>
      <c r="I573" s="180"/>
      <c r="J573" s="181"/>
      <c r="K573" s="180"/>
      <c r="L573" s="180"/>
      <c r="M573" s="181"/>
      <c r="N573" s="180"/>
      <c r="O573" s="180"/>
      <c r="P573" s="180"/>
      <c r="Q573" s="180"/>
      <c r="R573" s="180"/>
      <c r="S573" s="180"/>
      <c r="T573" s="180"/>
      <c r="U573" s="180"/>
      <c r="V573" s="180"/>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80"/>
      <c r="AR573" s="180"/>
      <c r="AS573" s="180"/>
      <c r="AT573" s="180"/>
      <c r="AU573" s="180"/>
      <c r="AV573" s="180"/>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3"/>
      <c r="BS573" s="177"/>
      <c r="BT573" s="58"/>
    </row>
    <row r="574" ht="12.75" customHeight="1">
      <c r="A574" s="180"/>
      <c r="B574" s="181"/>
      <c r="C574" s="180"/>
      <c r="D574" s="180"/>
      <c r="E574" s="180"/>
      <c r="F574" s="180"/>
      <c r="G574" s="180"/>
      <c r="H574" s="180"/>
      <c r="I574" s="180"/>
      <c r="J574" s="181"/>
      <c r="K574" s="180"/>
      <c r="L574" s="180"/>
      <c r="M574" s="181"/>
      <c r="N574" s="180"/>
      <c r="O574" s="180"/>
      <c r="P574" s="180"/>
      <c r="Q574" s="180"/>
      <c r="R574" s="180"/>
      <c r="S574" s="180"/>
      <c r="T574" s="180"/>
      <c r="U574" s="180"/>
      <c r="V574" s="180"/>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80"/>
      <c r="AR574" s="180"/>
      <c r="AS574" s="180"/>
      <c r="AT574" s="180"/>
      <c r="AU574" s="180"/>
      <c r="AV574" s="180"/>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3"/>
      <c r="BS574" s="177"/>
      <c r="BT574" s="58"/>
    </row>
    <row r="575" ht="12.75" customHeight="1">
      <c r="A575" s="180"/>
      <c r="B575" s="181"/>
      <c r="C575" s="180"/>
      <c r="D575" s="180"/>
      <c r="E575" s="180"/>
      <c r="F575" s="180"/>
      <c r="G575" s="180"/>
      <c r="H575" s="180"/>
      <c r="I575" s="180"/>
      <c r="J575" s="181"/>
      <c r="K575" s="180"/>
      <c r="L575" s="180"/>
      <c r="M575" s="181"/>
      <c r="N575" s="180"/>
      <c r="O575" s="180"/>
      <c r="P575" s="180"/>
      <c r="Q575" s="180"/>
      <c r="R575" s="180"/>
      <c r="S575" s="180"/>
      <c r="T575" s="180"/>
      <c r="U575" s="180"/>
      <c r="V575" s="180"/>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80"/>
      <c r="AR575" s="180"/>
      <c r="AS575" s="180"/>
      <c r="AT575" s="180"/>
      <c r="AU575" s="180"/>
      <c r="AV575" s="180"/>
      <c r="AW575" s="180"/>
      <c r="AX575" s="180"/>
      <c r="AY575" s="180"/>
      <c r="AZ575" s="180"/>
      <c r="BA575" s="180"/>
      <c r="BB575" s="180"/>
      <c r="BC575" s="180"/>
      <c r="BD575" s="180"/>
      <c r="BE575" s="180"/>
      <c r="BF575" s="180"/>
      <c r="BG575" s="180"/>
      <c r="BH575" s="180"/>
      <c r="BI575" s="180"/>
      <c r="BJ575" s="180"/>
      <c r="BK575" s="180"/>
      <c r="BL575" s="180"/>
      <c r="BM575" s="180"/>
      <c r="BN575" s="180"/>
      <c r="BO575" s="180"/>
      <c r="BP575" s="180"/>
      <c r="BQ575" s="180"/>
      <c r="BR575" s="183"/>
      <c r="BS575" s="177"/>
      <c r="BT575" s="58"/>
    </row>
    <row r="576" ht="12.75" customHeight="1">
      <c r="A576" s="180"/>
      <c r="B576" s="181"/>
      <c r="C576" s="180"/>
      <c r="D576" s="180"/>
      <c r="E576" s="180"/>
      <c r="F576" s="180"/>
      <c r="G576" s="180"/>
      <c r="H576" s="180"/>
      <c r="I576" s="180"/>
      <c r="J576" s="181"/>
      <c r="K576" s="180"/>
      <c r="L576" s="180"/>
      <c r="M576" s="181"/>
      <c r="N576" s="180"/>
      <c r="O576" s="180"/>
      <c r="P576" s="180"/>
      <c r="Q576" s="180"/>
      <c r="R576" s="180"/>
      <c r="S576" s="180"/>
      <c r="T576" s="180"/>
      <c r="U576" s="180"/>
      <c r="V576" s="180"/>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80"/>
      <c r="AR576" s="180"/>
      <c r="AS576" s="180"/>
      <c r="AT576" s="180"/>
      <c r="AU576" s="180"/>
      <c r="AV576" s="180"/>
      <c r="AW576" s="180"/>
      <c r="AX576" s="180"/>
      <c r="AY576" s="180"/>
      <c r="AZ576" s="180"/>
      <c r="BA576" s="180"/>
      <c r="BB576" s="180"/>
      <c r="BC576" s="180"/>
      <c r="BD576" s="180"/>
      <c r="BE576" s="180"/>
      <c r="BF576" s="180"/>
      <c r="BG576" s="180"/>
      <c r="BH576" s="180"/>
      <c r="BI576" s="180"/>
      <c r="BJ576" s="180"/>
      <c r="BK576" s="180"/>
      <c r="BL576" s="180"/>
      <c r="BM576" s="180"/>
      <c r="BN576" s="180"/>
      <c r="BO576" s="180"/>
      <c r="BP576" s="180"/>
      <c r="BQ576" s="180"/>
      <c r="BR576" s="183"/>
      <c r="BS576" s="177"/>
      <c r="BT576" s="58"/>
    </row>
    <row r="577" ht="12.75" customHeight="1">
      <c r="A577" s="180"/>
      <c r="B577" s="181"/>
      <c r="C577" s="180"/>
      <c r="D577" s="180"/>
      <c r="E577" s="180"/>
      <c r="F577" s="180"/>
      <c r="G577" s="180"/>
      <c r="H577" s="180"/>
      <c r="I577" s="180"/>
      <c r="J577" s="181"/>
      <c r="K577" s="180"/>
      <c r="L577" s="180"/>
      <c r="M577" s="181"/>
      <c r="N577" s="180"/>
      <c r="O577" s="180"/>
      <c r="P577" s="180"/>
      <c r="Q577" s="180"/>
      <c r="R577" s="180"/>
      <c r="S577" s="180"/>
      <c r="T577" s="180"/>
      <c r="U577" s="180"/>
      <c r="V577" s="180"/>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80"/>
      <c r="AR577" s="180"/>
      <c r="AS577" s="180"/>
      <c r="AT577" s="180"/>
      <c r="AU577" s="180"/>
      <c r="AV577" s="180"/>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3"/>
      <c r="BS577" s="177"/>
      <c r="BT577" s="58"/>
    </row>
    <row r="578" ht="12.75" customHeight="1">
      <c r="A578" s="180"/>
      <c r="B578" s="181"/>
      <c r="C578" s="180"/>
      <c r="D578" s="180"/>
      <c r="E578" s="180"/>
      <c r="F578" s="180"/>
      <c r="G578" s="180"/>
      <c r="H578" s="180"/>
      <c r="I578" s="180"/>
      <c r="J578" s="181"/>
      <c r="K578" s="180"/>
      <c r="L578" s="180"/>
      <c r="M578" s="181"/>
      <c r="N578" s="180"/>
      <c r="O578" s="180"/>
      <c r="P578" s="180"/>
      <c r="Q578" s="180"/>
      <c r="R578" s="180"/>
      <c r="S578" s="180"/>
      <c r="T578" s="180"/>
      <c r="U578" s="180"/>
      <c r="V578" s="180"/>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80"/>
      <c r="AR578" s="180"/>
      <c r="AS578" s="180"/>
      <c r="AT578" s="180"/>
      <c r="AU578" s="180"/>
      <c r="AV578" s="180"/>
      <c r="AW578" s="180"/>
      <c r="AX578" s="180"/>
      <c r="AY578" s="180"/>
      <c r="AZ578" s="180"/>
      <c r="BA578" s="180"/>
      <c r="BB578" s="180"/>
      <c r="BC578" s="180"/>
      <c r="BD578" s="180"/>
      <c r="BE578" s="180"/>
      <c r="BF578" s="180"/>
      <c r="BG578" s="180"/>
      <c r="BH578" s="180"/>
      <c r="BI578" s="180"/>
      <c r="BJ578" s="180"/>
      <c r="BK578" s="180"/>
      <c r="BL578" s="180"/>
      <c r="BM578" s="180"/>
      <c r="BN578" s="180"/>
      <c r="BO578" s="180"/>
      <c r="BP578" s="180"/>
      <c r="BQ578" s="180"/>
      <c r="BR578" s="183"/>
      <c r="BS578" s="177"/>
      <c r="BT578" s="58"/>
    </row>
    <row r="579" ht="12.75" customHeight="1">
      <c r="A579" s="180"/>
      <c r="B579" s="181"/>
      <c r="C579" s="180"/>
      <c r="D579" s="180"/>
      <c r="E579" s="180"/>
      <c r="F579" s="180"/>
      <c r="G579" s="180"/>
      <c r="H579" s="180"/>
      <c r="I579" s="180"/>
      <c r="J579" s="181"/>
      <c r="K579" s="180"/>
      <c r="L579" s="180"/>
      <c r="M579" s="181"/>
      <c r="N579" s="180"/>
      <c r="O579" s="180"/>
      <c r="P579" s="180"/>
      <c r="Q579" s="180"/>
      <c r="R579" s="180"/>
      <c r="S579" s="180"/>
      <c r="T579" s="180"/>
      <c r="U579" s="180"/>
      <c r="V579" s="180"/>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80"/>
      <c r="AR579" s="180"/>
      <c r="AS579" s="180"/>
      <c r="AT579" s="180"/>
      <c r="AU579" s="180"/>
      <c r="AV579" s="180"/>
      <c r="AW579" s="180"/>
      <c r="AX579" s="180"/>
      <c r="AY579" s="180"/>
      <c r="AZ579" s="180"/>
      <c r="BA579" s="180"/>
      <c r="BB579" s="180"/>
      <c r="BC579" s="180"/>
      <c r="BD579" s="180"/>
      <c r="BE579" s="180"/>
      <c r="BF579" s="180"/>
      <c r="BG579" s="180"/>
      <c r="BH579" s="180"/>
      <c r="BI579" s="180"/>
      <c r="BJ579" s="180"/>
      <c r="BK579" s="180"/>
      <c r="BL579" s="180"/>
      <c r="BM579" s="180"/>
      <c r="BN579" s="180"/>
      <c r="BO579" s="180"/>
      <c r="BP579" s="180"/>
      <c r="BQ579" s="180"/>
      <c r="BR579" s="183"/>
      <c r="BS579" s="177"/>
      <c r="BT579" s="58"/>
    </row>
    <row r="580" ht="12.75" customHeight="1">
      <c r="A580" s="180"/>
      <c r="B580" s="181"/>
      <c r="C580" s="180"/>
      <c r="D580" s="180"/>
      <c r="E580" s="180"/>
      <c r="F580" s="180"/>
      <c r="G580" s="180"/>
      <c r="H580" s="180"/>
      <c r="I580" s="180"/>
      <c r="J580" s="181"/>
      <c r="K580" s="180"/>
      <c r="L580" s="180"/>
      <c r="M580" s="181"/>
      <c r="N580" s="180"/>
      <c r="O580" s="180"/>
      <c r="P580" s="180"/>
      <c r="Q580" s="180"/>
      <c r="R580" s="180"/>
      <c r="S580" s="180"/>
      <c r="T580" s="180"/>
      <c r="U580" s="180"/>
      <c r="V580" s="180"/>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80"/>
      <c r="AR580" s="180"/>
      <c r="AS580" s="180"/>
      <c r="AT580" s="180"/>
      <c r="AU580" s="180"/>
      <c r="AV580" s="180"/>
      <c r="AW580" s="180"/>
      <c r="AX580" s="180"/>
      <c r="AY580" s="180"/>
      <c r="AZ580" s="180"/>
      <c r="BA580" s="180"/>
      <c r="BB580" s="180"/>
      <c r="BC580" s="180"/>
      <c r="BD580" s="180"/>
      <c r="BE580" s="180"/>
      <c r="BF580" s="180"/>
      <c r="BG580" s="180"/>
      <c r="BH580" s="180"/>
      <c r="BI580" s="180"/>
      <c r="BJ580" s="180"/>
      <c r="BK580" s="180"/>
      <c r="BL580" s="180"/>
      <c r="BM580" s="180"/>
      <c r="BN580" s="180"/>
      <c r="BO580" s="180"/>
      <c r="BP580" s="180"/>
      <c r="BQ580" s="180"/>
      <c r="BR580" s="183"/>
      <c r="BS580" s="177"/>
      <c r="BT580" s="58"/>
    </row>
    <row r="581" ht="12.75" customHeight="1">
      <c r="A581" s="180"/>
      <c r="B581" s="181"/>
      <c r="C581" s="180"/>
      <c r="D581" s="180"/>
      <c r="E581" s="180"/>
      <c r="F581" s="180"/>
      <c r="G581" s="180"/>
      <c r="H581" s="180"/>
      <c r="I581" s="180"/>
      <c r="J581" s="181"/>
      <c r="K581" s="180"/>
      <c r="L581" s="180"/>
      <c r="M581" s="181"/>
      <c r="N581" s="180"/>
      <c r="O581" s="180"/>
      <c r="P581" s="180"/>
      <c r="Q581" s="180"/>
      <c r="R581" s="180"/>
      <c r="S581" s="180"/>
      <c r="T581" s="180"/>
      <c r="U581" s="180"/>
      <c r="V581" s="180"/>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80"/>
      <c r="AR581" s="180"/>
      <c r="AS581" s="180"/>
      <c r="AT581" s="180"/>
      <c r="AU581" s="180"/>
      <c r="AV581" s="180"/>
      <c r="AW581" s="180"/>
      <c r="AX581" s="180"/>
      <c r="AY581" s="180"/>
      <c r="AZ581" s="180"/>
      <c r="BA581" s="180"/>
      <c r="BB581" s="180"/>
      <c r="BC581" s="180"/>
      <c r="BD581" s="180"/>
      <c r="BE581" s="180"/>
      <c r="BF581" s="180"/>
      <c r="BG581" s="180"/>
      <c r="BH581" s="180"/>
      <c r="BI581" s="180"/>
      <c r="BJ581" s="180"/>
      <c r="BK581" s="180"/>
      <c r="BL581" s="180"/>
      <c r="BM581" s="180"/>
      <c r="BN581" s="180"/>
      <c r="BO581" s="180"/>
      <c r="BP581" s="180"/>
      <c r="BQ581" s="180"/>
      <c r="BR581" s="183"/>
      <c r="BS581" s="177"/>
      <c r="BT581" s="58"/>
    </row>
    <row r="582" ht="12.75" customHeight="1">
      <c r="A582" s="180"/>
      <c r="B582" s="181"/>
      <c r="C582" s="180"/>
      <c r="D582" s="180"/>
      <c r="E582" s="180"/>
      <c r="F582" s="180"/>
      <c r="G582" s="180"/>
      <c r="H582" s="180"/>
      <c r="I582" s="180"/>
      <c r="J582" s="181"/>
      <c r="K582" s="180"/>
      <c r="L582" s="180"/>
      <c r="M582" s="181"/>
      <c r="N582" s="180"/>
      <c r="O582" s="180"/>
      <c r="P582" s="180"/>
      <c r="Q582" s="180"/>
      <c r="R582" s="180"/>
      <c r="S582" s="180"/>
      <c r="T582" s="180"/>
      <c r="U582" s="180"/>
      <c r="V582" s="180"/>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80"/>
      <c r="AR582" s="180"/>
      <c r="AS582" s="180"/>
      <c r="AT582" s="180"/>
      <c r="AU582" s="180"/>
      <c r="AV582" s="180"/>
      <c r="AW582" s="180"/>
      <c r="AX582" s="180"/>
      <c r="AY582" s="180"/>
      <c r="AZ582" s="180"/>
      <c r="BA582" s="180"/>
      <c r="BB582" s="180"/>
      <c r="BC582" s="180"/>
      <c r="BD582" s="180"/>
      <c r="BE582" s="180"/>
      <c r="BF582" s="180"/>
      <c r="BG582" s="180"/>
      <c r="BH582" s="180"/>
      <c r="BI582" s="180"/>
      <c r="BJ582" s="180"/>
      <c r="BK582" s="180"/>
      <c r="BL582" s="180"/>
      <c r="BM582" s="180"/>
      <c r="BN582" s="180"/>
      <c r="BO582" s="180"/>
      <c r="BP582" s="180"/>
      <c r="BQ582" s="180"/>
      <c r="BR582" s="183"/>
      <c r="BS582" s="177"/>
      <c r="BT582" s="58"/>
    </row>
    <row r="583" ht="12.75" customHeight="1">
      <c r="A583" s="180"/>
      <c r="B583" s="181"/>
      <c r="C583" s="180"/>
      <c r="D583" s="180"/>
      <c r="E583" s="180"/>
      <c r="F583" s="180"/>
      <c r="G583" s="180"/>
      <c r="H583" s="180"/>
      <c r="I583" s="180"/>
      <c r="J583" s="181"/>
      <c r="K583" s="180"/>
      <c r="L583" s="180"/>
      <c r="M583" s="181"/>
      <c r="N583" s="180"/>
      <c r="O583" s="180"/>
      <c r="P583" s="180"/>
      <c r="Q583" s="180"/>
      <c r="R583" s="180"/>
      <c r="S583" s="180"/>
      <c r="T583" s="180"/>
      <c r="U583" s="180"/>
      <c r="V583" s="180"/>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80"/>
      <c r="AR583" s="180"/>
      <c r="AS583" s="180"/>
      <c r="AT583" s="180"/>
      <c r="AU583" s="180"/>
      <c r="AV583" s="180"/>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3"/>
      <c r="BS583" s="177"/>
      <c r="BT583" s="58"/>
    </row>
    <row r="584" ht="12.75" customHeight="1">
      <c r="A584" s="180"/>
      <c r="B584" s="181"/>
      <c r="C584" s="180"/>
      <c r="D584" s="180"/>
      <c r="E584" s="180"/>
      <c r="F584" s="180"/>
      <c r="G584" s="180"/>
      <c r="H584" s="180"/>
      <c r="I584" s="180"/>
      <c r="J584" s="181"/>
      <c r="K584" s="180"/>
      <c r="L584" s="180"/>
      <c r="M584" s="181"/>
      <c r="N584" s="180"/>
      <c r="O584" s="180"/>
      <c r="P584" s="180"/>
      <c r="Q584" s="180"/>
      <c r="R584" s="180"/>
      <c r="S584" s="180"/>
      <c r="T584" s="180"/>
      <c r="U584" s="180"/>
      <c r="V584" s="180"/>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80"/>
      <c r="AR584" s="180"/>
      <c r="AS584" s="180"/>
      <c r="AT584" s="180"/>
      <c r="AU584" s="180"/>
      <c r="AV584" s="180"/>
      <c r="AW584" s="180"/>
      <c r="AX584" s="180"/>
      <c r="AY584" s="180"/>
      <c r="AZ584" s="180"/>
      <c r="BA584" s="180"/>
      <c r="BB584" s="180"/>
      <c r="BC584" s="180"/>
      <c r="BD584" s="180"/>
      <c r="BE584" s="180"/>
      <c r="BF584" s="180"/>
      <c r="BG584" s="180"/>
      <c r="BH584" s="180"/>
      <c r="BI584" s="180"/>
      <c r="BJ584" s="180"/>
      <c r="BK584" s="180"/>
      <c r="BL584" s="180"/>
      <c r="BM584" s="180"/>
      <c r="BN584" s="180"/>
      <c r="BO584" s="180"/>
      <c r="BP584" s="180"/>
      <c r="BQ584" s="180"/>
      <c r="BR584" s="183"/>
      <c r="BS584" s="177"/>
      <c r="BT584" s="58"/>
    </row>
    <row r="585" ht="12.75" customHeight="1">
      <c r="A585" s="180"/>
      <c r="B585" s="181"/>
      <c r="C585" s="180"/>
      <c r="D585" s="180"/>
      <c r="E585" s="180"/>
      <c r="F585" s="180"/>
      <c r="G585" s="180"/>
      <c r="H585" s="180"/>
      <c r="I585" s="180"/>
      <c r="J585" s="181"/>
      <c r="K585" s="180"/>
      <c r="L585" s="180"/>
      <c r="M585" s="181"/>
      <c r="N585" s="180"/>
      <c r="O585" s="180"/>
      <c r="P585" s="180"/>
      <c r="Q585" s="180"/>
      <c r="R585" s="180"/>
      <c r="S585" s="180"/>
      <c r="T585" s="180"/>
      <c r="U585" s="180"/>
      <c r="V585" s="180"/>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80"/>
      <c r="AR585" s="180"/>
      <c r="AS585" s="180"/>
      <c r="AT585" s="180"/>
      <c r="AU585" s="180"/>
      <c r="AV585" s="180"/>
      <c r="AW585" s="180"/>
      <c r="AX585" s="180"/>
      <c r="AY585" s="180"/>
      <c r="AZ585" s="180"/>
      <c r="BA585" s="180"/>
      <c r="BB585" s="180"/>
      <c r="BC585" s="180"/>
      <c r="BD585" s="180"/>
      <c r="BE585" s="180"/>
      <c r="BF585" s="180"/>
      <c r="BG585" s="180"/>
      <c r="BH585" s="180"/>
      <c r="BI585" s="180"/>
      <c r="BJ585" s="180"/>
      <c r="BK585" s="180"/>
      <c r="BL585" s="180"/>
      <c r="BM585" s="180"/>
      <c r="BN585" s="180"/>
      <c r="BO585" s="180"/>
      <c r="BP585" s="180"/>
      <c r="BQ585" s="180"/>
      <c r="BR585" s="183"/>
      <c r="BS585" s="177"/>
      <c r="BT585" s="58"/>
    </row>
    <row r="586" ht="12.75" customHeight="1">
      <c r="A586" s="180"/>
      <c r="B586" s="181"/>
      <c r="C586" s="180"/>
      <c r="D586" s="180"/>
      <c r="E586" s="180"/>
      <c r="F586" s="180"/>
      <c r="G586" s="180"/>
      <c r="H586" s="180"/>
      <c r="I586" s="180"/>
      <c r="J586" s="181"/>
      <c r="K586" s="180"/>
      <c r="L586" s="180"/>
      <c r="M586" s="181"/>
      <c r="N586" s="180"/>
      <c r="O586" s="180"/>
      <c r="P586" s="180"/>
      <c r="Q586" s="180"/>
      <c r="R586" s="180"/>
      <c r="S586" s="180"/>
      <c r="T586" s="180"/>
      <c r="U586" s="180"/>
      <c r="V586" s="180"/>
      <c r="W586" s="180"/>
      <c r="X586" s="180"/>
      <c r="Y586" s="180"/>
      <c r="Z586" s="180"/>
      <c r="AA586" s="180"/>
      <c r="AB586" s="180"/>
      <c r="AC586" s="180"/>
      <c r="AD586" s="180"/>
      <c r="AE586" s="180"/>
      <c r="AF586" s="180"/>
      <c r="AG586" s="180"/>
      <c r="AH586" s="180"/>
      <c r="AI586" s="180"/>
      <c r="AJ586" s="180"/>
      <c r="AK586" s="180"/>
      <c r="AL586" s="180"/>
      <c r="AM586" s="180"/>
      <c r="AN586" s="180"/>
      <c r="AO586" s="180"/>
      <c r="AP586" s="180"/>
      <c r="AQ586" s="180"/>
      <c r="AR586" s="180"/>
      <c r="AS586" s="180"/>
      <c r="AT586" s="180"/>
      <c r="AU586" s="180"/>
      <c r="AV586" s="180"/>
      <c r="AW586" s="180"/>
      <c r="AX586" s="180"/>
      <c r="AY586" s="180"/>
      <c r="AZ586" s="180"/>
      <c r="BA586" s="180"/>
      <c r="BB586" s="180"/>
      <c r="BC586" s="180"/>
      <c r="BD586" s="180"/>
      <c r="BE586" s="180"/>
      <c r="BF586" s="180"/>
      <c r="BG586" s="180"/>
      <c r="BH586" s="180"/>
      <c r="BI586" s="180"/>
      <c r="BJ586" s="180"/>
      <c r="BK586" s="180"/>
      <c r="BL586" s="180"/>
      <c r="BM586" s="180"/>
      <c r="BN586" s="180"/>
      <c r="BO586" s="180"/>
      <c r="BP586" s="180"/>
      <c r="BQ586" s="180"/>
      <c r="BR586" s="183"/>
      <c r="BS586" s="177"/>
      <c r="BT586" s="58"/>
    </row>
    <row r="587" ht="12.75" customHeight="1">
      <c r="A587" s="180"/>
      <c r="B587" s="181"/>
      <c r="C587" s="180"/>
      <c r="D587" s="180"/>
      <c r="E587" s="180"/>
      <c r="F587" s="180"/>
      <c r="G587" s="180"/>
      <c r="H587" s="180"/>
      <c r="I587" s="180"/>
      <c r="J587" s="181"/>
      <c r="K587" s="180"/>
      <c r="L587" s="180"/>
      <c r="M587" s="181"/>
      <c r="N587" s="180"/>
      <c r="O587" s="180"/>
      <c r="P587" s="180"/>
      <c r="Q587" s="180"/>
      <c r="R587" s="180"/>
      <c r="S587" s="180"/>
      <c r="T587" s="180"/>
      <c r="U587" s="180"/>
      <c r="V587" s="180"/>
      <c r="W587" s="180"/>
      <c r="X587" s="180"/>
      <c r="Y587" s="180"/>
      <c r="Z587" s="180"/>
      <c r="AA587" s="180"/>
      <c r="AB587" s="180"/>
      <c r="AC587" s="180"/>
      <c r="AD587" s="180"/>
      <c r="AE587" s="180"/>
      <c r="AF587" s="180"/>
      <c r="AG587" s="180"/>
      <c r="AH587" s="180"/>
      <c r="AI587" s="180"/>
      <c r="AJ587" s="180"/>
      <c r="AK587" s="180"/>
      <c r="AL587" s="180"/>
      <c r="AM587" s="180"/>
      <c r="AN587" s="180"/>
      <c r="AO587" s="180"/>
      <c r="AP587" s="180"/>
      <c r="AQ587" s="180"/>
      <c r="AR587" s="180"/>
      <c r="AS587" s="180"/>
      <c r="AT587" s="180"/>
      <c r="AU587" s="180"/>
      <c r="AV587" s="180"/>
      <c r="AW587" s="180"/>
      <c r="AX587" s="180"/>
      <c r="AY587" s="180"/>
      <c r="AZ587" s="180"/>
      <c r="BA587" s="180"/>
      <c r="BB587" s="180"/>
      <c r="BC587" s="180"/>
      <c r="BD587" s="180"/>
      <c r="BE587" s="180"/>
      <c r="BF587" s="180"/>
      <c r="BG587" s="180"/>
      <c r="BH587" s="180"/>
      <c r="BI587" s="180"/>
      <c r="BJ587" s="180"/>
      <c r="BK587" s="180"/>
      <c r="BL587" s="180"/>
      <c r="BM587" s="180"/>
      <c r="BN587" s="180"/>
      <c r="BO587" s="180"/>
      <c r="BP587" s="180"/>
      <c r="BQ587" s="180"/>
      <c r="BR587" s="183"/>
      <c r="BS587" s="177"/>
      <c r="BT587" s="58"/>
    </row>
    <row r="588" ht="12.75" customHeight="1">
      <c r="A588" s="180"/>
      <c r="B588" s="181"/>
      <c r="C588" s="180"/>
      <c r="D588" s="180"/>
      <c r="E588" s="180"/>
      <c r="F588" s="180"/>
      <c r="G588" s="180"/>
      <c r="H588" s="180"/>
      <c r="I588" s="180"/>
      <c r="J588" s="181"/>
      <c r="K588" s="180"/>
      <c r="L588" s="180"/>
      <c r="M588" s="181"/>
      <c r="N588" s="180"/>
      <c r="O588" s="180"/>
      <c r="P588" s="180"/>
      <c r="Q588" s="180"/>
      <c r="R588" s="180"/>
      <c r="S588" s="180"/>
      <c r="T588" s="180"/>
      <c r="U588" s="180"/>
      <c r="V588" s="180"/>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80"/>
      <c r="AR588" s="180"/>
      <c r="AS588" s="180"/>
      <c r="AT588" s="180"/>
      <c r="AU588" s="180"/>
      <c r="AV588" s="180"/>
      <c r="AW588" s="180"/>
      <c r="AX588" s="180"/>
      <c r="AY588" s="180"/>
      <c r="AZ588" s="180"/>
      <c r="BA588" s="180"/>
      <c r="BB588" s="180"/>
      <c r="BC588" s="180"/>
      <c r="BD588" s="180"/>
      <c r="BE588" s="180"/>
      <c r="BF588" s="180"/>
      <c r="BG588" s="180"/>
      <c r="BH588" s="180"/>
      <c r="BI588" s="180"/>
      <c r="BJ588" s="180"/>
      <c r="BK588" s="180"/>
      <c r="BL588" s="180"/>
      <c r="BM588" s="180"/>
      <c r="BN588" s="180"/>
      <c r="BO588" s="180"/>
      <c r="BP588" s="180"/>
      <c r="BQ588" s="180"/>
      <c r="BR588" s="183"/>
      <c r="BS588" s="177"/>
      <c r="BT588" s="58"/>
    </row>
    <row r="589" ht="12.75" customHeight="1">
      <c r="A589" s="180"/>
      <c r="B589" s="181"/>
      <c r="C589" s="180"/>
      <c r="D589" s="180"/>
      <c r="E589" s="180"/>
      <c r="F589" s="180"/>
      <c r="G589" s="180"/>
      <c r="H589" s="180"/>
      <c r="I589" s="180"/>
      <c r="J589" s="181"/>
      <c r="K589" s="180"/>
      <c r="L589" s="180"/>
      <c r="M589" s="181"/>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0"/>
      <c r="AY589" s="180"/>
      <c r="AZ589" s="180"/>
      <c r="BA589" s="180"/>
      <c r="BB589" s="180"/>
      <c r="BC589" s="180"/>
      <c r="BD589" s="180"/>
      <c r="BE589" s="180"/>
      <c r="BF589" s="180"/>
      <c r="BG589" s="180"/>
      <c r="BH589" s="180"/>
      <c r="BI589" s="180"/>
      <c r="BJ589" s="180"/>
      <c r="BK589" s="180"/>
      <c r="BL589" s="180"/>
      <c r="BM589" s="180"/>
      <c r="BN589" s="180"/>
      <c r="BO589" s="180"/>
      <c r="BP589" s="180"/>
      <c r="BQ589" s="180"/>
      <c r="BR589" s="183"/>
      <c r="BS589" s="177"/>
      <c r="BT589" s="58"/>
    </row>
    <row r="590" ht="12.75" customHeight="1">
      <c r="A590" s="180"/>
      <c r="B590" s="181"/>
      <c r="C590" s="180"/>
      <c r="D590" s="180"/>
      <c r="E590" s="180"/>
      <c r="F590" s="180"/>
      <c r="G590" s="180"/>
      <c r="H590" s="180"/>
      <c r="I590" s="180"/>
      <c r="J590" s="181"/>
      <c r="K590" s="180"/>
      <c r="L590" s="180"/>
      <c r="M590" s="181"/>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0"/>
      <c r="AY590" s="180"/>
      <c r="AZ590" s="180"/>
      <c r="BA590" s="180"/>
      <c r="BB590" s="180"/>
      <c r="BC590" s="180"/>
      <c r="BD590" s="180"/>
      <c r="BE590" s="180"/>
      <c r="BF590" s="180"/>
      <c r="BG590" s="180"/>
      <c r="BH590" s="180"/>
      <c r="BI590" s="180"/>
      <c r="BJ590" s="180"/>
      <c r="BK590" s="180"/>
      <c r="BL590" s="180"/>
      <c r="BM590" s="180"/>
      <c r="BN590" s="180"/>
      <c r="BO590" s="180"/>
      <c r="BP590" s="180"/>
      <c r="BQ590" s="180"/>
      <c r="BR590" s="183"/>
      <c r="BS590" s="177"/>
      <c r="BT590" s="58"/>
    </row>
    <row r="591" ht="12.75" customHeight="1">
      <c r="A591" s="180"/>
      <c r="B591" s="181"/>
      <c r="C591" s="180"/>
      <c r="D591" s="180"/>
      <c r="E591" s="180"/>
      <c r="F591" s="180"/>
      <c r="G591" s="180"/>
      <c r="H591" s="180"/>
      <c r="I591" s="180"/>
      <c r="J591" s="181"/>
      <c r="K591" s="180"/>
      <c r="L591" s="180"/>
      <c r="M591" s="181"/>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3"/>
      <c r="BS591" s="177"/>
      <c r="BT591" s="58"/>
    </row>
    <row r="592" ht="12.75" customHeight="1">
      <c r="A592" s="180"/>
      <c r="B592" s="181"/>
      <c r="C592" s="180"/>
      <c r="D592" s="180"/>
      <c r="E592" s="180"/>
      <c r="F592" s="180"/>
      <c r="G592" s="180"/>
      <c r="H592" s="180"/>
      <c r="I592" s="180"/>
      <c r="J592" s="181"/>
      <c r="K592" s="180"/>
      <c r="L592" s="180"/>
      <c r="M592" s="181"/>
      <c r="N592" s="180"/>
      <c r="O592" s="180"/>
      <c r="P592" s="180"/>
      <c r="Q592" s="180"/>
      <c r="R592" s="180"/>
      <c r="S592" s="180"/>
      <c r="T592" s="180"/>
      <c r="U592" s="180"/>
      <c r="V592" s="180"/>
      <c r="W592" s="180"/>
      <c r="X592" s="180"/>
      <c r="Y592" s="180"/>
      <c r="Z592" s="180"/>
      <c r="AA592" s="180"/>
      <c r="AB592" s="180"/>
      <c r="AC592" s="180"/>
      <c r="AD592" s="180"/>
      <c r="AE592" s="180"/>
      <c r="AF592" s="180"/>
      <c r="AG592" s="180"/>
      <c r="AH592" s="180"/>
      <c r="AI592" s="180"/>
      <c r="AJ592" s="180"/>
      <c r="AK592" s="180"/>
      <c r="AL592" s="180"/>
      <c r="AM592" s="180"/>
      <c r="AN592" s="180"/>
      <c r="AO592" s="180"/>
      <c r="AP592" s="180"/>
      <c r="AQ592" s="180"/>
      <c r="AR592" s="180"/>
      <c r="AS592" s="180"/>
      <c r="AT592" s="180"/>
      <c r="AU592" s="180"/>
      <c r="AV592" s="180"/>
      <c r="AW592" s="180"/>
      <c r="AX592" s="180"/>
      <c r="AY592" s="180"/>
      <c r="AZ592" s="180"/>
      <c r="BA592" s="180"/>
      <c r="BB592" s="180"/>
      <c r="BC592" s="180"/>
      <c r="BD592" s="180"/>
      <c r="BE592" s="180"/>
      <c r="BF592" s="180"/>
      <c r="BG592" s="180"/>
      <c r="BH592" s="180"/>
      <c r="BI592" s="180"/>
      <c r="BJ592" s="180"/>
      <c r="BK592" s="180"/>
      <c r="BL592" s="180"/>
      <c r="BM592" s="180"/>
      <c r="BN592" s="180"/>
      <c r="BO592" s="180"/>
      <c r="BP592" s="180"/>
      <c r="BQ592" s="180"/>
      <c r="BR592" s="183"/>
      <c r="BS592" s="177"/>
      <c r="BT592" s="58"/>
    </row>
    <row r="593" ht="12.75" customHeight="1">
      <c r="A593" s="180"/>
      <c r="B593" s="181"/>
      <c r="C593" s="180"/>
      <c r="D593" s="180"/>
      <c r="E593" s="180"/>
      <c r="F593" s="180"/>
      <c r="G593" s="180"/>
      <c r="H593" s="180"/>
      <c r="I593" s="180"/>
      <c r="J593" s="181"/>
      <c r="K593" s="180"/>
      <c r="L593" s="180"/>
      <c r="M593" s="181"/>
      <c r="N593" s="180"/>
      <c r="O593" s="180"/>
      <c r="P593" s="180"/>
      <c r="Q593" s="180"/>
      <c r="R593" s="180"/>
      <c r="S593" s="180"/>
      <c r="T593" s="180"/>
      <c r="U593" s="180"/>
      <c r="V593" s="180"/>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80"/>
      <c r="AR593" s="180"/>
      <c r="AS593" s="180"/>
      <c r="AT593" s="180"/>
      <c r="AU593" s="180"/>
      <c r="AV593" s="180"/>
      <c r="AW593" s="180"/>
      <c r="AX593" s="180"/>
      <c r="AY593" s="180"/>
      <c r="AZ593" s="180"/>
      <c r="BA593" s="180"/>
      <c r="BB593" s="180"/>
      <c r="BC593" s="180"/>
      <c r="BD593" s="180"/>
      <c r="BE593" s="180"/>
      <c r="BF593" s="180"/>
      <c r="BG593" s="180"/>
      <c r="BH593" s="180"/>
      <c r="BI593" s="180"/>
      <c r="BJ593" s="180"/>
      <c r="BK593" s="180"/>
      <c r="BL593" s="180"/>
      <c r="BM593" s="180"/>
      <c r="BN593" s="180"/>
      <c r="BO593" s="180"/>
      <c r="BP593" s="180"/>
      <c r="BQ593" s="180"/>
      <c r="BR593" s="183"/>
      <c r="BS593" s="177"/>
      <c r="BT593" s="58"/>
    </row>
    <row r="594" ht="12.75" customHeight="1">
      <c r="A594" s="180"/>
      <c r="B594" s="181"/>
      <c r="C594" s="180"/>
      <c r="D594" s="180"/>
      <c r="E594" s="180"/>
      <c r="F594" s="180"/>
      <c r="G594" s="180"/>
      <c r="H594" s="180"/>
      <c r="I594" s="180"/>
      <c r="J594" s="181"/>
      <c r="K594" s="180"/>
      <c r="L594" s="180"/>
      <c r="M594" s="181"/>
      <c r="N594" s="180"/>
      <c r="O594" s="180"/>
      <c r="P594" s="180"/>
      <c r="Q594" s="180"/>
      <c r="R594" s="180"/>
      <c r="S594" s="180"/>
      <c r="T594" s="180"/>
      <c r="U594" s="180"/>
      <c r="V594" s="180"/>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80"/>
      <c r="AR594" s="180"/>
      <c r="AS594" s="180"/>
      <c r="AT594" s="180"/>
      <c r="AU594" s="180"/>
      <c r="AV594" s="180"/>
      <c r="AW594" s="180"/>
      <c r="AX594" s="180"/>
      <c r="AY594" s="180"/>
      <c r="AZ594" s="180"/>
      <c r="BA594" s="180"/>
      <c r="BB594" s="180"/>
      <c r="BC594" s="180"/>
      <c r="BD594" s="180"/>
      <c r="BE594" s="180"/>
      <c r="BF594" s="180"/>
      <c r="BG594" s="180"/>
      <c r="BH594" s="180"/>
      <c r="BI594" s="180"/>
      <c r="BJ594" s="180"/>
      <c r="BK594" s="180"/>
      <c r="BL594" s="180"/>
      <c r="BM594" s="180"/>
      <c r="BN594" s="180"/>
      <c r="BO594" s="180"/>
      <c r="BP594" s="180"/>
      <c r="BQ594" s="180"/>
      <c r="BR594" s="183"/>
      <c r="BS594" s="177"/>
      <c r="BT594" s="58"/>
    </row>
    <row r="595" ht="12.75" customHeight="1">
      <c r="A595" s="180"/>
      <c r="B595" s="181"/>
      <c r="C595" s="180"/>
      <c r="D595" s="180"/>
      <c r="E595" s="180"/>
      <c r="F595" s="180"/>
      <c r="G595" s="180"/>
      <c r="H595" s="180"/>
      <c r="I595" s="180"/>
      <c r="J595" s="181"/>
      <c r="K595" s="180"/>
      <c r="L595" s="180"/>
      <c r="M595" s="181"/>
      <c r="N595" s="180"/>
      <c r="O595" s="180"/>
      <c r="P595" s="180"/>
      <c r="Q595" s="180"/>
      <c r="R595" s="180"/>
      <c r="S595" s="180"/>
      <c r="T595" s="180"/>
      <c r="U595" s="180"/>
      <c r="V595" s="180"/>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80"/>
      <c r="AR595" s="180"/>
      <c r="AS595" s="180"/>
      <c r="AT595" s="180"/>
      <c r="AU595" s="180"/>
      <c r="AV595" s="180"/>
      <c r="AW595" s="180"/>
      <c r="AX595" s="180"/>
      <c r="AY595" s="180"/>
      <c r="AZ595" s="180"/>
      <c r="BA595" s="180"/>
      <c r="BB595" s="180"/>
      <c r="BC595" s="180"/>
      <c r="BD595" s="180"/>
      <c r="BE595" s="180"/>
      <c r="BF595" s="180"/>
      <c r="BG595" s="180"/>
      <c r="BH595" s="180"/>
      <c r="BI595" s="180"/>
      <c r="BJ595" s="180"/>
      <c r="BK595" s="180"/>
      <c r="BL595" s="180"/>
      <c r="BM595" s="180"/>
      <c r="BN595" s="180"/>
      <c r="BO595" s="180"/>
      <c r="BP595" s="180"/>
      <c r="BQ595" s="180"/>
      <c r="BR595" s="183"/>
      <c r="BS595" s="177"/>
      <c r="BT595" s="58"/>
    </row>
    <row r="596" ht="12.75" customHeight="1">
      <c r="A596" s="180"/>
      <c r="B596" s="181"/>
      <c r="C596" s="180"/>
      <c r="D596" s="180"/>
      <c r="E596" s="180"/>
      <c r="F596" s="180"/>
      <c r="G596" s="180"/>
      <c r="H596" s="180"/>
      <c r="I596" s="180"/>
      <c r="J596" s="181"/>
      <c r="K596" s="180"/>
      <c r="L596" s="180"/>
      <c r="M596" s="181"/>
      <c r="N596" s="180"/>
      <c r="O596" s="180"/>
      <c r="P596" s="180"/>
      <c r="Q596" s="180"/>
      <c r="R596" s="180"/>
      <c r="S596" s="180"/>
      <c r="T596" s="180"/>
      <c r="U596" s="180"/>
      <c r="V596" s="180"/>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80"/>
      <c r="AR596" s="180"/>
      <c r="AS596" s="180"/>
      <c r="AT596" s="180"/>
      <c r="AU596" s="180"/>
      <c r="AV596" s="180"/>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3"/>
      <c r="BS596" s="177"/>
      <c r="BT596" s="58"/>
    </row>
    <row r="597" ht="12.75" customHeight="1">
      <c r="A597" s="180"/>
      <c r="B597" s="181"/>
      <c r="C597" s="180"/>
      <c r="D597" s="180"/>
      <c r="E597" s="180"/>
      <c r="F597" s="180"/>
      <c r="G597" s="180"/>
      <c r="H597" s="180"/>
      <c r="I597" s="180"/>
      <c r="J597" s="181"/>
      <c r="K597" s="180"/>
      <c r="L597" s="180"/>
      <c r="M597" s="181"/>
      <c r="N597" s="180"/>
      <c r="O597" s="180"/>
      <c r="P597" s="180"/>
      <c r="Q597" s="180"/>
      <c r="R597" s="180"/>
      <c r="S597" s="180"/>
      <c r="T597" s="180"/>
      <c r="U597" s="180"/>
      <c r="V597" s="180"/>
      <c r="W597" s="180"/>
      <c r="X597" s="180"/>
      <c r="Y597" s="180"/>
      <c r="Z597" s="180"/>
      <c r="AA597" s="180"/>
      <c r="AB597" s="180"/>
      <c r="AC597" s="180"/>
      <c r="AD597" s="180"/>
      <c r="AE597" s="180"/>
      <c r="AF597" s="180"/>
      <c r="AG597" s="180"/>
      <c r="AH597" s="180"/>
      <c r="AI597" s="180"/>
      <c r="AJ597" s="180"/>
      <c r="AK597" s="180"/>
      <c r="AL597" s="180"/>
      <c r="AM597" s="180"/>
      <c r="AN597" s="180"/>
      <c r="AO597" s="180"/>
      <c r="AP597" s="180"/>
      <c r="AQ597" s="180"/>
      <c r="AR597" s="180"/>
      <c r="AS597" s="180"/>
      <c r="AT597" s="180"/>
      <c r="AU597" s="180"/>
      <c r="AV597" s="180"/>
      <c r="AW597" s="180"/>
      <c r="AX597" s="180"/>
      <c r="AY597" s="180"/>
      <c r="AZ597" s="180"/>
      <c r="BA597" s="180"/>
      <c r="BB597" s="180"/>
      <c r="BC597" s="180"/>
      <c r="BD597" s="180"/>
      <c r="BE597" s="180"/>
      <c r="BF597" s="180"/>
      <c r="BG597" s="180"/>
      <c r="BH597" s="180"/>
      <c r="BI597" s="180"/>
      <c r="BJ597" s="180"/>
      <c r="BK597" s="180"/>
      <c r="BL597" s="180"/>
      <c r="BM597" s="180"/>
      <c r="BN597" s="180"/>
      <c r="BO597" s="180"/>
      <c r="BP597" s="180"/>
      <c r="BQ597" s="180"/>
      <c r="BR597" s="183"/>
      <c r="BS597" s="177"/>
      <c r="BT597" s="58"/>
    </row>
    <row r="598" ht="12.75" customHeight="1">
      <c r="A598" s="180"/>
      <c r="B598" s="181"/>
      <c r="C598" s="180"/>
      <c r="D598" s="180"/>
      <c r="E598" s="180"/>
      <c r="F598" s="180"/>
      <c r="G598" s="180"/>
      <c r="H598" s="180"/>
      <c r="I598" s="180"/>
      <c r="J598" s="181"/>
      <c r="K598" s="180"/>
      <c r="L598" s="180"/>
      <c r="M598" s="181"/>
      <c r="N598" s="180"/>
      <c r="O598" s="180"/>
      <c r="P598" s="180"/>
      <c r="Q598" s="180"/>
      <c r="R598" s="180"/>
      <c r="S598" s="180"/>
      <c r="T598" s="180"/>
      <c r="U598" s="180"/>
      <c r="V598" s="180"/>
      <c r="W598" s="180"/>
      <c r="X598" s="180"/>
      <c r="Y598" s="180"/>
      <c r="Z598" s="180"/>
      <c r="AA598" s="180"/>
      <c r="AB598" s="180"/>
      <c r="AC598" s="180"/>
      <c r="AD598" s="180"/>
      <c r="AE598" s="180"/>
      <c r="AF598" s="180"/>
      <c r="AG598" s="180"/>
      <c r="AH598" s="180"/>
      <c r="AI598" s="180"/>
      <c r="AJ598" s="180"/>
      <c r="AK598" s="180"/>
      <c r="AL598" s="180"/>
      <c r="AM598" s="180"/>
      <c r="AN598" s="180"/>
      <c r="AO598" s="180"/>
      <c r="AP598" s="180"/>
      <c r="AQ598" s="180"/>
      <c r="AR598" s="180"/>
      <c r="AS598" s="180"/>
      <c r="AT598" s="180"/>
      <c r="AU598" s="180"/>
      <c r="AV598" s="180"/>
      <c r="AW598" s="180"/>
      <c r="AX598" s="180"/>
      <c r="AY598" s="180"/>
      <c r="AZ598" s="180"/>
      <c r="BA598" s="180"/>
      <c r="BB598" s="180"/>
      <c r="BC598" s="180"/>
      <c r="BD598" s="180"/>
      <c r="BE598" s="180"/>
      <c r="BF598" s="180"/>
      <c r="BG598" s="180"/>
      <c r="BH598" s="180"/>
      <c r="BI598" s="180"/>
      <c r="BJ598" s="180"/>
      <c r="BK598" s="180"/>
      <c r="BL598" s="180"/>
      <c r="BM598" s="180"/>
      <c r="BN598" s="180"/>
      <c r="BO598" s="180"/>
      <c r="BP598" s="180"/>
      <c r="BQ598" s="180"/>
      <c r="BR598" s="183"/>
      <c r="BS598" s="177"/>
      <c r="BT598" s="58"/>
    </row>
    <row r="599" ht="12.75" customHeight="1">
      <c r="A599" s="180"/>
      <c r="B599" s="181"/>
      <c r="C599" s="180"/>
      <c r="D599" s="180"/>
      <c r="E599" s="180"/>
      <c r="F599" s="180"/>
      <c r="G599" s="180"/>
      <c r="H599" s="180"/>
      <c r="I599" s="180"/>
      <c r="J599" s="181"/>
      <c r="K599" s="180"/>
      <c r="L599" s="180"/>
      <c r="M599" s="181"/>
      <c r="N599" s="180"/>
      <c r="O599" s="180"/>
      <c r="P599" s="180"/>
      <c r="Q599" s="180"/>
      <c r="R599" s="180"/>
      <c r="S599" s="180"/>
      <c r="T599" s="180"/>
      <c r="U599" s="180"/>
      <c r="V599" s="180"/>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80"/>
      <c r="AR599" s="180"/>
      <c r="AS599" s="180"/>
      <c r="AT599" s="180"/>
      <c r="AU599" s="180"/>
      <c r="AV599" s="180"/>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3"/>
      <c r="BS599" s="177"/>
      <c r="BT599" s="58"/>
    </row>
    <row r="600" ht="12.75" customHeight="1">
      <c r="A600" s="180"/>
      <c r="B600" s="181"/>
      <c r="C600" s="180"/>
      <c r="D600" s="180"/>
      <c r="E600" s="180"/>
      <c r="F600" s="180"/>
      <c r="G600" s="180"/>
      <c r="H600" s="180"/>
      <c r="I600" s="180"/>
      <c r="J600" s="181"/>
      <c r="K600" s="180"/>
      <c r="L600" s="180"/>
      <c r="M600" s="181"/>
      <c r="N600" s="180"/>
      <c r="O600" s="180"/>
      <c r="P600" s="180"/>
      <c r="Q600" s="180"/>
      <c r="R600" s="180"/>
      <c r="S600" s="180"/>
      <c r="T600" s="180"/>
      <c r="U600" s="180"/>
      <c r="V600" s="180"/>
      <c r="W600" s="180"/>
      <c r="X600" s="180"/>
      <c r="Y600" s="180"/>
      <c r="Z600" s="180"/>
      <c r="AA600" s="180"/>
      <c r="AB600" s="180"/>
      <c r="AC600" s="180"/>
      <c r="AD600" s="180"/>
      <c r="AE600" s="180"/>
      <c r="AF600" s="180"/>
      <c r="AG600" s="180"/>
      <c r="AH600" s="180"/>
      <c r="AI600" s="180"/>
      <c r="AJ600" s="180"/>
      <c r="AK600" s="180"/>
      <c r="AL600" s="180"/>
      <c r="AM600" s="180"/>
      <c r="AN600" s="180"/>
      <c r="AO600" s="180"/>
      <c r="AP600" s="180"/>
      <c r="AQ600" s="180"/>
      <c r="AR600" s="180"/>
      <c r="AS600" s="180"/>
      <c r="AT600" s="180"/>
      <c r="AU600" s="180"/>
      <c r="AV600" s="180"/>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3"/>
      <c r="BS600" s="177"/>
      <c r="BT600" s="58"/>
    </row>
    <row r="601" ht="12.75" customHeight="1">
      <c r="A601" s="180"/>
      <c r="B601" s="181"/>
      <c r="C601" s="180"/>
      <c r="D601" s="180"/>
      <c r="E601" s="180"/>
      <c r="F601" s="180"/>
      <c r="G601" s="180"/>
      <c r="H601" s="180"/>
      <c r="I601" s="180"/>
      <c r="J601" s="181"/>
      <c r="K601" s="180"/>
      <c r="L601" s="180"/>
      <c r="M601" s="181"/>
      <c r="N601" s="180"/>
      <c r="O601" s="180"/>
      <c r="P601" s="180"/>
      <c r="Q601" s="180"/>
      <c r="R601" s="180"/>
      <c r="S601" s="180"/>
      <c r="T601" s="180"/>
      <c r="U601" s="180"/>
      <c r="V601" s="180"/>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80"/>
      <c r="AR601" s="180"/>
      <c r="AS601" s="180"/>
      <c r="AT601" s="180"/>
      <c r="AU601" s="180"/>
      <c r="AV601" s="180"/>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3"/>
      <c r="BS601" s="177"/>
      <c r="BT601" s="58"/>
    </row>
    <row r="602" ht="12.75" customHeight="1">
      <c r="A602" s="180"/>
      <c r="B602" s="181"/>
      <c r="C602" s="180"/>
      <c r="D602" s="180"/>
      <c r="E602" s="180"/>
      <c r="F602" s="180"/>
      <c r="G602" s="180"/>
      <c r="H602" s="180"/>
      <c r="I602" s="180"/>
      <c r="J602" s="181"/>
      <c r="K602" s="180"/>
      <c r="L602" s="180"/>
      <c r="M602" s="181"/>
      <c r="N602" s="180"/>
      <c r="O602" s="180"/>
      <c r="P602" s="180"/>
      <c r="Q602" s="180"/>
      <c r="R602" s="180"/>
      <c r="S602" s="180"/>
      <c r="T602" s="180"/>
      <c r="U602" s="180"/>
      <c r="V602" s="180"/>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80"/>
      <c r="AR602" s="180"/>
      <c r="AS602" s="180"/>
      <c r="AT602" s="180"/>
      <c r="AU602" s="180"/>
      <c r="AV602" s="180"/>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3"/>
      <c r="BS602" s="177"/>
      <c r="BT602" s="58"/>
    </row>
    <row r="603" ht="12.75" customHeight="1">
      <c r="A603" s="180"/>
      <c r="B603" s="181"/>
      <c r="C603" s="180"/>
      <c r="D603" s="180"/>
      <c r="E603" s="180"/>
      <c r="F603" s="180"/>
      <c r="G603" s="180"/>
      <c r="H603" s="180"/>
      <c r="I603" s="180"/>
      <c r="J603" s="181"/>
      <c r="K603" s="180"/>
      <c r="L603" s="180"/>
      <c r="M603" s="181"/>
      <c r="N603" s="180"/>
      <c r="O603" s="180"/>
      <c r="P603" s="180"/>
      <c r="Q603" s="180"/>
      <c r="R603" s="180"/>
      <c r="S603" s="180"/>
      <c r="T603" s="180"/>
      <c r="U603" s="180"/>
      <c r="V603" s="180"/>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80"/>
      <c r="AR603" s="180"/>
      <c r="AS603" s="180"/>
      <c r="AT603" s="180"/>
      <c r="AU603" s="180"/>
      <c r="AV603" s="180"/>
      <c r="AW603" s="180"/>
      <c r="AX603" s="180"/>
      <c r="AY603" s="180"/>
      <c r="AZ603" s="180"/>
      <c r="BA603" s="180"/>
      <c r="BB603" s="180"/>
      <c r="BC603" s="180"/>
      <c r="BD603" s="180"/>
      <c r="BE603" s="180"/>
      <c r="BF603" s="180"/>
      <c r="BG603" s="180"/>
      <c r="BH603" s="180"/>
      <c r="BI603" s="180"/>
      <c r="BJ603" s="180"/>
      <c r="BK603" s="180"/>
      <c r="BL603" s="180"/>
      <c r="BM603" s="180"/>
      <c r="BN603" s="180"/>
      <c r="BO603" s="180"/>
      <c r="BP603" s="180"/>
      <c r="BQ603" s="180"/>
      <c r="BR603" s="183"/>
      <c r="BS603" s="177"/>
      <c r="BT603" s="58"/>
    </row>
    <row r="604" ht="12.75" customHeight="1">
      <c r="A604" s="180"/>
      <c r="B604" s="181"/>
      <c r="C604" s="180"/>
      <c r="D604" s="180"/>
      <c r="E604" s="180"/>
      <c r="F604" s="180"/>
      <c r="G604" s="180"/>
      <c r="H604" s="180"/>
      <c r="I604" s="180"/>
      <c r="J604" s="181"/>
      <c r="K604" s="180"/>
      <c r="L604" s="180"/>
      <c r="M604" s="181"/>
      <c r="N604" s="180"/>
      <c r="O604" s="180"/>
      <c r="P604" s="180"/>
      <c r="Q604" s="180"/>
      <c r="R604" s="180"/>
      <c r="S604" s="180"/>
      <c r="T604" s="180"/>
      <c r="U604" s="180"/>
      <c r="V604" s="180"/>
      <c r="W604" s="180"/>
      <c r="X604" s="180"/>
      <c r="Y604" s="180"/>
      <c r="Z604" s="180"/>
      <c r="AA604" s="180"/>
      <c r="AB604" s="180"/>
      <c r="AC604" s="180"/>
      <c r="AD604" s="180"/>
      <c r="AE604" s="180"/>
      <c r="AF604" s="180"/>
      <c r="AG604" s="180"/>
      <c r="AH604" s="180"/>
      <c r="AI604" s="180"/>
      <c r="AJ604" s="180"/>
      <c r="AK604" s="180"/>
      <c r="AL604" s="180"/>
      <c r="AM604" s="180"/>
      <c r="AN604" s="180"/>
      <c r="AO604" s="180"/>
      <c r="AP604" s="180"/>
      <c r="AQ604" s="180"/>
      <c r="AR604" s="180"/>
      <c r="AS604" s="180"/>
      <c r="AT604" s="180"/>
      <c r="AU604" s="180"/>
      <c r="AV604" s="180"/>
      <c r="AW604" s="180"/>
      <c r="AX604" s="180"/>
      <c r="AY604" s="180"/>
      <c r="AZ604" s="180"/>
      <c r="BA604" s="180"/>
      <c r="BB604" s="180"/>
      <c r="BC604" s="180"/>
      <c r="BD604" s="180"/>
      <c r="BE604" s="180"/>
      <c r="BF604" s="180"/>
      <c r="BG604" s="180"/>
      <c r="BH604" s="180"/>
      <c r="BI604" s="180"/>
      <c r="BJ604" s="180"/>
      <c r="BK604" s="180"/>
      <c r="BL604" s="180"/>
      <c r="BM604" s="180"/>
      <c r="BN604" s="180"/>
      <c r="BO604" s="180"/>
      <c r="BP604" s="180"/>
      <c r="BQ604" s="180"/>
      <c r="BR604" s="183"/>
      <c r="BS604" s="177"/>
      <c r="BT604" s="58"/>
    </row>
    <row r="605" ht="12.75" customHeight="1">
      <c r="A605" s="180"/>
      <c r="B605" s="181"/>
      <c r="C605" s="180"/>
      <c r="D605" s="180"/>
      <c r="E605" s="180"/>
      <c r="F605" s="180"/>
      <c r="G605" s="180"/>
      <c r="H605" s="180"/>
      <c r="I605" s="180"/>
      <c r="J605" s="181"/>
      <c r="K605" s="180"/>
      <c r="L605" s="180"/>
      <c r="M605" s="181"/>
      <c r="N605" s="180"/>
      <c r="O605" s="180"/>
      <c r="P605" s="180"/>
      <c r="Q605" s="180"/>
      <c r="R605" s="180"/>
      <c r="S605" s="180"/>
      <c r="T605" s="180"/>
      <c r="U605" s="180"/>
      <c r="V605" s="180"/>
      <c r="W605" s="180"/>
      <c r="X605" s="180"/>
      <c r="Y605" s="180"/>
      <c r="Z605" s="180"/>
      <c r="AA605" s="180"/>
      <c r="AB605" s="180"/>
      <c r="AC605" s="180"/>
      <c r="AD605" s="180"/>
      <c r="AE605" s="180"/>
      <c r="AF605" s="180"/>
      <c r="AG605" s="180"/>
      <c r="AH605" s="180"/>
      <c r="AI605" s="180"/>
      <c r="AJ605" s="180"/>
      <c r="AK605" s="180"/>
      <c r="AL605" s="180"/>
      <c r="AM605" s="180"/>
      <c r="AN605" s="180"/>
      <c r="AO605" s="180"/>
      <c r="AP605" s="180"/>
      <c r="AQ605" s="180"/>
      <c r="AR605" s="180"/>
      <c r="AS605" s="180"/>
      <c r="AT605" s="180"/>
      <c r="AU605" s="180"/>
      <c r="AV605" s="180"/>
      <c r="AW605" s="180"/>
      <c r="AX605" s="180"/>
      <c r="AY605" s="180"/>
      <c r="AZ605" s="180"/>
      <c r="BA605" s="180"/>
      <c r="BB605" s="180"/>
      <c r="BC605" s="180"/>
      <c r="BD605" s="180"/>
      <c r="BE605" s="180"/>
      <c r="BF605" s="180"/>
      <c r="BG605" s="180"/>
      <c r="BH605" s="180"/>
      <c r="BI605" s="180"/>
      <c r="BJ605" s="180"/>
      <c r="BK605" s="180"/>
      <c r="BL605" s="180"/>
      <c r="BM605" s="180"/>
      <c r="BN605" s="180"/>
      <c r="BO605" s="180"/>
      <c r="BP605" s="180"/>
      <c r="BQ605" s="180"/>
      <c r="BR605" s="183"/>
      <c r="BS605" s="177"/>
      <c r="BT605" s="58"/>
    </row>
    <row r="606" ht="12.75" customHeight="1">
      <c r="A606" s="180"/>
      <c r="B606" s="181"/>
      <c r="C606" s="180"/>
      <c r="D606" s="180"/>
      <c r="E606" s="180"/>
      <c r="F606" s="180"/>
      <c r="G606" s="180"/>
      <c r="H606" s="180"/>
      <c r="I606" s="180"/>
      <c r="J606" s="181"/>
      <c r="K606" s="180"/>
      <c r="L606" s="180"/>
      <c r="M606" s="181"/>
      <c r="N606" s="180"/>
      <c r="O606" s="180"/>
      <c r="P606" s="180"/>
      <c r="Q606" s="180"/>
      <c r="R606" s="180"/>
      <c r="S606" s="180"/>
      <c r="T606" s="180"/>
      <c r="U606" s="180"/>
      <c r="V606" s="180"/>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80"/>
      <c r="AR606" s="180"/>
      <c r="AS606" s="180"/>
      <c r="AT606" s="180"/>
      <c r="AU606" s="180"/>
      <c r="AV606" s="180"/>
      <c r="AW606" s="180"/>
      <c r="AX606" s="180"/>
      <c r="AY606" s="180"/>
      <c r="AZ606" s="180"/>
      <c r="BA606" s="180"/>
      <c r="BB606" s="180"/>
      <c r="BC606" s="180"/>
      <c r="BD606" s="180"/>
      <c r="BE606" s="180"/>
      <c r="BF606" s="180"/>
      <c r="BG606" s="180"/>
      <c r="BH606" s="180"/>
      <c r="BI606" s="180"/>
      <c r="BJ606" s="180"/>
      <c r="BK606" s="180"/>
      <c r="BL606" s="180"/>
      <c r="BM606" s="180"/>
      <c r="BN606" s="180"/>
      <c r="BO606" s="180"/>
      <c r="BP606" s="180"/>
      <c r="BQ606" s="180"/>
      <c r="BR606" s="183"/>
      <c r="BS606" s="177"/>
      <c r="BT606" s="58"/>
    </row>
    <row r="607" ht="12.75" customHeight="1">
      <c r="A607" s="180"/>
      <c r="B607" s="181"/>
      <c r="C607" s="180"/>
      <c r="D607" s="180"/>
      <c r="E607" s="180"/>
      <c r="F607" s="180"/>
      <c r="G607" s="180"/>
      <c r="H607" s="180"/>
      <c r="I607" s="180"/>
      <c r="J607" s="181"/>
      <c r="K607" s="180"/>
      <c r="L607" s="180"/>
      <c r="M607" s="181"/>
      <c r="N607" s="180"/>
      <c r="O607" s="180"/>
      <c r="P607" s="180"/>
      <c r="Q607" s="180"/>
      <c r="R607" s="180"/>
      <c r="S607" s="180"/>
      <c r="T607" s="180"/>
      <c r="U607" s="180"/>
      <c r="V607" s="180"/>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80"/>
      <c r="AR607" s="180"/>
      <c r="AS607" s="180"/>
      <c r="AT607" s="180"/>
      <c r="AU607" s="180"/>
      <c r="AV607" s="180"/>
      <c r="AW607" s="180"/>
      <c r="AX607" s="180"/>
      <c r="AY607" s="180"/>
      <c r="AZ607" s="180"/>
      <c r="BA607" s="180"/>
      <c r="BB607" s="180"/>
      <c r="BC607" s="180"/>
      <c r="BD607" s="180"/>
      <c r="BE607" s="180"/>
      <c r="BF607" s="180"/>
      <c r="BG607" s="180"/>
      <c r="BH607" s="180"/>
      <c r="BI607" s="180"/>
      <c r="BJ607" s="180"/>
      <c r="BK607" s="180"/>
      <c r="BL607" s="180"/>
      <c r="BM607" s="180"/>
      <c r="BN607" s="180"/>
      <c r="BO607" s="180"/>
      <c r="BP607" s="180"/>
      <c r="BQ607" s="180"/>
      <c r="BR607" s="183"/>
      <c r="BS607" s="177"/>
      <c r="BT607" s="58"/>
    </row>
    <row r="608" ht="12.75" customHeight="1">
      <c r="A608" s="180"/>
      <c r="B608" s="181"/>
      <c r="C608" s="180"/>
      <c r="D608" s="180"/>
      <c r="E608" s="180"/>
      <c r="F608" s="180"/>
      <c r="G608" s="180"/>
      <c r="H608" s="180"/>
      <c r="I608" s="180"/>
      <c r="J608" s="181"/>
      <c r="K608" s="180"/>
      <c r="L608" s="180"/>
      <c r="M608" s="181"/>
      <c r="N608" s="180"/>
      <c r="O608" s="180"/>
      <c r="P608" s="180"/>
      <c r="Q608" s="180"/>
      <c r="R608" s="180"/>
      <c r="S608" s="180"/>
      <c r="T608" s="180"/>
      <c r="U608" s="180"/>
      <c r="V608" s="180"/>
      <c r="W608" s="180"/>
      <c r="X608" s="180"/>
      <c r="Y608" s="180"/>
      <c r="Z608" s="180"/>
      <c r="AA608" s="180"/>
      <c r="AB608" s="180"/>
      <c r="AC608" s="180"/>
      <c r="AD608" s="180"/>
      <c r="AE608" s="180"/>
      <c r="AF608" s="180"/>
      <c r="AG608" s="180"/>
      <c r="AH608" s="180"/>
      <c r="AI608" s="180"/>
      <c r="AJ608" s="180"/>
      <c r="AK608" s="180"/>
      <c r="AL608" s="180"/>
      <c r="AM608" s="180"/>
      <c r="AN608" s="180"/>
      <c r="AO608" s="180"/>
      <c r="AP608" s="180"/>
      <c r="AQ608" s="180"/>
      <c r="AR608" s="180"/>
      <c r="AS608" s="180"/>
      <c r="AT608" s="180"/>
      <c r="AU608" s="180"/>
      <c r="AV608" s="180"/>
      <c r="AW608" s="180"/>
      <c r="AX608" s="180"/>
      <c r="AY608" s="180"/>
      <c r="AZ608" s="180"/>
      <c r="BA608" s="180"/>
      <c r="BB608" s="180"/>
      <c r="BC608" s="180"/>
      <c r="BD608" s="180"/>
      <c r="BE608" s="180"/>
      <c r="BF608" s="180"/>
      <c r="BG608" s="180"/>
      <c r="BH608" s="180"/>
      <c r="BI608" s="180"/>
      <c r="BJ608" s="180"/>
      <c r="BK608" s="180"/>
      <c r="BL608" s="180"/>
      <c r="BM608" s="180"/>
      <c r="BN608" s="180"/>
      <c r="BO608" s="180"/>
      <c r="BP608" s="180"/>
      <c r="BQ608" s="180"/>
      <c r="BR608" s="183"/>
      <c r="BS608" s="177"/>
      <c r="BT608" s="58"/>
    </row>
    <row r="609" ht="12.75" customHeight="1">
      <c r="A609" s="180"/>
      <c r="B609" s="181"/>
      <c r="C609" s="180"/>
      <c r="D609" s="180"/>
      <c r="E609" s="180"/>
      <c r="F609" s="180"/>
      <c r="G609" s="180"/>
      <c r="H609" s="180"/>
      <c r="I609" s="180"/>
      <c r="J609" s="181"/>
      <c r="K609" s="180"/>
      <c r="L609" s="180"/>
      <c r="M609" s="181"/>
      <c r="N609" s="180"/>
      <c r="O609" s="180"/>
      <c r="P609" s="180"/>
      <c r="Q609" s="180"/>
      <c r="R609" s="180"/>
      <c r="S609" s="180"/>
      <c r="T609" s="180"/>
      <c r="U609" s="180"/>
      <c r="V609" s="180"/>
      <c r="W609" s="180"/>
      <c r="X609" s="180"/>
      <c r="Y609" s="180"/>
      <c r="Z609" s="180"/>
      <c r="AA609" s="180"/>
      <c r="AB609" s="180"/>
      <c r="AC609" s="180"/>
      <c r="AD609" s="180"/>
      <c r="AE609" s="180"/>
      <c r="AF609" s="180"/>
      <c r="AG609" s="180"/>
      <c r="AH609" s="180"/>
      <c r="AI609" s="180"/>
      <c r="AJ609" s="180"/>
      <c r="AK609" s="180"/>
      <c r="AL609" s="180"/>
      <c r="AM609" s="180"/>
      <c r="AN609" s="180"/>
      <c r="AO609" s="180"/>
      <c r="AP609" s="180"/>
      <c r="AQ609" s="180"/>
      <c r="AR609" s="180"/>
      <c r="AS609" s="180"/>
      <c r="AT609" s="180"/>
      <c r="AU609" s="180"/>
      <c r="AV609" s="180"/>
      <c r="AW609" s="180"/>
      <c r="AX609" s="180"/>
      <c r="AY609" s="180"/>
      <c r="AZ609" s="180"/>
      <c r="BA609" s="180"/>
      <c r="BB609" s="180"/>
      <c r="BC609" s="180"/>
      <c r="BD609" s="180"/>
      <c r="BE609" s="180"/>
      <c r="BF609" s="180"/>
      <c r="BG609" s="180"/>
      <c r="BH609" s="180"/>
      <c r="BI609" s="180"/>
      <c r="BJ609" s="180"/>
      <c r="BK609" s="180"/>
      <c r="BL609" s="180"/>
      <c r="BM609" s="180"/>
      <c r="BN609" s="180"/>
      <c r="BO609" s="180"/>
      <c r="BP609" s="180"/>
      <c r="BQ609" s="180"/>
      <c r="BR609" s="183"/>
      <c r="BS609" s="177"/>
      <c r="BT609" s="58"/>
    </row>
    <row r="610" ht="12.75" customHeight="1">
      <c r="A610" s="180"/>
      <c r="B610" s="181"/>
      <c r="C610" s="180"/>
      <c r="D610" s="180"/>
      <c r="E610" s="180"/>
      <c r="F610" s="180"/>
      <c r="G610" s="180"/>
      <c r="H610" s="180"/>
      <c r="I610" s="180"/>
      <c r="J610" s="181"/>
      <c r="K610" s="180"/>
      <c r="L610" s="180"/>
      <c r="M610" s="181"/>
      <c r="N610" s="180"/>
      <c r="O610" s="180"/>
      <c r="P610" s="180"/>
      <c r="Q610" s="180"/>
      <c r="R610" s="180"/>
      <c r="S610" s="180"/>
      <c r="T610" s="180"/>
      <c r="U610" s="180"/>
      <c r="V610" s="180"/>
      <c r="W610" s="180"/>
      <c r="X610" s="180"/>
      <c r="Y610" s="180"/>
      <c r="Z610" s="180"/>
      <c r="AA610" s="180"/>
      <c r="AB610" s="180"/>
      <c r="AC610" s="180"/>
      <c r="AD610" s="180"/>
      <c r="AE610" s="180"/>
      <c r="AF610" s="180"/>
      <c r="AG610" s="180"/>
      <c r="AH610" s="180"/>
      <c r="AI610" s="180"/>
      <c r="AJ610" s="180"/>
      <c r="AK610" s="180"/>
      <c r="AL610" s="180"/>
      <c r="AM610" s="180"/>
      <c r="AN610" s="180"/>
      <c r="AO610" s="180"/>
      <c r="AP610" s="180"/>
      <c r="AQ610" s="180"/>
      <c r="AR610" s="180"/>
      <c r="AS610" s="180"/>
      <c r="AT610" s="180"/>
      <c r="AU610" s="180"/>
      <c r="AV610" s="180"/>
      <c r="AW610" s="180"/>
      <c r="AX610" s="180"/>
      <c r="AY610" s="180"/>
      <c r="AZ610" s="180"/>
      <c r="BA610" s="180"/>
      <c r="BB610" s="180"/>
      <c r="BC610" s="180"/>
      <c r="BD610" s="180"/>
      <c r="BE610" s="180"/>
      <c r="BF610" s="180"/>
      <c r="BG610" s="180"/>
      <c r="BH610" s="180"/>
      <c r="BI610" s="180"/>
      <c r="BJ610" s="180"/>
      <c r="BK610" s="180"/>
      <c r="BL610" s="180"/>
      <c r="BM610" s="180"/>
      <c r="BN610" s="180"/>
      <c r="BO610" s="180"/>
      <c r="BP610" s="180"/>
      <c r="BQ610" s="180"/>
      <c r="BR610" s="183"/>
      <c r="BS610" s="177"/>
      <c r="BT610" s="58"/>
    </row>
    <row r="611" ht="12.75" customHeight="1">
      <c r="A611" s="180"/>
      <c r="B611" s="181"/>
      <c r="C611" s="180"/>
      <c r="D611" s="180"/>
      <c r="E611" s="180"/>
      <c r="F611" s="180"/>
      <c r="G611" s="180"/>
      <c r="H611" s="180"/>
      <c r="I611" s="180"/>
      <c r="J611" s="181"/>
      <c r="K611" s="180"/>
      <c r="L611" s="180"/>
      <c r="M611" s="181"/>
      <c r="N611" s="180"/>
      <c r="O611" s="180"/>
      <c r="P611" s="180"/>
      <c r="Q611" s="180"/>
      <c r="R611" s="180"/>
      <c r="S611" s="180"/>
      <c r="T611" s="180"/>
      <c r="U611" s="180"/>
      <c r="V611" s="180"/>
      <c r="W611" s="180"/>
      <c r="X611" s="180"/>
      <c r="Y611" s="180"/>
      <c r="Z611" s="180"/>
      <c r="AA611" s="180"/>
      <c r="AB611" s="180"/>
      <c r="AC611" s="180"/>
      <c r="AD611" s="180"/>
      <c r="AE611" s="180"/>
      <c r="AF611" s="180"/>
      <c r="AG611" s="180"/>
      <c r="AH611" s="180"/>
      <c r="AI611" s="180"/>
      <c r="AJ611" s="180"/>
      <c r="AK611" s="180"/>
      <c r="AL611" s="180"/>
      <c r="AM611" s="180"/>
      <c r="AN611" s="180"/>
      <c r="AO611" s="180"/>
      <c r="AP611" s="180"/>
      <c r="AQ611" s="180"/>
      <c r="AR611" s="180"/>
      <c r="AS611" s="180"/>
      <c r="AT611" s="180"/>
      <c r="AU611" s="180"/>
      <c r="AV611" s="180"/>
      <c r="AW611" s="180"/>
      <c r="AX611" s="180"/>
      <c r="AY611" s="180"/>
      <c r="AZ611" s="180"/>
      <c r="BA611" s="180"/>
      <c r="BB611" s="180"/>
      <c r="BC611" s="180"/>
      <c r="BD611" s="180"/>
      <c r="BE611" s="180"/>
      <c r="BF611" s="180"/>
      <c r="BG611" s="180"/>
      <c r="BH611" s="180"/>
      <c r="BI611" s="180"/>
      <c r="BJ611" s="180"/>
      <c r="BK611" s="180"/>
      <c r="BL611" s="180"/>
      <c r="BM611" s="180"/>
      <c r="BN611" s="180"/>
      <c r="BO611" s="180"/>
      <c r="BP611" s="180"/>
      <c r="BQ611" s="180"/>
      <c r="BR611" s="183"/>
      <c r="BS611" s="177"/>
      <c r="BT611" s="58"/>
    </row>
    <row r="612" ht="12.75" customHeight="1">
      <c r="A612" s="180"/>
      <c r="B612" s="181"/>
      <c r="C612" s="180"/>
      <c r="D612" s="180"/>
      <c r="E612" s="180"/>
      <c r="F612" s="180"/>
      <c r="G612" s="180"/>
      <c r="H612" s="180"/>
      <c r="I612" s="180"/>
      <c r="J612" s="181"/>
      <c r="K612" s="180"/>
      <c r="L612" s="180"/>
      <c r="M612" s="181"/>
      <c r="N612" s="180"/>
      <c r="O612" s="180"/>
      <c r="P612" s="180"/>
      <c r="Q612" s="180"/>
      <c r="R612" s="180"/>
      <c r="S612" s="180"/>
      <c r="T612" s="180"/>
      <c r="U612" s="180"/>
      <c r="V612" s="180"/>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80"/>
      <c r="AR612" s="180"/>
      <c r="AS612" s="180"/>
      <c r="AT612" s="180"/>
      <c r="AU612" s="180"/>
      <c r="AV612" s="180"/>
      <c r="AW612" s="180"/>
      <c r="AX612" s="180"/>
      <c r="AY612" s="180"/>
      <c r="AZ612" s="180"/>
      <c r="BA612" s="180"/>
      <c r="BB612" s="180"/>
      <c r="BC612" s="180"/>
      <c r="BD612" s="180"/>
      <c r="BE612" s="180"/>
      <c r="BF612" s="180"/>
      <c r="BG612" s="180"/>
      <c r="BH612" s="180"/>
      <c r="BI612" s="180"/>
      <c r="BJ612" s="180"/>
      <c r="BK612" s="180"/>
      <c r="BL612" s="180"/>
      <c r="BM612" s="180"/>
      <c r="BN612" s="180"/>
      <c r="BO612" s="180"/>
      <c r="BP612" s="180"/>
      <c r="BQ612" s="180"/>
      <c r="BR612" s="183"/>
      <c r="BS612" s="177"/>
      <c r="BT612" s="58"/>
    </row>
    <row r="613" ht="12.75" customHeight="1">
      <c r="A613" s="180"/>
      <c r="B613" s="181"/>
      <c r="C613" s="180"/>
      <c r="D613" s="180"/>
      <c r="E613" s="180"/>
      <c r="F613" s="180"/>
      <c r="G613" s="180"/>
      <c r="H613" s="180"/>
      <c r="I613" s="180"/>
      <c r="J613" s="181"/>
      <c r="K613" s="180"/>
      <c r="L613" s="180"/>
      <c r="M613" s="181"/>
      <c r="N613" s="180"/>
      <c r="O613" s="180"/>
      <c r="P613" s="180"/>
      <c r="Q613" s="180"/>
      <c r="R613" s="180"/>
      <c r="S613" s="180"/>
      <c r="T613" s="180"/>
      <c r="U613" s="180"/>
      <c r="V613" s="180"/>
      <c r="W613" s="180"/>
      <c r="X613" s="180"/>
      <c r="Y613" s="180"/>
      <c r="Z613" s="180"/>
      <c r="AA613" s="180"/>
      <c r="AB613" s="180"/>
      <c r="AC613" s="180"/>
      <c r="AD613" s="180"/>
      <c r="AE613" s="180"/>
      <c r="AF613" s="180"/>
      <c r="AG613" s="180"/>
      <c r="AH613" s="180"/>
      <c r="AI613" s="180"/>
      <c r="AJ613" s="180"/>
      <c r="AK613" s="180"/>
      <c r="AL613" s="180"/>
      <c r="AM613" s="180"/>
      <c r="AN613" s="180"/>
      <c r="AO613" s="180"/>
      <c r="AP613" s="180"/>
      <c r="AQ613" s="180"/>
      <c r="AR613" s="180"/>
      <c r="AS613" s="180"/>
      <c r="AT613" s="180"/>
      <c r="AU613" s="180"/>
      <c r="AV613" s="180"/>
      <c r="AW613" s="180"/>
      <c r="AX613" s="180"/>
      <c r="AY613" s="180"/>
      <c r="AZ613" s="180"/>
      <c r="BA613" s="180"/>
      <c r="BB613" s="180"/>
      <c r="BC613" s="180"/>
      <c r="BD613" s="180"/>
      <c r="BE613" s="180"/>
      <c r="BF613" s="180"/>
      <c r="BG613" s="180"/>
      <c r="BH613" s="180"/>
      <c r="BI613" s="180"/>
      <c r="BJ613" s="180"/>
      <c r="BK613" s="180"/>
      <c r="BL613" s="180"/>
      <c r="BM613" s="180"/>
      <c r="BN613" s="180"/>
      <c r="BO613" s="180"/>
      <c r="BP613" s="180"/>
      <c r="BQ613" s="180"/>
      <c r="BR613" s="183"/>
      <c r="BS613" s="177"/>
      <c r="BT613" s="58"/>
    </row>
    <row r="614" ht="12.75" customHeight="1">
      <c r="A614" s="180"/>
      <c r="B614" s="181"/>
      <c r="C614" s="180"/>
      <c r="D614" s="180"/>
      <c r="E614" s="180"/>
      <c r="F614" s="180"/>
      <c r="G614" s="180"/>
      <c r="H614" s="180"/>
      <c r="I614" s="180"/>
      <c r="J614" s="181"/>
      <c r="K614" s="180"/>
      <c r="L614" s="180"/>
      <c r="M614" s="181"/>
      <c r="N614" s="180"/>
      <c r="O614" s="180"/>
      <c r="P614" s="180"/>
      <c r="Q614" s="180"/>
      <c r="R614" s="180"/>
      <c r="S614" s="180"/>
      <c r="T614" s="180"/>
      <c r="U614" s="180"/>
      <c r="V614" s="180"/>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80"/>
      <c r="AR614" s="180"/>
      <c r="AS614" s="180"/>
      <c r="AT614" s="180"/>
      <c r="AU614" s="180"/>
      <c r="AV614" s="180"/>
      <c r="AW614" s="180"/>
      <c r="AX614" s="180"/>
      <c r="AY614" s="180"/>
      <c r="AZ614" s="180"/>
      <c r="BA614" s="180"/>
      <c r="BB614" s="180"/>
      <c r="BC614" s="180"/>
      <c r="BD614" s="180"/>
      <c r="BE614" s="180"/>
      <c r="BF614" s="180"/>
      <c r="BG614" s="180"/>
      <c r="BH614" s="180"/>
      <c r="BI614" s="180"/>
      <c r="BJ614" s="180"/>
      <c r="BK614" s="180"/>
      <c r="BL614" s="180"/>
      <c r="BM614" s="180"/>
      <c r="BN614" s="180"/>
      <c r="BO614" s="180"/>
      <c r="BP614" s="180"/>
      <c r="BQ614" s="180"/>
      <c r="BR614" s="183"/>
      <c r="BS614" s="177"/>
      <c r="BT614" s="58"/>
    </row>
    <row r="615" ht="12.75" customHeight="1">
      <c r="A615" s="180"/>
      <c r="B615" s="181"/>
      <c r="C615" s="180"/>
      <c r="D615" s="180"/>
      <c r="E615" s="180"/>
      <c r="F615" s="180"/>
      <c r="G615" s="180"/>
      <c r="H615" s="180"/>
      <c r="I615" s="180"/>
      <c r="J615" s="181"/>
      <c r="K615" s="180"/>
      <c r="L615" s="180"/>
      <c r="M615" s="181"/>
      <c r="N615" s="180"/>
      <c r="O615" s="180"/>
      <c r="P615" s="180"/>
      <c r="Q615" s="180"/>
      <c r="R615" s="180"/>
      <c r="S615" s="180"/>
      <c r="T615" s="180"/>
      <c r="U615" s="180"/>
      <c r="V615" s="180"/>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80"/>
      <c r="AR615" s="180"/>
      <c r="AS615" s="180"/>
      <c r="AT615" s="180"/>
      <c r="AU615" s="180"/>
      <c r="AV615" s="180"/>
      <c r="AW615" s="180"/>
      <c r="AX615" s="180"/>
      <c r="AY615" s="180"/>
      <c r="AZ615" s="180"/>
      <c r="BA615" s="180"/>
      <c r="BB615" s="180"/>
      <c r="BC615" s="180"/>
      <c r="BD615" s="180"/>
      <c r="BE615" s="180"/>
      <c r="BF615" s="180"/>
      <c r="BG615" s="180"/>
      <c r="BH615" s="180"/>
      <c r="BI615" s="180"/>
      <c r="BJ615" s="180"/>
      <c r="BK615" s="180"/>
      <c r="BL615" s="180"/>
      <c r="BM615" s="180"/>
      <c r="BN615" s="180"/>
      <c r="BO615" s="180"/>
      <c r="BP615" s="180"/>
      <c r="BQ615" s="180"/>
      <c r="BR615" s="183"/>
      <c r="BS615" s="177"/>
      <c r="BT615" s="58"/>
    </row>
    <row r="616" ht="12.75" customHeight="1">
      <c r="A616" s="180"/>
      <c r="B616" s="181"/>
      <c r="C616" s="180"/>
      <c r="D616" s="180"/>
      <c r="E616" s="180"/>
      <c r="F616" s="180"/>
      <c r="G616" s="180"/>
      <c r="H616" s="180"/>
      <c r="I616" s="180"/>
      <c r="J616" s="181"/>
      <c r="K616" s="180"/>
      <c r="L616" s="180"/>
      <c r="M616" s="181"/>
      <c r="N616" s="180"/>
      <c r="O616" s="180"/>
      <c r="P616" s="180"/>
      <c r="Q616" s="180"/>
      <c r="R616" s="180"/>
      <c r="S616" s="180"/>
      <c r="T616" s="180"/>
      <c r="U616" s="180"/>
      <c r="V616" s="180"/>
      <c r="W616" s="180"/>
      <c r="X616" s="180"/>
      <c r="Y616" s="180"/>
      <c r="Z616" s="180"/>
      <c r="AA616" s="180"/>
      <c r="AB616" s="180"/>
      <c r="AC616" s="180"/>
      <c r="AD616" s="180"/>
      <c r="AE616" s="180"/>
      <c r="AF616" s="180"/>
      <c r="AG616" s="180"/>
      <c r="AH616" s="180"/>
      <c r="AI616" s="180"/>
      <c r="AJ616" s="180"/>
      <c r="AK616" s="180"/>
      <c r="AL616" s="180"/>
      <c r="AM616" s="180"/>
      <c r="AN616" s="180"/>
      <c r="AO616" s="180"/>
      <c r="AP616" s="180"/>
      <c r="AQ616" s="180"/>
      <c r="AR616" s="180"/>
      <c r="AS616" s="180"/>
      <c r="AT616" s="180"/>
      <c r="AU616" s="180"/>
      <c r="AV616" s="180"/>
      <c r="AW616" s="180"/>
      <c r="AX616" s="180"/>
      <c r="AY616" s="180"/>
      <c r="AZ616" s="180"/>
      <c r="BA616" s="180"/>
      <c r="BB616" s="180"/>
      <c r="BC616" s="180"/>
      <c r="BD616" s="180"/>
      <c r="BE616" s="180"/>
      <c r="BF616" s="180"/>
      <c r="BG616" s="180"/>
      <c r="BH616" s="180"/>
      <c r="BI616" s="180"/>
      <c r="BJ616" s="180"/>
      <c r="BK616" s="180"/>
      <c r="BL616" s="180"/>
      <c r="BM616" s="180"/>
      <c r="BN616" s="180"/>
      <c r="BO616" s="180"/>
      <c r="BP616" s="180"/>
      <c r="BQ616" s="180"/>
      <c r="BR616" s="183"/>
      <c r="BS616" s="177"/>
      <c r="BT616" s="58"/>
    </row>
    <row r="617" ht="12.75" customHeight="1">
      <c r="A617" s="180"/>
      <c r="B617" s="181"/>
      <c r="C617" s="180"/>
      <c r="D617" s="180"/>
      <c r="E617" s="180"/>
      <c r="F617" s="180"/>
      <c r="G617" s="180"/>
      <c r="H617" s="180"/>
      <c r="I617" s="180"/>
      <c r="J617" s="181"/>
      <c r="K617" s="180"/>
      <c r="L617" s="180"/>
      <c r="M617" s="181"/>
      <c r="N617" s="180"/>
      <c r="O617" s="180"/>
      <c r="P617" s="180"/>
      <c r="Q617" s="180"/>
      <c r="R617" s="180"/>
      <c r="S617" s="180"/>
      <c r="T617" s="180"/>
      <c r="U617" s="180"/>
      <c r="V617" s="180"/>
      <c r="W617" s="180"/>
      <c r="X617" s="180"/>
      <c r="Y617" s="180"/>
      <c r="Z617" s="180"/>
      <c r="AA617" s="180"/>
      <c r="AB617" s="180"/>
      <c r="AC617" s="180"/>
      <c r="AD617" s="180"/>
      <c r="AE617" s="180"/>
      <c r="AF617" s="180"/>
      <c r="AG617" s="180"/>
      <c r="AH617" s="180"/>
      <c r="AI617" s="180"/>
      <c r="AJ617" s="180"/>
      <c r="AK617" s="180"/>
      <c r="AL617" s="180"/>
      <c r="AM617" s="180"/>
      <c r="AN617" s="180"/>
      <c r="AO617" s="180"/>
      <c r="AP617" s="180"/>
      <c r="AQ617" s="180"/>
      <c r="AR617" s="180"/>
      <c r="AS617" s="180"/>
      <c r="AT617" s="180"/>
      <c r="AU617" s="180"/>
      <c r="AV617" s="180"/>
      <c r="AW617" s="180"/>
      <c r="AX617" s="180"/>
      <c r="AY617" s="180"/>
      <c r="AZ617" s="180"/>
      <c r="BA617" s="180"/>
      <c r="BB617" s="180"/>
      <c r="BC617" s="180"/>
      <c r="BD617" s="180"/>
      <c r="BE617" s="180"/>
      <c r="BF617" s="180"/>
      <c r="BG617" s="180"/>
      <c r="BH617" s="180"/>
      <c r="BI617" s="180"/>
      <c r="BJ617" s="180"/>
      <c r="BK617" s="180"/>
      <c r="BL617" s="180"/>
      <c r="BM617" s="180"/>
      <c r="BN617" s="180"/>
      <c r="BO617" s="180"/>
      <c r="BP617" s="180"/>
      <c r="BQ617" s="180"/>
      <c r="BR617" s="183"/>
      <c r="BS617" s="177"/>
      <c r="BT617" s="58"/>
    </row>
    <row r="618" ht="12.75" customHeight="1">
      <c r="A618" s="180"/>
      <c r="B618" s="181"/>
      <c r="C618" s="180"/>
      <c r="D618" s="180"/>
      <c r="E618" s="180"/>
      <c r="F618" s="180"/>
      <c r="G618" s="180"/>
      <c r="H618" s="180"/>
      <c r="I618" s="180"/>
      <c r="J618" s="181"/>
      <c r="K618" s="180"/>
      <c r="L618" s="180"/>
      <c r="M618" s="181"/>
      <c r="N618" s="180"/>
      <c r="O618" s="180"/>
      <c r="P618" s="180"/>
      <c r="Q618" s="180"/>
      <c r="R618" s="180"/>
      <c r="S618" s="180"/>
      <c r="T618" s="180"/>
      <c r="U618" s="180"/>
      <c r="V618" s="180"/>
      <c r="W618" s="180"/>
      <c r="X618" s="180"/>
      <c r="Y618" s="180"/>
      <c r="Z618" s="180"/>
      <c r="AA618" s="180"/>
      <c r="AB618" s="180"/>
      <c r="AC618" s="180"/>
      <c r="AD618" s="180"/>
      <c r="AE618" s="180"/>
      <c r="AF618" s="180"/>
      <c r="AG618" s="180"/>
      <c r="AH618" s="180"/>
      <c r="AI618" s="180"/>
      <c r="AJ618" s="180"/>
      <c r="AK618" s="180"/>
      <c r="AL618" s="180"/>
      <c r="AM618" s="180"/>
      <c r="AN618" s="180"/>
      <c r="AO618" s="180"/>
      <c r="AP618" s="180"/>
      <c r="AQ618" s="180"/>
      <c r="AR618" s="180"/>
      <c r="AS618" s="180"/>
      <c r="AT618" s="180"/>
      <c r="AU618" s="180"/>
      <c r="AV618" s="180"/>
      <c r="AW618" s="180"/>
      <c r="AX618" s="180"/>
      <c r="AY618" s="180"/>
      <c r="AZ618" s="180"/>
      <c r="BA618" s="180"/>
      <c r="BB618" s="180"/>
      <c r="BC618" s="180"/>
      <c r="BD618" s="180"/>
      <c r="BE618" s="180"/>
      <c r="BF618" s="180"/>
      <c r="BG618" s="180"/>
      <c r="BH618" s="180"/>
      <c r="BI618" s="180"/>
      <c r="BJ618" s="180"/>
      <c r="BK618" s="180"/>
      <c r="BL618" s="180"/>
      <c r="BM618" s="180"/>
      <c r="BN618" s="180"/>
      <c r="BO618" s="180"/>
      <c r="BP618" s="180"/>
      <c r="BQ618" s="180"/>
      <c r="BR618" s="183"/>
      <c r="BS618" s="177"/>
      <c r="BT618" s="58"/>
    </row>
    <row r="619" ht="12.75" customHeight="1">
      <c r="A619" s="180"/>
      <c r="B619" s="181"/>
      <c r="C619" s="180"/>
      <c r="D619" s="180"/>
      <c r="E619" s="180"/>
      <c r="F619" s="180"/>
      <c r="G619" s="180"/>
      <c r="H619" s="180"/>
      <c r="I619" s="180"/>
      <c r="J619" s="181"/>
      <c r="K619" s="180"/>
      <c r="L619" s="180"/>
      <c r="M619" s="181"/>
      <c r="N619" s="180"/>
      <c r="O619" s="180"/>
      <c r="P619" s="180"/>
      <c r="Q619" s="180"/>
      <c r="R619" s="180"/>
      <c r="S619" s="180"/>
      <c r="T619" s="180"/>
      <c r="U619" s="180"/>
      <c r="V619" s="180"/>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80"/>
      <c r="AR619" s="180"/>
      <c r="AS619" s="180"/>
      <c r="AT619" s="180"/>
      <c r="AU619" s="180"/>
      <c r="AV619" s="180"/>
      <c r="AW619" s="180"/>
      <c r="AX619" s="180"/>
      <c r="AY619" s="180"/>
      <c r="AZ619" s="180"/>
      <c r="BA619" s="180"/>
      <c r="BB619" s="180"/>
      <c r="BC619" s="180"/>
      <c r="BD619" s="180"/>
      <c r="BE619" s="180"/>
      <c r="BF619" s="180"/>
      <c r="BG619" s="180"/>
      <c r="BH619" s="180"/>
      <c r="BI619" s="180"/>
      <c r="BJ619" s="180"/>
      <c r="BK619" s="180"/>
      <c r="BL619" s="180"/>
      <c r="BM619" s="180"/>
      <c r="BN619" s="180"/>
      <c r="BO619" s="180"/>
      <c r="BP619" s="180"/>
      <c r="BQ619" s="180"/>
      <c r="BR619" s="183"/>
      <c r="BS619" s="177"/>
      <c r="BT619" s="58"/>
    </row>
    <row r="620" ht="12.75" customHeight="1">
      <c r="A620" s="180"/>
      <c r="B620" s="181"/>
      <c r="C620" s="180"/>
      <c r="D620" s="180"/>
      <c r="E620" s="180"/>
      <c r="F620" s="180"/>
      <c r="G620" s="180"/>
      <c r="H620" s="180"/>
      <c r="I620" s="180"/>
      <c r="J620" s="181"/>
      <c r="K620" s="180"/>
      <c r="L620" s="180"/>
      <c r="M620" s="181"/>
      <c r="N620" s="180"/>
      <c r="O620" s="180"/>
      <c r="P620" s="180"/>
      <c r="Q620" s="180"/>
      <c r="R620" s="180"/>
      <c r="S620" s="180"/>
      <c r="T620" s="180"/>
      <c r="U620" s="180"/>
      <c r="V620" s="180"/>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80"/>
      <c r="AR620" s="180"/>
      <c r="AS620" s="180"/>
      <c r="AT620" s="180"/>
      <c r="AU620" s="180"/>
      <c r="AV620" s="180"/>
      <c r="AW620" s="180"/>
      <c r="AX620" s="180"/>
      <c r="AY620" s="180"/>
      <c r="AZ620" s="180"/>
      <c r="BA620" s="180"/>
      <c r="BB620" s="180"/>
      <c r="BC620" s="180"/>
      <c r="BD620" s="180"/>
      <c r="BE620" s="180"/>
      <c r="BF620" s="180"/>
      <c r="BG620" s="180"/>
      <c r="BH620" s="180"/>
      <c r="BI620" s="180"/>
      <c r="BJ620" s="180"/>
      <c r="BK620" s="180"/>
      <c r="BL620" s="180"/>
      <c r="BM620" s="180"/>
      <c r="BN620" s="180"/>
      <c r="BO620" s="180"/>
      <c r="BP620" s="180"/>
      <c r="BQ620" s="180"/>
      <c r="BR620" s="183"/>
      <c r="BS620" s="177"/>
      <c r="BT620" s="58"/>
    </row>
    <row r="621" ht="12.75" customHeight="1">
      <c r="A621" s="180"/>
      <c r="B621" s="181"/>
      <c r="C621" s="180"/>
      <c r="D621" s="180"/>
      <c r="E621" s="180"/>
      <c r="F621" s="180"/>
      <c r="G621" s="180"/>
      <c r="H621" s="180"/>
      <c r="I621" s="180"/>
      <c r="J621" s="181"/>
      <c r="K621" s="180"/>
      <c r="L621" s="180"/>
      <c r="M621" s="181"/>
      <c r="N621" s="180"/>
      <c r="O621" s="180"/>
      <c r="P621" s="180"/>
      <c r="Q621" s="180"/>
      <c r="R621" s="180"/>
      <c r="S621" s="180"/>
      <c r="T621" s="180"/>
      <c r="U621" s="180"/>
      <c r="V621" s="180"/>
      <c r="W621" s="180"/>
      <c r="X621" s="180"/>
      <c r="Y621" s="180"/>
      <c r="Z621" s="180"/>
      <c r="AA621" s="180"/>
      <c r="AB621" s="180"/>
      <c r="AC621" s="180"/>
      <c r="AD621" s="180"/>
      <c r="AE621" s="180"/>
      <c r="AF621" s="180"/>
      <c r="AG621" s="180"/>
      <c r="AH621" s="180"/>
      <c r="AI621" s="180"/>
      <c r="AJ621" s="180"/>
      <c r="AK621" s="180"/>
      <c r="AL621" s="180"/>
      <c r="AM621" s="180"/>
      <c r="AN621" s="180"/>
      <c r="AO621" s="180"/>
      <c r="AP621" s="180"/>
      <c r="AQ621" s="180"/>
      <c r="AR621" s="180"/>
      <c r="AS621" s="180"/>
      <c r="AT621" s="180"/>
      <c r="AU621" s="180"/>
      <c r="AV621" s="180"/>
      <c r="AW621" s="180"/>
      <c r="AX621" s="180"/>
      <c r="AY621" s="180"/>
      <c r="AZ621" s="180"/>
      <c r="BA621" s="180"/>
      <c r="BB621" s="180"/>
      <c r="BC621" s="180"/>
      <c r="BD621" s="180"/>
      <c r="BE621" s="180"/>
      <c r="BF621" s="180"/>
      <c r="BG621" s="180"/>
      <c r="BH621" s="180"/>
      <c r="BI621" s="180"/>
      <c r="BJ621" s="180"/>
      <c r="BK621" s="180"/>
      <c r="BL621" s="180"/>
      <c r="BM621" s="180"/>
      <c r="BN621" s="180"/>
      <c r="BO621" s="180"/>
      <c r="BP621" s="180"/>
      <c r="BQ621" s="180"/>
      <c r="BR621" s="183"/>
      <c r="BS621" s="177"/>
      <c r="BT621" s="58"/>
    </row>
    <row r="622" ht="12.75" customHeight="1">
      <c r="A622" s="180"/>
      <c r="B622" s="181"/>
      <c r="C622" s="180"/>
      <c r="D622" s="180"/>
      <c r="E622" s="180"/>
      <c r="F622" s="180"/>
      <c r="G622" s="180"/>
      <c r="H622" s="180"/>
      <c r="I622" s="180"/>
      <c r="J622" s="181"/>
      <c r="K622" s="180"/>
      <c r="L622" s="180"/>
      <c r="M622" s="181"/>
      <c r="N622" s="180"/>
      <c r="O622" s="180"/>
      <c r="P622" s="180"/>
      <c r="Q622" s="180"/>
      <c r="R622" s="180"/>
      <c r="S622" s="180"/>
      <c r="T622" s="180"/>
      <c r="U622" s="180"/>
      <c r="V622" s="180"/>
      <c r="W622" s="180"/>
      <c r="X622" s="180"/>
      <c r="Y622" s="180"/>
      <c r="Z622" s="180"/>
      <c r="AA622" s="180"/>
      <c r="AB622" s="180"/>
      <c r="AC622" s="180"/>
      <c r="AD622" s="180"/>
      <c r="AE622" s="180"/>
      <c r="AF622" s="180"/>
      <c r="AG622" s="180"/>
      <c r="AH622" s="180"/>
      <c r="AI622" s="180"/>
      <c r="AJ622" s="180"/>
      <c r="AK622" s="180"/>
      <c r="AL622" s="180"/>
      <c r="AM622" s="180"/>
      <c r="AN622" s="180"/>
      <c r="AO622" s="180"/>
      <c r="AP622" s="180"/>
      <c r="AQ622" s="180"/>
      <c r="AR622" s="180"/>
      <c r="AS622" s="180"/>
      <c r="AT622" s="180"/>
      <c r="AU622" s="180"/>
      <c r="AV622" s="180"/>
      <c r="AW622" s="180"/>
      <c r="AX622" s="180"/>
      <c r="AY622" s="180"/>
      <c r="AZ622" s="180"/>
      <c r="BA622" s="180"/>
      <c r="BB622" s="180"/>
      <c r="BC622" s="180"/>
      <c r="BD622" s="180"/>
      <c r="BE622" s="180"/>
      <c r="BF622" s="180"/>
      <c r="BG622" s="180"/>
      <c r="BH622" s="180"/>
      <c r="BI622" s="180"/>
      <c r="BJ622" s="180"/>
      <c r="BK622" s="180"/>
      <c r="BL622" s="180"/>
      <c r="BM622" s="180"/>
      <c r="BN622" s="180"/>
      <c r="BO622" s="180"/>
      <c r="BP622" s="180"/>
      <c r="BQ622" s="180"/>
      <c r="BR622" s="183"/>
      <c r="BS622" s="177"/>
      <c r="BT622" s="58"/>
    </row>
    <row r="623" ht="12.75" customHeight="1">
      <c r="A623" s="180"/>
      <c r="B623" s="181"/>
      <c r="C623" s="180"/>
      <c r="D623" s="180"/>
      <c r="E623" s="180"/>
      <c r="F623" s="180"/>
      <c r="G623" s="180"/>
      <c r="H623" s="180"/>
      <c r="I623" s="180"/>
      <c r="J623" s="181"/>
      <c r="K623" s="180"/>
      <c r="L623" s="180"/>
      <c r="M623" s="181"/>
      <c r="N623" s="180"/>
      <c r="O623" s="180"/>
      <c r="P623" s="180"/>
      <c r="Q623" s="180"/>
      <c r="R623" s="180"/>
      <c r="S623" s="180"/>
      <c r="T623" s="180"/>
      <c r="U623" s="180"/>
      <c r="V623" s="180"/>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80"/>
      <c r="AR623" s="180"/>
      <c r="AS623" s="180"/>
      <c r="AT623" s="180"/>
      <c r="AU623" s="180"/>
      <c r="AV623" s="180"/>
      <c r="AW623" s="180"/>
      <c r="AX623" s="180"/>
      <c r="AY623" s="180"/>
      <c r="AZ623" s="180"/>
      <c r="BA623" s="180"/>
      <c r="BB623" s="180"/>
      <c r="BC623" s="180"/>
      <c r="BD623" s="180"/>
      <c r="BE623" s="180"/>
      <c r="BF623" s="180"/>
      <c r="BG623" s="180"/>
      <c r="BH623" s="180"/>
      <c r="BI623" s="180"/>
      <c r="BJ623" s="180"/>
      <c r="BK623" s="180"/>
      <c r="BL623" s="180"/>
      <c r="BM623" s="180"/>
      <c r="BN623" s="180"/>
      <c r="BO623" s="180"/>
      <c r="BP623" s="180"/>
      <c r="BQ623" s="180"/>
      <c r="BR623" s="183"/>
      <c r="BS623" s="177"/>
      <c r="BT623" s="58"/>
    </row>
    <row r="624" ht="12.75" customHeight="1">
      <c r="A624" s="180"/>
      <c r="B624" s="181"/>
      <c r="C624" s="180"/>
      <c r="D624" s="180"/>
      <c r="E624" s="180"/>
      <c r="F624" s="180"/>
      <c r="G624" s="180"/>
      <c r="H624" s="180"/>
      <c r="I624" s="180"/>
      <c r="J624" s="181"/>
      <c r="K624" s="180"/>
      <c r="L624" s="180"/>
      <c r="M624" s="181"/>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0"/>
      <c r="AY624" s="180"/>
      <c r="AZ624" s="180"/>
      <c r="BA624" s="180"/>
      <c r="BB624" s="180"/>
      <c r="BC624" s="180"/>
      <c r="BD624" s="180"/>
      <c r="BE624" s="180"/>
      <c r="BF624" s="180"/>
      <c r="BG624" s="180"/>
      <c r="BH624" s="180"/>
      <c r="BI624" s="180"/>
      <c r="BJ624" s="180"/>
      <c r="BK624" s="180"/>
      <c r="BL624" s="180"/>
      <c r="BM624" s="180"/>
      <c r="BN624" s="180"/>
      <c r="BO624" s="180"/>
      <c r="BP624" s="180"/>
      <c r="BQ624" s="180"/>
      <c r="BR624" s="183"/>
      <c r="BS624" s="177"/>
      <c r="BT624" s="58"/>
    </row>
    <row r="625" ht="12.75" customHeight="1">
      <c r="A625" s="180"/>
      <c r="B625" s="181"/>
      <c r="C625" s="180"/>
      <c r="D625" s="180"/>
      <c r="E625" s="180"/>
      <c r="F625" s="180"/>
      <c r="G625" s="180"/>
      <c r="H625" s="180"/>
      <c r="I625" s="180"/>
      <c r="J625" s="181"/>
      <c r="K625" s="180"/>
      <c r="L625" s="180"/>
      <c r="M625" s="181"/>
      <c r="N625" s="180"/>
      <c r="O625" s="180"/>
      <c r="P625" s="180"/>
      <c r="Q625" s="180"/>
      <c r="R625" s="180"/>
      <c r="S625" s="180"/>
      <c r="T625" s="180"/>
      <c r="U625" s="180"/>
      <c r="V625" s="180"/>
      <c r="W625" s="180"/>
      <c r="X625" s="180"/>
      <c r="Y625" s="180"/>
      <c r="Z625" s="180"/>
      <c r="AA625" s="180"/>
      <c r="AB625" s="180"/>
      <c r="AC625" s="180"/>
      <c r="AD625" s="180"/>
      <c r="AE625" s="180"/>
      <c r="AF625" s="180"/>
      <c r="AG625" s="180"/>
      <c r="AH625" s="180"/>
      <c r="AI625" s="180"/>
      <c r="AJ625" s="180"/>
      <c r="AK625" s="180"/>
      <c r="AL625" s="180"/>
      <c r="AM625" s="180"/>
      <c r="AN625" s="180"/>
      <c r="AO625" s="180"/>
      <c r="AP625" s="180"/>
      <c r="AQ625" s="180"/>
      <c r="AR625" s="180"/>
      <c r="AS625" s="180"/>
      <c r="AT625" s="180"/>
      <c r="AU625" s="180"/>
      <c r="AV625" s="180"/>
      <c r="AW625" s="180"/>
      <c r="AX625" s="180"/>
      <c r="AY625" s="180"/>
      <c r="AZ625" s="180"/>
      <c r="BA625" s="180"/>
      <c r="BB625" s="180"/>
      <c r="BC625" s="180"/>
      <c r="BD625" s="180"/>
      <c r="BE625" s="180"/>
      <c r="BF625" s="180"/>
      <c r="BG625" s="180"/>
      <c r="BH625" s="180"/>
      <c r="BI625" s="180"/>
      <c r="BJ625" s="180"/>
      <c r="BK625" s="180"/>
      <c r="BL625" s="180"/>
      <c r="BM625" s="180"/>
      <c r="BN625" s="180"/>
      <c r="BO625" s="180"/>
      <c r="BP625" s="180"/>
      <c r="BQ625" s="180"/>
      <c r="BR625" s="183"/>
      <c r="BS625" s="177"/>
      <c r="BT625" s="58"/>
    </row>
    <row r="626" ht="12.75" customHeight="1">
      <c r="A626" s="180"/>
      <c r="B626" s="181"/>
      <c r="C626" s="180"/>
      <c r="D626" s="180"/>
      <c r="E626" s="180"/>
      <c r="F626" s="180"/>
      <c r="G626" s="180"/>
      <c r="H626" s="180"/>
      <c r="I626" s="180"/>
      <c r="J626" s="181"/>
      <c r="K626" s="180"/>
      <c r="L626" s="180"/>
      <c r="M626" s="181"/>
      <c r="N626" s="180"/>
      <c r="O626" s="180"/>
      <c r="P626" s="180"/>
      <c r="Q626" s="180"/>
      <c r="R626" s="180"/>
      <c r="S626" s="180"/>
      <c r="T626" s="180"/>
      <c r="U626" s="180"/>
      <c r="V626" s="180"/>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80"/>
      <c r="AR626" s="180"/>
      <c r="AS626" s="180"/>
      <c r="AT626" s="180"/>
      <c r="AU626" s="180"/>
      <c r="AV626" s="180"/>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3"/>
      <c r="BS626" s="177"/>
      <c r="BT626" s="58"/>
    </row>
    <row r="627" ht="12.75" customHeight="1">
      <c r="A627" s="180"/>
      <c r="B627" s="181"/>
      <c r="C627" s="180"/>
      <c r="D627" s="180"/>
      <c r="E627" s="180"/>
      <c r="F627" s="180"/>
      <c r="G627" s="180"/>
      <c r="H627" s="180"/>
      <c r="I627" s="180"/>
      <c r="J627" s="181"/>
      <c r="K627" s="180"/>
      <c r="L627" s="180"/>
      <c r="M627" s="181"/>
      <c r="N627" s="180"/>
      <c r="O627" s="180"/>
      <c r="P627" s="180"/>
      <c r="Q627" s="180"/>
      <c r="R627" s="180"/>
      <c r="S627" s="180"/>
      <c r="T627" s="180"/>
      <c r="U627" s="180"/>
      <c r="V627" s="180"/>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80"/>
      <c r="AR627" s="180"/>
      <c r="AS627" s="180"/>
      <c r="AT627" s="180"/>
      <c r="AU627" s="180"/>
      <c r="AV627" s="180"/>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3"/>
      <c r="BS627" s="177"/>
      <c r="BT627" s="58"/>
    </row>
    <row r="628" ht="12.75" customHeight="1">
      <c r="A628" s="180"/>
      <c r="B628" s="181"/>
      <c r="C628" s="180"/>
      <c r="D628" s="180"/>
      <c r="E628" s="180"/>
      <c r="F628" s="180"/>
      <c r="G628" s="180"/>
      <c r="H628" s="180"/>
      <c r="I628" s="180"/>
      <c r="J628" s="181"/>
      <c r="K628" s="180"/>
      <c r="L628" s="180"/>
      <c r="M628" s="181"/>
      <c r="N628" s="180"/>
      <c r="O628" s="180"/>
      <c r="P628" s="180"/>
      <c r="Q628" s="180"/>
      <c r="R628" s="180"/>
      <c r="S628" s="180"/>
      <c r="T628" s="180"/>
      <c r="U628" s="180"/>
      <c r="V628" s="180"/>
      <c r="W628" s="180"/>
      <c r="X628" s="180"/>
      <c r="Y628" s="180"/>
      <c r="Z628" s="180"/>
      <c r="AA628" s="180"/>
      <c r="AB628" s="180"/>
      <c r="AC628" s="180"/>
      <c r="AD628" s="180"/>
      <c r="AE628" s="180"/>
      <c r="AF628" s="180"/>
      <c r="AG628" s="180"/>
      <c r="AH628" s="180"/>
      <c r="AI628" s="180"/>
      <c r="AJ628" s="180"/>
      <c r="AK628" s="180"/>
      <c r="AL628" s="180"/>
      <c r="AM628" s="180"/>
      <c r="AN628" s="180"/>
      <c r="AO628" s="180"/>
      <c r="AP628" s="180"/>
      <c r="AQ628" s="180"/>
      <c r="AR628" s="180"/>
      <c r="AS628" s="180"/>
      <c r="AT628" s="180"/>
      <c r="AU628" s="180"/>
      <c r="AV628" s="180"/>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3"/>
      <c r="BS628" s="177"/>
      <c r="BT628" s="58"/>
    </row>
    <row r="629" ht="12.75" customHeight="1">
      <c r="A629" s="180"/>
      <c r="B629" s="181"/>
      <c r="C629" s="180"/>
      <c r="D629" s="180"/>
      <c r="E629" s="180"/>
      <c r="F629" s="180"/>
      <c r="G629" s="180"/>
      <c r="H629" s="180"/>
      <c r="I629" s="180"/>
      <c r="J629" s="181"/>
      <c r="K629" s="180"/>
      <c r="L629" s="180"/>
      <c r="M629" s="181"/>
      <c r="N629" s="180"/>
      <c r="O629" s="180"/>
      <c r="P629" s="180"/>
      <c r="Q629" s="180"/>
      <c r="R629" s="180"/>
      <c r="S629" s="180"/>
      <c r="T629" s="180"/>
      <c r="U629" s="180"/>
      <c r="V629" s="180"/>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80"/>
      <c r="AR629" s="180"/>
      <c r="AS629" s="180"/>
      <c r="AT629" s="180"/>
      <c r="AU629" s="180"/>
      <c r="AV629" s="180"/>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3"/>
      <c r="BS629" s="177"/>
      <c r="BT629" s="58"/>
    </row>
    <row r="630" ht="12.75" customHeight="1">
      <c r="A630" s="180"/>
      <c r="B630" s="181"/>
      <c r="C630" s="180"/>
      <c r="D630" s="180"/>
      <c r="E630" s="180"/>
      <c r="F630" s="180"/>
      <c r="G630" s="180"/>
      <c r="H630" s="180"/>
      <c r="I630" s="180"/>
      <c r="J630" s="181"/>
      <c r="K630" s="180"/>
      <c r="L630" s="180"/>
      <c r="M630" s="181"/>
      <c r="N630" s="180"/>
      <c r="O630" s="180"/>
      <c r="P630" s="180"/>
      <c r="Q630" s="180"/>
      <c r="R630" s="180"/>
      <c r="S630" s="180"/>
      <c r="T630" s="180"/>
      <c r="U630" s="180"/>
      <c r="V630" s="180"/>
      <c r="W630" s="180"/>
      <c r="X630" s="180"/>
      <c r="Y630" s="180"/>
      <c r="Z630" s="180"/>
      <c r="AA630" s="180"/>
      <c r="AB630" s="180"/>
      <c r="AC630" s="180"/>
      <c r="AD630" s="180"/>
      <c r="AE630" s="180"/>
      <c r="AF630" s="180"/>
      <c r="AG630" s="180"/>
      <c r="AH630" s="180"/>
      <c r="AI630" s="180"/>
      <c r="AJ630" s="180"/>
      <c r="AK630" s="180"/>
      <c r="AL630" s="180"/>
      <c r="AM630" s="180"/>
      <c r="AN630" s="180"/>
      <c r="AO630" s="180"/>
      <c r="AP630" s="180"/>
      <c r="AQ630" s="180"/>
      <c r="AR630" s="180"/>
      <c r="AS630" s="180"/>
      <c r="AT630" s="180"/>
      <c r="AU630" s="180"/>
      <c r="AV630" s="180"/>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3"/>
      <c r="BS630" s="177"/>
      <c r="BT630" s="58"/>
    </row>
    <row r="631" ht="12.75" customHeight="1">
      <c r="A631" s="180"/>
      <c r="B631" s="181"/>
      <c r="C631" s="180"/>
      <c r="D631" s="180"/>
      <c r="E631" s="180"/>
      <c r="F631" s="180"/>
      <c r="G631" s="180"/>
      <c r="H631" s="180"/>
      <c r="I631" s="180"/>
      <c r="J631" s="181"/>
      <c r="K631" s="180"/>
      <c r="L631" s="180"/>
      <c r="M631" s="181"/>
      <c r="N631" s="180"/>
      <c r="O631" s="180"/>
      <c r="P631" s="180"/>
      <c r="Q631" s="180"/>
      <c r="R631" s="180"/>
      <c r="S631" s="180"/>
      <c r="T631" s="180"/>
      <c r="U631" s="180"/>
      <c r="V631" s="180"/>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80"/>
      <c r="AR631" s="180"/>
      <c r="AS631" s="180"/>
      <c r="AT631" s="180"/>
      <c r="AU631" s="180"/>
      <c r="AV631" s="180"/>
      <c r="AW631" s="180"/>
      <c r="AX631" s="180"/>
      <c r="AY631" s="180"/>
      <c r="AZ631" s="180"/>
      <c r="BA631" s="180"/>
      <c r="BB631" s="180"/>
      <c r="BC631" s="180"/>
      <c r="BD631" s="180"/>
      <c r="BE631" s="180"/>
      <c r="BF631" s="180"/>
      <c r="BG631" s="180"/>
      <c r="BH631" s="180"/>
      <c r="BI631" s="180"/>
      <c r="BJ631" s="180"/>
      <c r="BK631" s="180"/>
      <c r="BL631" s="180"/>
      <c r="BM631" s="180"/>
      <c r="BN631" s="180"/>
      <c r="BO631" s="180"/>
      <c r="BP631" s="180"/>
      <c r="BQ631" s="180"/>
      <c r="BR631" s="183"/>
      <c r="BS631" s="177"/>
      <c r="BT631" s="58"/>
    </row>
    <row r="632" ht="12.75" customHeight="1">
      <c r="A632" s="180"/>
      <c r="B632" s="181"/>
      <c r="C632" s="180"/>
      <c r="D632" s="180"/>
      <c r="E632" s="180"/>
      <c r="F632" s="180"/>
      <c r="G632" s="180"/>
      <c r="H632" s="180"/>
      <c r="I632" s="180"/>
      <c r="J632" s="181"/>
      <c r="K632" s="180"/>
      <c r="L632" s="180"/>
      <c r="M632" s="181"/>
      <c r="N632" s="180"/>
      <c r="O632" s="180"/>
      <c r="P632" s="180"/>
      <c r="Q632" s="180"/>
      <c r="R632" s="180"/>
      <c r="S632" s="180"/>
      <c r="T632" s="180"/>
      <c r="U632" s="180"/>
      <c r="V632" s="180"/>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80"/>
      <c r="AR632" s="180"/>
      <c r="AS632" s="180"/>
      <c r="AT632" s="180"/>
      <c r="AU632" s="180"/>
      <c r="AV632" s="180"/>
      <c r="AW632" s="180"/>
      <c r="AX632" s="180"/>
      <c r="AY632" s="180"/>
      <c r="AZ632" s="180"/>
      <c r="BA632" s="180"/>
      <c r="BB632" s="180"/>
      <c r="BC632" s="180"/>
      <c r="BD632" s="180"/>
      <c r="BE632" s="180"/>
      <c r="BF632" s="180"/>
      <c r="BG632" s="180"/>
      <c r="BH632" s="180"/>
      <c r="BI632" s="180"/>
      <c r="BJ632" s="180"/>
      <c r="BK632" s="180"/>
      <c r="BL632" s="180"/>
      <c r="BM632" s="180"/>
      <c r="BN632" s="180"/>
      <c r="BO632" s="180"/>
      <c r="BP632" s="180"/>
      <c r="BQ632" s="180"/>
      <c r="BR632" s="183"/>
      <c r="BS632" s="177"/>
      <c r="BT632" s="58"/>
    </row>
    <row r="633" ht="12.75" customHeight="1">
      <c r="A633" s="180"/>
      <c r="B633" s="181"/>
      <c r="C633" s="180"/>
      <c r="D633" s="180"/>
      <c r="E633" s="180"/>
      <c r="F633" s="180"/>
      <c r="G633" s="180"/>
      <c r="H633" s="180"/>
      <c r="I633" s="180"/>
      <c r="J633" s="181"/>
      <c r="K633" s="180"/>
      <c r="L633" s="180"/>
      <c r="M633" s="181"/>
      <c r="N633" s="180"/>
      <c r="O633" s="180"/>
      <c r="P633" s="180"/>
      <c r="Q633" s="180"/>
      <c r="R633" s="180"/>
      <c r="S633" s="180"/>
      <c r="T633" s="180"/>
      <c r="U633" s="180"/>
      <c r="V633" s="180"/>
      <c r="W633" s="180"/>
      <c r="X633" s="180"/>
      <c r="Y633" s="180"/>
      <c r="Z633" s="180"/>
      <c r="AA633" s="180"/>
      <c r="AB633" s="180"/>
      <c r="AC633" s="180"/>
      <c r="AD633" s="180"/>
      <c r="AE633" s="180"/>
      <c r="AF633" s="180"/>
      <c r="AG633" s="180"/>
      <c r="AH633" s="180"/>
      <c r="AI633" s="180"/>
      <c r="AJ633" s="180"/>
      <c r="AK633" s="180"/>
      <c r="AL633" s="180"/>
      <c r="AM633" s="180"/>
      <c r="AN633" s="180"/>
      <c r="AO633" s="180"/>
      <c r="AP633" s="180"/>
      <c r="AQ633" s="180"/>
      <c r="AR633" s="180"/>
      <c r="AS633" s="180"/>
      <c r="AT633" s="180"/>
      <c r="AU633" s="180"/>
      <c r="AV633" s="180"/>
      <c r="AW633" s="180"/>
      <c r="AX633" s="180"/>
      <c r="AY633" s="180"/>
      <c r="AZ633" s="180"/>
      <c r="BA633" s="180"/>
      <c r="BB633" s="180"/>
      <c r="BC633" s="180"/>
      <c r="BD633" s="180"/>
      <c r="BE633" s="180"/>
      <c r="BF633" s="180"/>
      <c r="BG633" s="180"/>
      <c r="BH633" s="180"/>
      <c r="BI633" s="180"/>
      <c r="BJ633" s="180"/>
      <c r="BK633" s="180"/>
      <c r="BL633" s="180"/>
      <c r="BM633" s="180"/>
      <c r="BN633" s="180"/>
      <c r="BO633" s="180"/>
      <c r="BP633" s="180"/>
      <c r="BQ633" s="180"/>
      <c r="BR633" s="183"/>
      <c r="BS633" s="177"/>
      <c r="BT633" s="58"/>
    </row>
    <row r="634" ht="12.75" customHeight="1">
      <c r="A634" s="180"/>
      <c r="B634" s="181"/>
      <c r="C634" s="180"/>
      <c r="D634" s="180"/>
      <c r="E634" s="180"/>
      <c r="F634" s="180"/>
      <c r="G634" s="180"/>
      <c r="H634" s="180"/>
      <c r="I634" s="180"/>
      <c r="J634" s="181"/>
      <c r="K634" s="180"/>
      <c r="L634" s="180"/>
      <c r="M634" s="181"/>
      <c r="N634" s="180"/>
      <c r="O634" s="180"/>
      <c r="P634" s="180"/>
      <c r="Q634" s="180"/>
      <c r="R634" s="180"/>
      <c r="S634" s="180"/>
      <c r="T634" s="180"/>
      <c r="U634" s="180"/>
      <c r="V634" s="180"/>
      <c r="W634" s="180"/>
      <c r="X634" s="180"/>
      <c r="Y634" s="180"/>
      <c r="Z634" s="180"/>
      <c r="AA634" s="180"/>
      <c r="AB634" s="180"/>
      <c r="AC634" s="180"/>
      <c r="AD634" s="180"/>
      <c r="AE634" s="180"/>
      <c r="AF634" s="180"/>
      <c r="AG634" s="180"/>
      <c r="AH634" s="180"/>
      <c r="AI634" s="180"/>
      <c r="AJ634" s="180"/>
      <c r="AK634" s="180"/>
      <c r="AL634" s="180"/>
      <c r="AM634" s="180"/>
      <c r="AN634" s="180"/>
      <c r="AO634" s="180"/>
      <c r="AP634" s="180"/>
      <c r="AQ634" s="180"/>
      <c r="AR634" s="180"/>
      <c r="AS634" s="180"/>
      <c r="AT634" s="180"/>
      <c r="AU634" s="180"/>
      <c r="AV634" s="180"/>
      <c r="AW634" s="180"/>
      <c r="AX634" s="180"/>
      <c r="AY634" s="180"/>
      <c r="AZ634" s="180"/>
      <c r="BA634" s="180"/>
      <c r="BB634" s="180"/>
      <c r="BC634" s="180"/>
      <c r="BD634" s="180"/>
      <c r="BE634" s="180"/>
      <c r="BF634" s="180"/>
      <c r="BG634" s="180"/>
      <c r="BH634" s="180"/>
      <c r="BI634" s="180"/>
      <c r="BJ634" s="180"/>
      <c r="BK634" s="180"/>
      <c r="BL634" s="180"/>
      <c r="BM634" s="180"/>
      <c r="BN634" s="180"/>
      <c r="BO634" s="180"/>
      <c r="BP634" s="180"/>
      <c r="BQ634" s="180"/>
      <c r="BR634" s="183"/>
      <c r="BS634" s="177"/>
      <c r="BT634" s="58"/>
    </row>
    <row r="635" ht="12.75" customHeight="1">
      <c r="A635" s="180"/>
      <c r="B635" s="181"/>
      <c r="C635" s="180"/>
      <c r="D635" s="180"/>
      <c r="E635" s="180"/>
      <c r="F635" s="180"/>
      <c r="G635" s="180"/>
      <c r="H635" s="180"/>
      <c r="I635" s="180"/>
      <c r="J635" s="181"/>
      <c r="K635" s="180"/>
      <c r="L635" s="180"/>
      <c r="M635" s="181"/>
      <c r="N635" s="180"/>
      <c r="O635" s="180"/>
      <c r="P635" s="180"/>
      <c r="Q635" s="180"/>
      <c r="R635" s="180"/>
      <c r="S635" s="180"/>
      <c r="T635" s="180"/>
      <c r="U635" s="180"/>
      <c r="V635" s="180"/>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80"/>
      <c r="AR635" s="180"/>
      <c r="AS635" s="180"/>
      <c r="AT635" s="180"/>
      <c r="AU635" s="180"/>
      <c r="AV635" s="180"/>
      <c r="AW635" s="180"/>
      <c r="AX635" s="180"/>
      <c r="AY635" s="180"/>
      <c r="AZ635" s="180"/>
      <c r="BA635" s="180"/>
      <c r="BB635" s="180"/>
      <c r="BC635" s="180"/>
      <c r="BD635" s="180"/>
      <c r="BE635" s="180"/>
      <c r="BF635" s="180"/>
      <c r="BG635" s="180"/>
      <c r="BH635" s="180"/>
      <c r="BI635" s="180"/>
      <c r="BJ635" s="180"/>
      <c r="BK635" s="180"/>
      <c r="BL635" s="180"/>
      <c r="BM635" s="180"/>
      <c r="BN635" s="180"/>
      <c r="BO635" s="180"/>
      <c r="BP635" s="180"/>
      <c r="BQ635" s="180"/>
      <c r="BR635" s="183"/>
      <c r="BS635" s="177"/>
      <c r="BT635" s="58"/>
    </row>
    <row r="636" ht="12.75" customHeight="1">
      <c r="A636" s="180"/>
      <c r="B636" s="181"/>
      <c r="C636" s="180"/>
      <c r="D636" s="180"/>
      <c r="E636" s="180"/>
      <c r="F636" s="180"/>
      <c r="G636" s="180"/>
      <c r="H636" s="180"/>
      <c r="I636" s="180"/>
      <c r="J636" s="181"/>
      <c r="K636" s="180"/>
      <c r="L636" s="180"/>
      <c r="M636" s="181"/>
      <c r="N636" s="180"/>
      <c r="O636" s="180"/>
      <c r="P636" s="180"/>
      <c r="Q636" s="180"/>
      <c r="R636" s="180"/>
      <c r="S636" s="180"/>
      <c r="T636" s="180"/>
      <c r="U636" s="180"/>
      <c r="V636" s="180"/>
      <c r="W636" s="180"/>
      <c r="X636" s="180"/>
      <c r="Y636" s="180"/>
      <c r="Z636" s="180"/>
      <c r="AA636" s="180"/>
      <c r="AB636" s="180"/>
      <c r="AC636" s="180"/>
      <c r="AD636" s="180"/>
      <c r="AE636" s="180"/>
      <c r="AF636" s="180"/>
      <c r="AG636" s="180"/>
      <c r="AH636" s="180"/>
      <c r="AI636" s="180"/>
      <c r="AJ636" s="180"/>
      <c r="AK636" s="180"/>
      <c r="AL636" s="180"/>
      <c r="AM636" s="180"/>
      <c r="AN636" s="180"/>
      <c r="AO636" s="180"/>
      <c r="AP636" s="180"/>
      <c r="AQ636" s="180"/>
      <c r="AR636" s="180"/>
      <c r="AS636" s="180"/>
      <c r="AT636" s="180"/>
      <c r="AU636" s="180"/>
      <c r="AV636" s="180"/>
      <c r="AW636" s="180"/>
      <c r="AX636" s="180"/>
      <c r="AY636" s="180"/>
      <c r="AZ636" s="180"/>
      <c r="BA636" s="180"/>
      <c r="BB636" s="180"/>
      <c r="BC636" s="180"/>
      <c r="BD636" s="180"/>
      <c r="BE636" s="180"/>
      <c r="BF636" s="180"/>
      <c r="BG636" s="180"/>
      <c r="BH636" s="180"/>
      <c r="BI636" s="180"/>
      <c r="BJ636" s="180"/>
      <c r="BK636" s="180"/>
      <c r="BL636" s="180"/>
      <c r="BM636" s="180"/>
      <c r="BN636" s="180"/>
      <c r="BO636" s="180"/>
      <c r="BP636" s="180"/>
      <c r="BQ636" s="180"/>
      <c r="BR636" s="183"/>
      <c r="BS636" s="177"/>
      <c r="BT636" s="58"/>
    </row>
    <row r="637" ht="12.75" customHeight="1">
      <c r="A637" s="180"/>
      <c r="B637" s="181"/>
      <c r="C637" s="180"/>
      <c r="D637" s="180"/>
      <c r="E637" s="180"/>
      <c r="F637" s="180"/>
      <c r="G637" s="180"/>
      <c r="H637" s="180"/>
      <c r="I637" s="180"/>
      <c r="J637" s="181"/>
      <c r="K637" s="180"/>
      <c r="L637" s="180"/>
      <c r="M637" s="181"/>
      <c r="N637" s="180"/>
      <c r="O637" s="180"/>
      <c r="P637" s="180"/>
      <c r="Q637" s="180"/>
      <c r="R637" s="180"/>
      <c r="S637" s="180"/>
      <c r="T637" s="180"/>
      <c r="U637" s="180"/>
      <c r="V637" s="180"/>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80"/>
      <c r="AR637" s="180"/>
      <c r="AS637" s="180"/>
      <c r="AT637" s="180"/>
      <c r="AU637" s="180"/>
      <c r="AV637" s="180"/>
      <c r="AW637" s="180"/>
      <c r="AX637" s="180"/>
      <c r="AY637" s="180"/>
      <c r="AZ637" s="180"/>
      <c r="BA637" s="180"/>
      <c r="BB637" s="180"/>
      <c r="BC637" s="180"/>
      <c r="BD637" s="180"/>
      <c r="BE637" s="180"/>
      <c r="BF637" s="180"/>
      <c r="BG637" s="180"/>
      <c r="BH637" s="180"/>
      <c r="BI637" s="180"/>
      <c r="BJ637" s="180"/>
      <c r="BK637" s="180"/>
      <c r="BL637" s="180"/>
      <c r="BM637" s="180"/>
      <c r="BN637" s="180"/>
      <c r="BO637" s="180"/>
      <c r="BP637" s="180"/>
      <c r="BQ637" s="180"/>
      <c r="BR637" s="183"/>
      <c r="BS637" s="177"/>
      <c r="BT637" s="58"/>
    </row>
    <row r="638" ht="12.75" customHeight="1">
      <c r="A638" s="180"/>
      <c r="B638" s="181"/>
      <c r="C638" s="180"/>
      <c r="D638" s="180"/>
      <c r="E638" s="180"/>
      <c r="F638" s="180"/>
      <c r="G638" s="180"/>
      <c r="H638" s="180"/>
      <c r="I638" s="180"/>
      <c r="J638" s="181"/>
      <c r="K638" s="180"/>
      <c r="L638" s="180"/>
      <c r="M638" s="181"/>
      <c r="N638" s="180"/>
      <c r="O638" s="180"/>
      <c r="P638" s="180"/>
      <c r="Q638" s="180"/>
      <c r="R638" s="180"/>
      <c r="S638" s="180"/>
      <c r="T638" s="180"/>
      <c r="U638" s="180"/>
      <c r="V638" s="180"/>
      <c r="W638" s="180"/>
      <c r="X638" s="180"/>
      <c r="Y638" s="180"/>
      <c r="Z638" s="180"/>
      <c r="AA638" s="180"/>
      <c r="AB638" s="180"/>
      <c r="AC638" s="180"/>
      <c r="AD638" s="180"/>
      <c r="AE638" s="180"/>
      <c r="AF638" s="180"/>
      <c r="AG638" s="180"/>
      <c r="AH638" s="180"/>
      <c r="AI638" s="180"/>
      <c r="AJ638" s="180"/>
      <c r="AK638" s="180"/>
      <c r="AL638" s="180"/>
      <c r="AM638" s="180"/>
      <c r="AN638" s="180"/>
      <c r="AO638" s="180"/>
      <c r="AP638" s="180"/>
      <c r="AQ638" s="180"/>
      <c r="AR638" s="180"/>
      <c r="AS638" s="180"/>
      <c r="AT638" s="180"/>
      <c r="AU638" s="180"/>
      <c r="AV638" s="180"/>
      <c r="AW638" s="180"/>
      <c r="AX638" s="180"/>
      <c r="AY638" s="180"/>
      <c r="AZ638" s="180"/>
      <c r="BA638" s="180"/>
      <c r="BB638" s="180"/>
      <c r="BC638" s="180"/>
      <c r="BD638" s="180"/>
      <c r="BE638" s="180"/>
      <c r="BF638" s="180"/>
      <c r="BG638" s="180"/>
      <c r="BH638" s="180"/>
      <c r="BI638" s="180"/>
      <c r="BJ638" s="180"/>
      <c r="BK638" s="180"/>
      <c r="BL638" s="180"/>
      <c r="BM638" s="180"/>
      <c r="BN638" s="180"/>
      <c r="BO638" s="180"/>
      <c r="BP638" s="180"/>
      <c r="BQ638" s="180"/>
      <c r="BR638" s="183"/>
      <c r="BS638" s="177"/>
      <c r="BT638" s="58"/>
    </row>
    <row r="639" ht="12.75" customHeight="1">
      <c r="A639" s="180"/>
      <c r="B639" s="181"/>
      <c r="C639" s="180"/>
      <c r="D639" s="180"/>
      <c r="E639" s="180"/>
      <c r="F639" s="180"/>
      <c r="G639" s="180"/>
      <c r="H639" s="180"/>
      <c r="I639" s="180"/>
      <c r="J639" s="181"/>
      <c r="K639" s="180"/>
      <c r="L639" s="180"/>
      <c r="M639" s="181"/>
      <c r="N639" s="180"/>
      <c r="O639" s="180"/>
      <c r="P639" s="180"/>
      <c r="Q639" s="180"/>
      <c r="R639" s="180"/>
      <c r="S639" s="180"/>
      <c r="T639" s="180"/>
      <c r="U639" s="180"/>
      <c r="V639" s="180"/>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80"/>
      <c r="AR639" s="180"/>
      <c r="AS639" s="180"/>
      <c r="AT639" s="180"/>
      <c r="AU639" s="180"/>
      <c r="AV639" s="180"/>
      <c r="AW639" s="180"/>
      <c r="AX639" s="180"/>
      <c r="AY639" s="180"/>
      <c r="AZ639" s="180"/>
      <c r="BA639" s="180"/>
      <c r="BB639" s="180"/>
      <c r="BC639" s="180"/>
      <c r="BD639" s="180"/>
      <c r="BE639" s="180"/>
      <c r="BF639" s="180"/>
      <c r="BG639" s="180"/>
      <c r="BH639" s="180"/>
      <c r="BI639" s="180"/>
      <c r="BJ639" s="180"/>
      <c r="BK639" s="180"/>
      <c r="BL639" s="180"/>
      <c r="BM639" s="180"/>
      <c r="BN639" s="180"/>
      <c r="BO639" s="180"/>
      <c r="BP639" s="180"/>
      <c r="BQ639" s="180"/>
      <c r="BR639" s="183"/>
      <c r="BS639" s="177"/>
      <c r="BT639" s="58"/>
    </row>
    <row r="640" ht="12.75" customHeight="1">
      <c r="A640" s="180"/>
      <c r="B640" s="181"/>
      <c r="C640" s="180"/>
      <c r="D640" s="180"/>
      <c r="E640" s="180"/>
      <c r="F640" s="180"/>
      <c r="G640" s="180"/>
      <c r="H640" s="180"/>
      <c r="I640" s="180"/>
      <c r="J640" s="181"/>
      <c r="K640" s="180"/>
      <c r="L640" s="180"/>
      <c r="M640" s="181"/>
      <c r="N640" s="180"/>
      <c r="O640" s="180"/>
      <c r="P640" s="180"/>
      <c r="Q640" s="180"/>
      <c r="R640" s="180"/>
      <c r="S640" s="180"/>
      <c r="T640" s="180"/>
      <c r="U640" s="180"/>
      <c r="V640" s="180"/>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80"/>
      <c r="AR640" s="180"/>
      <c r="AS640" s="180"/>
      <c r="AT640" s="180"/>
      <c r="AU640" s="180"/>
      <c r="AV640" s="180"/>
      <c r="AW640" s="180"/>
      <c r="AX640" s="180"/>
      <c r="AY640" s="180"/>
      <c r="AZ640" s="180"/>
      <c r="BA640" s="180"/>
      <c r="BB640" s="180"/>
      <c r="BC640" s="180"/>
      <c r="BD640" s="180"/>
      <c r="BE640" s="180"/>
      <c r="BF640" s="180"/>
      <c r="BG640" s="180"/>
      <c r="BH640" s="180"/>
      <c r="BI640" s="180"/>
      <c r="BJ640" s="180"/>
      <c r="BK640" s="180"/>
      <c r="BL640" s="180"/>
      <c r="BM640" s="180"/>
      <c r="BN640" s="180"/>
      <c r="BO640" s="180"/>
      <c r="BP640" s="180"/>
      <c r="BQ640" s="180"/>
      <c r="BR640" s="183"/>
      <c r="BS640" s="177"/>
      <c r="BT640" s="58"/>
    </row>
    <row r="641" ht="12.75" customHeight="1">
      <c r="A641" s="180"/>
      <c r="B641" s="181"/>
      <c r="C641" s="180"/>
      <c r="D641" s="180"/>
      <c r="E641" s="180"/>
      <c r="F641" s="180"/>
      <c r="G641" s="180"/>
      <c r="H641" s="180"/>
      <c r="I641" s="180"/>
      <c r="J641" s="181"/>
      <c r="K641" s="180"/>
      <c r="L641" s="180"/>
      <c r="M641" s="181"/>
      <c r="N641" s="180"/>
      <c r="O641" s="180"/>
      <c r="P641" s="180"/>
      <c r="Q641" s="180"/>
      <c r="R641" s="180"/>
      <c r="S641" s="180"/>
      <c r="T641" s="180"/>
      <c r="U641" s="180"/>
      <c r="V641" s="180"/>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80"/>
      <c r="AR641" s="180"/>
      <c r="AS641" s="180"/>
      <c r="AT641" s="180"/>
      <c r="AU641" s="180"/>
      <c r="AV641" s="180"/>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3"/>
      <c r="BS641" s="177"/>
      <c r="BT641" s="58"/>
    </row>
    <row r="642" ht="12.75" customHeight="1">
      <c r="A642" s="180"/>
      <c r="B642" s="181"/>
      <c r="C642" s="180"/>
      <c r="D642" s="180"/>
      <c r="E642" s="180"/>
      <c r="F642" s="180"/>
      <c r="G642" s="180"/>
      <c r="H642" s="180"/>
      <c r="I642" s="180"/>
      <c r="J642" s="181"/>
      <c r="K642" s="180"/>
      <c r="L642" s="180"/>
      <c r="M642" s="181"/>
      <c r="N642" s="180"/>
      <c r="O642" s="180"/>
      <c r="P642" s="180"/>
      <c r="Q642" s="180"/>
      <c r="R642" s="180"/>
      <c r="S642" s="180"/>
      <c r="T642" s="180"/>
      <c r="U642" s="180"/>
      <c r="V642" s="180"/>
      <c r="W642" s="180"/>
      <c r="X642" s="180"/>
      <c r="Y642" s="180"/>
      <c r="Z642" s="180"/>
      <c r="AA642" s="180"/>
      <c r="AB642" s="180"/>
      <c r="AC642" s="180"/>
      <c r="AD642" s="180"/>
      <c r="AE642" s="180"/>
      <c r="AF642" s="180"/>
      <c r="AG642" s="180"/>
      <c r="AH642" s="180"/>
      <c r="AI642" s="180"/>
      <c r="AJ642" s="180"/>
      <c r="AK642" s="180"/>
      <c r="AL642" s="180"/>
      <c r="AM642" s="180"/>
      <c r="AN642" s="180"/>
      <c r="AO642" s="180"/>
      <c r="AP642" s="180"/>
      <c r="AQ642" s="180"/>
      <c r="AR642" s="180"/>
      <c r="AS642" s="180"/>
      <c r="AT642" s="180"/>
      <c r="AU642" s="180"/>
      <c r="AV642" s="180"/>
      <c r="AW642" s="180"/>
      <c r="AX642" s="180"/>
      <c r="AY642" s="180"/>
      <c r="AZ642" s="180"/>
      <c r="BA642" s="180"/>
      <c r="BB642" s="180"/>
      <c r="BC642" s="180"/>
      <c r="BD642" s="180"/>
      <c r="BE642" s="180"/>
      <c r="BF642" s="180"/>
      <c r="BG642" s="180"/>
      <c r="BH642" s="180"/>
      <c r="BI642" s="180"/>
      <c r="BJ642" s="180"/>
      <c r="BK642" s="180"/>
      <c r="BL642" s="180"/>
      <c r="BM642" s="180"/>
      <c r="BN642" s="180"/>
      <c r="BO642" s="180"/>
      <c r="BP642" s="180"/>
      <c r="BQ642" s="180"/>
      <c r="BR642" s="183"/>
      <c r="BS642" s="177"/>
      <c r="BT642" s="58"/>
    </row>
    <row r="643" ht="12.75" customHeight="1">
      <c r="A643" s="180"/>
      <c r="B643" s="181"/>
      <c r="C643" s="180"/>
      <c r="D643" s="180"/>
      <c r="E643" s="180"/>
      <c r="F643" s="180"/>
      <c r="G643" s="180"/>
      <c r="H643" s="180"/>
      <c r="I643" s="180"/>
      <c r="J643" s="181"/>
      <c r="K643" s="180"/>
      <c r="L643" s="180"/>
      <c r="M643" s="181"/>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0"/>
      <c r="AY643" s="180"/>
      <c r="AZ643" s="180"/>
      <c r="BA643" s="180"/>
      <c r="BB643" s="180"/>
      <c r="BC643" s="180"/>
      <c r="BD643" s="180"/>
      <c r="BE643" s="180"/>
      <c r="BF643" s="180"/>
      <c r="BG643" s="180"/>
      <c r="BH643" s="180"/>
      <c r="BI643" s="180"/>
      <c r="BJ643" s="180"/>
      <c r="BK643" s="180"/>
      <c r="BL643" s="180"/>
      <c r="BM643" s="180"/>
      <c r="BN643" s="180"/>
      <c r="BO643" s="180"/>
      <c r="BP643" s="180"/>
      <c r="BQ643" s="180"/>
      <c r="BR643" s="183"/>
      <c r="BS643" s="177"/>
      <c r="BT643" s="58"/>
    </row>
    <row r="644" ht="12.75" customHeight="1">
      <c r="A644" s="180"/>
      <c r="B644" s="181"/>
      <c r="C644" s="180"/>
      <c r="D644" s="180"/>
      <c r="E644" s="180"/>
      <c r="F644" s="180"/>
      <c r="G644" s="180"/>
      <c r="H644" s="180"/>
      <c r="I644" s="180"/>
      <c r="J644" s="181"/>
      <c r="K644" s="180"/>
      <c r="L644" s="180"/>
      <c r="M644" s="181"/>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0"/>
      <c r="AY644" s="180"/>
      <c r="AZ644" s="180"/>
      <c r="BA644" s="180"/>
      <c r="BB644" s="180"/>
      <c r="BC644" s="180"/>
      <c r="BD644" s="180"/>
      <c r="BE644" s="180"/>
      <c r="BF644" s="180"/>
      <c r="BG644" s="180"/>
      <c r="BH644" s="180"/>
      <c r="BI644" s="180"/>
      <c r="BJ644" s="180"/>
      <c r="BK644" s="180"/>
      <c r="BL644" s="180"/>
      <c r="BM644" s="180"/>
      <c r="BN644" s="180"/>
      <c r="BO644" s="180"/>
      <c r="BP644" s="180"/>
      <c r="BQ644" s="180"/>
      <c r="BR644" s="183"/>
      <c r="BS644" s="177"/>
      <c r="BT644" s="58"/>
    </row>
    <row r="645" ht="12.75" customHeight="1">
      <c r="A645" s="180"/>
      <c r="B645" s="181"/>
      <c r="C645" s="180"/>
      <c r="D645" s="180"/>
      <c r="E645" s="180"/>
      <c r="F645" s="180"/>
      <c r="G645" s="180"/>
      <c r="H645" s="180"/>
      <c r="I645" s="180"/>
      <c r="J645" s="181"/>
      <c r="K645" s="180"/>
      <c r="L645" s="180"/>
      <c r="M645" s="181"/>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0"/>
      <c r="AY645" s="180"/>
      <c r="AZ645" s="180"/>
      <c r="BA645" s="180"/>
      <c r="BB645" s="180"/>
      <c r="BC645" s="180"/>
      <c r="BD645" s="180"/>
      <c r="BE645" s="180"/>
      <c r="BF645" s="180"/>
      <c r="BG645" s="180"/>
      <c r="BH645" s="180"/>
      <c r="BI645" s="180"/>
      <c r="BJ645" s="180"/>
      <c r="BK645" s="180"/>
      <c r="BL645" s="180"/>
      <c r="BM645" s="180"/>
      <c r="BN645" s="180"/>
      <c r="BO645" s="180"/>
      <c r="BP645" s="180"/>
      <c r="BQ645" s="180"/>
      <c r="BR645" s="183"/>
      <c r="BS645" s="177"/>
      <c r="BT645" s="58"/>
    </row>
    <row r="646" ht="12.75" customHeight="1">
      <c r="A646" s="180"/>
      <c r="B646" s="181"/>
      <c r="C646" s="180"/>
      <c r="D646" s="180"/>
      <c r="E646" s="180"/>
      <c r="F646" s="180"/>
      <c r="G646" s="180"/>
      <c r="H646" s="180"/>
      <c r="I646" s="180"/>
      <c r="J646" s="181"/>
      <c r="K646" s="180"/>
      <c r="L646" s="180"/>
      <c r="M646" s="181"/>
      <c r="N646" s="180"/>
      <c r="O646" s="180"/>
      <c r="P646" s="180"/>
      <c r="Q646" s="180"/>
      <c r="R646" s="180"/>
      <c r="S646" s="180"/>
      <c r="T646" s="180"/>
      <c r="U646" s="180"/>
      <c r="V646" s="180"/>
      <c r="W646" s="180"/>
      <c r="X646" s="180"/>
      <c r="Y646" s="180"/>
      <c r="Z646" s="180"/>
      <c r="AA646" s="180"/>
      <c r="AB646" s="180"/>
      <c r="AC646" s="180"/>
      <c r="AD646" s="180"/>
      <c r="AE646" s="180"/>
      <c r="AF646" s="180"/>
      <c r="AG646" s="180"/>
      <c r="AH646" s="180"/>
      <c r="AI646" s="180"/>
      <c r="AJ646" s="180"/>
      <c r="AK646" s="180"/>
      <c r="AL646" s="180"/>
      <c r="AM646" s="180"/>
      <c r="AN646" s="180"/>
      <c r="AO646" s="180"/>
      <c r="AP646" s="180"/>
      <c r="AQ646" s="180"/>
      <c r="AR646" s="180"/>
      <c r="AS646" s="180"/>
      <c r="AT646" s="180"/>
      <c r="AU646" s="180"/>
      <c r="AV646" s="180"/>
      <c r="AW646" s="180"/>
      <c r="AX646" s="180"/>
      <c r="AY646" s="180"/>
      <c r="AZ646" s="180"/>
      <c r="BA646" s="180"/>
      <c r="BB646" s="180"/>
      <c r="BC646" s="180"/>
      <c r="BD646" s="180"/>
      <c r="BE646" s="180"/>
      <c r="BF646" s="180"/>
      <c r="BG646" s="180"/>
      <c r="BH646" s="180"/>
      <c r="BI646" s="180"/>
      <c r="BJ646" s="180"/>
      <c r="BK646" s="180"/>
      <c r="BL646" s="180"/>
      <c r="BM646" s="180"/>
      <c r="BN646" s="180"/>
      <c r="BO646" s="180"/>
      <c r="BP646" s="180"/>
      <c r="BQ646" s="180"/>
      <c r="BR646" s="183"/>
      <c r="BS646" s="177"/>
      <c r="BT646" s="58"/>
    </row>
    <row r="647" ht="12.75" customHeight="1">
      <c r="A647" s="180"/>
      <c r="B647" s="181"/>
      <c r="C647" s="180"/>
      <c r="D647" s="180"/>
      <c r="E647" s="180"/>
      <c r="F647" s="180"/>
      <c r="G647" s="180"/>
      <c r="H647" s="180"/>
      <c r="I647" s="180"/>
      <c r="J647" s="181"/>
      <c r="K647" s="180"/>
      <c r="L647" s="180"/>
      <c r="M647" s="181"/>
      <c r="N647" s="180"/>
      <c r="O647" s="180"/>
      <c r="P647" s="180"/>
      <c r="Q647" s="180"/>
      <c r="R647" s="180"/>
      <c r="S647" s="180"/>
      <c r="T647" s="180"/>
      <c r="U647" s="180"/>
      <c r="V647" s="180"/>
      <c r="W647" s="180"/>
      <c r="X647" s="180"/>
      <c r="Y647" s="180"/>
      <c r="Z647" s="180"/>
      <c r="AA647" s="180"/>
      <c r="AB647" s="180"/>
      <c r="AC647" s="180"/>
      <c r="AD647" s="180"/>
      <c r="AE647" s="180"/>
      <c r="AF647" s="180"/>
      <c r="AG647" s="180"/>
      <c r="AH647" s="180"/>
      <c r="AI647" s="180"/>
      <c r="AJ647" s="180"/>
      <c r="AK647" s="180"/>
      <c r="AL647" s="180"/>
      <c r="AM647" s="180"/>
      <c r="AN647" s="180"/>
      <c r="AO647" s="180"/>
      <c r="AP647" s="180"/>
      <c r="AQ647" s="180"/>
      <c r="AR647" s="180"/>
      <c r="AS647" s="180"/>
      <c r="AT647" s="180"/>
      <c r="AU647" s="180"/>
      <c r="AV647" s="180"/>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3"/>
      <c r="BS647" s="177"/>
      <c r="BT647" s="58"/>
    </row>
    <row r="648" ht="12.75" customHeight="1">
      <c r="A648" s="180"/>
      <c r="B648" s="181"/>
      <c r="C648" s="180"/>
      <c r="D648" s="180"/>
      <c r="E648" s="180"/>
      <c r="F648" s="180"/>
      <c r="G648" s="180"/>
      <c r="H648" s="180"/>
      <c r="I648" s="180"/>
      <c r="J648" s="181"/>
      <c r="K648" s="180"/>
      <c r="L648" s="180"/>
      <c r="M648" s="181"/>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0"/>
      <c r="AM648" s="180"/>
      <c r="AN648" s="180"/>
      <c r="AO648" s="180"/>
      <c r="AP648" s="180"/>
      <c r="AQ648" s="180"/>
      <c r="AR648" s="180"/>
      <c r="AS648" s="180"/>
      <c r="AT648" s="180"/>
      <c r="AU648" s="180"/>
      <c r="AV648" s="180"/>
      <c r="AW648" s="180"/>
      <c r="AX648" s="180"/>
      <c r="AY648" s="180"/>
      <c r="AZ648" s="180"/>
      <c r="BA648" s="180"/>
      <c r="BB648" s="180"/>
      <c r="BC648" s="180"/>
      <c r="BD648" s="180"/>
      <c r="BE648" s="180"/>
      <c r="BF648" s="180"/>
      <c r="BG648" s="180"/>
      <c r="BH648" s="180"/>
      <c r="BI648" s="180"/>
      <c r="BJ648" s="180"/>
      <c r="BK648" s="180"/>
      <c r="BL648" s="180"/>
      <c r="BM648" s="180"/>
      <c r="BN648" s="180"/>
      <c r="BO648" s="180"/>
      <c r="BP648" s="180"/>
      <c r="BQ648" s="180"/>
      <c r="BR648" s="183"/>
      <c r="BS648" s="177"/>
      <c r="BT648" s="58"/>
    </row>
    <row r="649" ht="12.75" customHeight="1">
      <c r="A649" s="180"/>
      <c r="B649" s="181"/>
      <c r="C649" s="180"/>
      <c r="D649" s="180"/>
      <c r="E649" s="180"/>
      <c r="F649" s="180"/>
      <c r="G649" s="180"/>
      <c r="H649" s="180"/>
      <c r="I649" s="180"/>
      <c r="J649" s="181"/>
      <c r="K649" s="180"/>
      <c r="L649" s="180"/>
      <c r="M649" s="181"/>
      <c r="N649" s="180"/>
      <c r="O649" s="180"/>
      <c r="P649" s="180"/>
      <c r="Q649" s="180"/>
      <c r="R649" s="180"/>
      <c r="S649" s="180"/>
      <c r="T649" s="180"/>
      <c r="U649" s="180"/>
      <c r="V649" s="180"/>
      <c r="W649" s="180"/>
      <c r="X649" s="180"/>
      <c r="Y649" s="180"/>
      <c r="Z649" s="180"/>
      <c r="AA649" s="180"/>
      <c r="AB649" s="180"/>
      <c r="AC649" s="180"/>
      <c r="AD649" s="180"/>
      <c r="AE649" s="180"/>
      <c r="AF649" s="180"/>
      <c r="AG649" s="180"/>
      <c r="AH649" s="180"/>
      <c r="AI649" s="180"/>
      <c r="AJ649" s="180"/>
      <c r="AK649" s="180"/>
      <c r="AL649" s="180"/>
      <c r="AM649" s="180"/>
      <c r="AN649" s="180"/>
      <c r="AO649" s="180"/>
      <c r="AP649" s="180"/>
      <c r="AQ649" s="180"/>
      <c r="AR649" s="180"/>
      <c r="AS649" s="180"/>
      <c r="AT649" s="180"/>
      <c r="AU649" s="180"/>
      <c r="AV649" s="180"/>
      <c r="AW649" s="180"/>
      <c r="AX649" s="180"/>
      <c r="AY649" s="180"/>
      <c r="AZ649" s="180"/>
      <c r="BA649" s="180"/>
      <c r="BB649" s="180"/>
      <c r="BC649" s="180"/>
      <c r="BD649" s="180"/>
      <c r="BE649" s="180"/>
      <c r="BF649" s="180"/>
      <c r="BG649" s="180"/>
      <c r="BH649" s="180"/>
      <c r="BI649" s="180"/>
      <c r="BJ649" s="180"/>
      <c r="BK649" s="180"/>
      <c r="BL649" s="180"/>
      <c r="BM649" s="180"/>
      <c r="BN649" s="180"/>
      <c r="BO649" s="180"/>
      <c r="BP649" s="180"/>
      <c r="BQ649" s="180"/>
      <c r="BR649" s="183"/>
      <c r="BS649" s="177"/>
      <c r="BT649" s="58"/>
    </row>
    <row r="650" ht="12.75" customHeight="1">
      <c r="A650" s="180"/>
      <c r="B650" s="181"/>
      <c r="C650" s="180"/>
      <c r="D650" s="180"/>
      <c r="E650" s="180"/>
      <c r="F650" s="180"/>
      <c r="G650" s="180"/>
      <c r="H650" s="180"/>
      <c r="I650" s="180"/>
      <c r="J650" s="181"/>
      <c r="K650" s="180"/>
      <c r="L650" s="180"/>
      <c r="M650" s="181"/>
      <c r="N650" s="180"/>
      <c r="O650" s="180"/>
      <c r="P650" s="180"/>
      <c r="Q650" s="180"/>
      <c r="R650" s="180"/>
      <c r="S650" s="180"/>
      <c r="T650" s="180"/>
      <c r="U650" s="180"/>
      <c r="V650" s="180"/>
      <c r="W650" s="180"/>
      <c r="X650" s="180"/>
      <c r="Y650" s="180"/>
      <c r="Z650" s="180"/>
      <c r="AA650" s="180"/>
      <c r="AB650" s="180"/>
      <c r="AC650" s="180"/>
      <c r="AD650" s="180"/>
      <c r="AE650" s="180"/>
      <c r="AF650" s="180"/>
      <c r="AG650" s="180"/>
      <c r="AH650" s="180"/>
      <c r="AI650" s="180"/>
      <c r="AJ650" s="180"/>
      <c r="AK650" s="180"/>
      <c r="AL650" s="180"/>
      <c r="AM650" s="180"/>
      <c r="AN650" s="180"/>
      <c r="AO650" s="180"/>
      <c r="AP650" s="180"/>
      <c r="AQ650" s="180"/>
      <c r="AR650" s="180"/>
      <c r="AS650" s="180"/>
      <c r="AT650" s="180"/>
      <c r="AU650" s="180"/>
      <c r="AV650" s="180"/>
      <c r="AW650" s="180"/>
      <c r="AX650" s="180"/>
      <c r="AY650" s="180"/>
      <c r="AZ650" s="180"/>
      <c r="BA650" s="180"/>
      <c r="BB650" s="180"/>
      <c r="BC650" s="180"/>
      <c r="BD650" s="180"/>
      <c r="BE650" s="180"/>
      <c r="BF650" s="180"/>
      <c r="BG650" s="180"/>
      <c r="BH650" s="180"/>
      <c r="BI650" s="180"/>
      <c r="BJ650" s="180"/>
      <c r="BK650" s="180"/>
      <c r="BL650" s="180"/>
      <c r="BM650" s="180"/>
      <c r="BN650" s="180"/>
      <c r="BO650" s="180"/>
      <c r="BP650" s="180"/>
      <c r="BQ650" s="180"/>
      <c r="BR650" s="183"/>
      <c r="BS650" s="177"/>
      <c r="BT650" s="58"/>
    </row>
    <row r="651" ht="12.75" customHeight="1">
      <c r="A651" s="180"/>
      <c r="B651" s="181"/>
      <c r="C651" s="180"/>
      <c r="D651" s="180"/>
      <c r="E651" s="180"/>
      <c r="F651" s="180"/>
      <c r="G651" s="180"/>
      <c r="H651" s="180"/>
      <c r="I651" s="180"/>
      <c r="J651" s="181"/>
      <c r="K651" s="180"/>
      <c r="L651" s="180"/>
      <c r="M651" s="181"/>
      <c r="N651" s="180"/>
      <c r="O651" s="180"/>
      <c r="P651" s="180"/>
      <c r="Q651" s="180"/>
      <c r="R651" s="180"/>
      <c r="S651" s="180"/>
      <c r="T651" s="180"/>
      <c r="U651" s="180"/>
      <c r="V651" s="180"/>
      <c r="W651" s="180"/>
      <c r="X651" s="180"/>
      <c r="Y651" s="180"/>
      <c r="Z651" s="180"/>
      <c r="AA651" s="180"/>
      <c r="AB651" s="180"/>
      <c r="AC651" s="180"/>
      <c r="AD651" s="180"/>
      <c r="AE651" s="180"/>
      <c r="AF651" s="180"/>
      <c r="AG651" s="180"/>
      <c r="AH651" s="180"/>
      <c r="AI651" s="180"/>
      <c r="AJ651" s="180"/>
      <c r="AK651" s="180"/>
      <c r="AL651" s="180"/>
      <c r="AM651" s="180"/>
      <c r="AN651" s="180"/>
      <c r="AO651" s="180"/>
      <c r="AP651" s="180"/>
      <c r="AQ651" s="180"/>
      <c r="AR651" s="180"/>
      <c r="AS651" s="180"/>
      <c r="AT651" s="180"/>
      <c r="AU651" s="180"/>
      <c r="AV651" s="180"/>
      <c r="AW651" s="180"/>
      <c r="AX651" s="180"/>
      <c r="AY651" s="180"/>
      <c r="AZ651" s="180"/>
      <c r="BA651" s="180"/>
      <c r="BB651" s="180"/>
      <c r="BC651" s="180"/>
      <c r="BD651" s="180"/>
      <c r="BE651" s="180"/>
      <c r="BF651" s="180"/>
      <c r="BG651" s="180"/>
      <c r="BH651" s="180"/>
      <c r="BI651" s="180"/>
      <c r="BJ651" s="180"/>
      <c r="BK651" s="180"/>
      <c r="BL651" s="180"/>
      <c r="BM651" s="180"/>
      <c r="BN651" s="180"/>
      <c r="BO651" s="180"/>
      <c r="BP651" s="180"/>
      <c r="BQ651" s="180"/>
      <c r="BR651" s="183"/>
      <c r="BS651" s="177"/>
      <c r="BT651" s="58"/>
    </row>
    <row r="652" ht="12.75" customHeight="1">
      <c r="A652" s="180"/>
      <c r="B652" s="181"/>
      <c r="C652" s="180"/>
      <c r="D652" s="180"/>
      <c r="E652" s="180"/>
      <c r="F652" s="180"/>
      <c r="G652" s="180"/>
      <c r="H652" s="180"/>
      <c r="I652" s="180"/>
      <c r="J652" s="181"/>
      <c r="K652" s="180"/>
      <c r="L652" s="180"/>
      <c r="M652" s="181"/>
      <c r="N652" s="180"/>
      <c r="O652" s="180"/>
      <c r="P652" s="180"/>
      <c r="Q652" s="180"/>
      <c r="R652" s="180"/>
      <c r="S652" s="180"/>
      <c r="T652" s="180"/>
      <c r="U652" s="180"/>
      <c r="V652" s="180"/>
      <c r="W652" s="180"/>
      <c r="X652" s="180"/>
      <c r="Y652" s="180"/>
      <c r="Z652" s="180"/>
      <c r="AA652" s="180"/>
      <c r="AB652" s="180"/>
      <c r="AC652" s="180"/>
      <c r="AD652" s="180"/>
      <c r="AE652" s="180"/>
      <c r="AF652" s="180"/>
      <c r="AG652" s="180"/>
      <c r="AH652" s="180"/>
      <c r="AI652" s="180"/>
      <c r="AJ652" s="180"/>
      <c r="AK652" s="180"/>
      <c r="AL652" s="180"/>
      <c r="AM652" s="180"/>
      <c r="AN652" s="180"/>
      <c r="AO652" s="180"/>
      <c r="AP652" s="180"/>
      <c r="AQ652" s="180"/>
      <c r="AR652" s="180"/>
      <c r="AS652" s="180"/>
      <c r="AT652" s="180"/>
      <c r="AU652" s="180"/>
      <c r="AV652" s="180"/>
      <c r="AW652" s="180"/>
      <c r="AX652" s="180"/>
      <c r="AY652" s="180"/>
      <c r="AZ652" s="180"/>
      <c r="BA652" s="180"/>
      <c r="BB652" s="180"/>
      <c r="BC652" s="180"/>
      <c r="BD652" s="180"/>
      <c r="BE652" s="180"/>
      <c r="BF652" s="180"/>
      <c r="BG652" s="180"/>
      <c r="BH652" s="180"/>
      <c r="BI652" s="180"/>
      <c r="BJ652" s="180"/>
      <c r="BK652" s="180"/>
      <c r="BL652" s="180"/>
      <c r="BM652" s="180"/>
      <c r="BN652" s="180"/>
      <c r="BO652" s="180"/>
      <c r="BP652" s="180"/>
      <c r="BQ652" s="180"/>
      <c r="BR652" s="183"/>
      <c r="BS652" s="177"/>
      <c r="BT652" s="58"/>
    </row>
    <row r="653" ht="12.75" customHeight="1">
      <c r="A653" s="180"/>
      <c r="B653" s="181"/>
      <c r="C653" s="180"/>
      <c r="D653" s="180"/>
      <c r="E653" s="180"/>
      <c r="F653" s="180"/>
      <c r="G653" s="180"/>
      <c r="H653" s="180"/>
      <c r="I653" s="180"/>
      <c r="J653" s="181"/>
      <c r="K653" s="180"/>
      <c r="L653" s="180"/>
      <c r="M653" s="181"/>
      <c r="N653" s="180"/>
      <c r="O653" s="180"/>
      <c r="P653" s="180"/>
      <c r="Q653" s="180"/>
      <c r="R653" s="180"/>
      <c r="S653" s="180"/>
      <c r="T653" s="180"/>
      <c r="U653" s="180"/>
      <c r="V653" s="180"/>
      <c r="W653" s="180"/>
      <c r="X653" s="180"/>
      <c r="Y653" s="180"/>
      <c r="Z653" s="180"/>
      <c r="AA653" s="180"/>
      <c r="AB653" s="180"/>
      <c r="AC653" s="180"/>
      <c r="AD653" s="180"/>
      <c r="AE653" s="180"/>
      <c r="AF653" s="180"/>
      <c r="AG653" s="180"/>
      <c r="AH653" s="180"/>
      <c r="AI653" s="180"/>
      <c r="AJ653" s="180"/>
      <c r="AK653" s="180"/>
      <c r="AL653" s="180"/>
      <c r="AM653" s="180"/>
      <c r="AN653" s="180"/>
      <c r="AO653" s="180"/>
      <c r="AP653" s="180"/>
      <c r="AQ653" s="180"/>
      <c r="AR653" s="180"/>
      <c r="AS653" s="180"/>
      <c r="AT653" s="180"/>
      <c r="AU653" s="180"/>
      <c r="AV653" s="180"/>
      <c r="AW653" s="180"/>
      <c r="AX653" s="180"/>
      <c r="AY653" s="180"/>
      <c r="AZ653" s="180"/>
      <c r="BA653" s="180"/>
      <c r="BB653" s="180"/>
      <c r="BC653" s="180"/>
      <c r="BD653" s="180"/>
      <c r="BE653" s="180"/>
      <c r="BF653" s="180"/>
      <c r="BG653" s="180"/>
      <c r="BH653" s="180"/>
      <c r="BI653" s="180"/>
      <c r="BJ653" s="180"/>
      <c r="BK653" s="180"/>
      <c r="BL653" s="180"/>
      <c r="BM653" s="180"/>
      <c r="BN653" s="180"/>
      <c r="BO653" s="180"/>
      <c r="BP653" s="180"/>
      <c r="BQ653" s="180"/>
      <c r="BR653" s="183"/>
      <c r="BS653" s="177"/>
      <c r="BT653" s="58"/>
    </row>
    <row r="654" ht="12.75" customHeight="1">
      <c r="A654" s="180"/>
      <c r="B654" s="181"/>
      <c r="C654" s="180"/>
      <c r="D654" s="180"/>
      <c r="E654" s="180"/>
      <c r="F654" s="180"/>
      <c r="G654" s="180"/>
      <c r="H654" s="180"/>
      <c r="I654" s="180"/>
      <c r="J654" s="181"/>
      <c r="K654" s="180"/>
      <c r="L654" s="180"/>
      <c r="M654" s="181"/>
      <c r="N654" s="180"/>
      <c r="O654" s="180"/>
      <c r="P654" s="180"/>
      <c r="Q654" s="180"/>
      <c r="R654" s="180"/>
      <c r="S654" s="180"/>
      <c r="T654" s="180"/>
      <c r="U654" s="180"/>
      <c r="V654" s="180"/>
      <c r="W654" s="180"/>
      <c r="X654" s="180"/>
      <c r="Y654" s="180"/>
      <c r="Z654" s="180"/>
      <c r="AA654" s="180"/>
      <c r="AB654" s="180"/>
      <c r="AC654" s="180"/>
      <c r="AD654" s="180"/>
      <c r="AE654" s="180"/>
      <c r="AF654" s="180"/>
      <c r="AG654" s="180"/>
      <c r="AH654" s="180"/>
      <c r="AI654" s="180"/>
      <c r="AJ654" s="180"/>
      <c r="AK654" s="180"/>
      <c r="AL654" s="180"/>
      <c r="AM654" s="180"/>
      <c r="AN654" s="180"/>
      <c r="AO654" s="180"/>
      <c r="AP654" s="180"/>
      <c r="AQ654" s="180"/>
      <c r="AR654" s="180"/>
      <c r="AS654" s="180"/>
      <c r="AT654" s="180"/>
      <c r="AU654" s="180"/>
      <c r="AV654" s="180"/>
      <c r="AW654" s="180"/>
      <c r="AX654" s="180"/>
      <c r="AY654" s="180"/>
      <c r="AZ654" s="180"/>
      <c r="BA654" s="180"/>
      <c r="BB654" s="180"/>
      <c r="BC654" s="180"/>
      <c r="BD654" s="180"/>
      <c r="BE654" s="180"/>
      <c r="BF654" s="180"/>
      <c r="BG654" s="180"/>
      <c r="BH654" s="180"/>
      <c r="BI654" s="180"/>
      <c r="BJ654" s="180"/>
      <c r="BK654" s="180"/>
      <c r="BL654" s="180"/>
      <c r="BM654" s="180"/>
      <c r="BN654" s="180"/>
      <c r="BO654" s="180"/>
      <c r="BP654" s="180"/>
      <c r="BQ654" s="180"/>
      <c r="BR654" s="183"/>
      <c r="BS654" s="177"/>
      <c r="BT654" s="58"/>
    </row>
    <row r="655" ht="12.75" customHeight="1">
      <c r="A655" s="180"/>
      <c r="B655" s="181"/>
      <c r="C655" s="180"/>
      <c r="D655" s="180"/>
      <c r="E655" s="180"/>
      <c r="F655" s="180"/>
      <c r="G655" s="180"/>
      <c r="H655" s="180"/>
      <c r="I655" s="180"/>
      <c r="J655" s="181"/>
      <c r="K655" s="180"/>
      <c r="L655" s="180"/>
      <c r="M655" s="181"/>
      <c r="N655" s="180"/>
      <c r="O655" s="180"/>
      <c r="P655" s="180"/>
      <c r="Q655" s="180"/>
      <c r="R655" s="180"/>
      <c r="S655" s="180"/>
      <c r="T655" s="180"/>
      <c r="U655" s="180"/>
      <c r="V655" s="180"/>
      <c r="W655" s="180"/>
      <c r="X655" s="180"/>
      <c r="Y655" s="180"/>
      <c r="Z655" s="180"/>
      <c r="AA655" s="180"/>
      <c r="AB655" s="180"/>
      <c r="AC655" s="180"/>
      <c r="AD655" s="180"/>
      <c r="AE655" s="180"/>
      <c r="AF655" s="180"/>
      <c r="AG655" s="180"/>
      <c r="AH655" s="180"/>
      <c r="AI655" s="180"/>
      <c r="AJ655" s="180"/>
      <c r="AK655" s="180"/>
      <c r="AL655" s="180"/>
      <c r="AM655" s="180"/>
      <c r="AN655" s="180"/>
      <c r="AO655" s="180"/>
      <c r="AP655" s="180"/>
      <c r="AQ655" s="180"/>
      <c r="AR655" s="180"/>
      <c r="AS655" s="180"/>
      <c r="AT655" s="180"/>
      <c r="AU655" s="180"/>
      <c r="AV655" s="180"/>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3"/>
      <c r="BS655" s="177"/>
      <c r="BT655" s="58"/>
    </row>
    <row r="656" ht="12.75" customHeight="1">
      <c r="A656" s="180"/>
      <c r="B656" s="181"/>
      <c r="C656" s="180"/>
      <c r="D656" s="180"/>
      <c r="E656" s="180"/>
      <c r="F656" s="180"/>
      <c r="G656" s="180"/>
      <c r="H656" s="180"/>
      <c r="I656" s="180"/>
      <c r="J656" s="181"/>
      <c r="K656" s="180"/>
      <c r="L656" s="180"/>
      <c r="M656" s="181"/>
      <c r="N656" s="180"/>
      <c r="O656" s="180"/>
      <c r="P656" s="180"/>
      <c r="Q656" s="180"/>
      <c r="R656" s="180"/>
      <c r="S656" s="180"/>
      <c r="T656" s="180"/>
      <c r="U656" s="180"/>
      <c r="V656" s="180"/>
      <c r="W656" s="180"/>
      <c r="X656" s="180"/>
      <c r="Y656" s="180"/>
      <c r="Z656" s="180"/>
      <c r="AA656" s="180"/>
      <c r="AB656" s="180"/>
      <c r="AC656" s="180"/>
      <c r="AD656" s="180"/>
      <c r="AE656" s="180"/>
      <c r="AF656" s="180"/>
      <c r="AG656" s="180"/>
      <c r="AH656" s="180"/>
      <c r="AI656" s="180"/>
      <c r="AJ656" s="180"/>
      <c r="AK656" s="180"/>
      <c r="AL656" s="180"/>
      <c r="AM656" s="180"/>
      <c r="AN656" s="180"/>
      <c r="AO656" s="180"/>
      <c r="AP656" s="180"/>
      <c r="AQ656" s="180"/>
      <c r="AR656" s="180"/>
      <c r="AS656" s="180"/>
      <c r="AT656" s="180"/>
      <c r="AU656" s="180"/>
      <c r="AV656" s="180"/>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3"/>
      <c r="BS656" s="177"/>
      <c r="BT656" s="58"/>
    </row>
    <row r="657" ht="12.75" customHeight="1">
      <c r="A657" s="180"/>
      <c r="B657" s="181"/>
      <c r="C657" s="180"/>
      <c r="D657" s="180"/>
      <c r="E657" s="180"/>
      <c r="F657" s="180"/>
      <c r="G657" s="180"/>
      <c r="H657" s="180"/>
      <c r="I657" s="180"/>
      <c r="J657" s="181"/>
      <c r="K657" s="180"/>
      <c r="L657" s="180"/>
      <c r="M657" s="181"/>
      <c r="N657" s="180"/>
      <c r="O657" s="180"/>
      <c r="P657" s="180"/>
      <c r="Q657" s="180"/>
      <c r="R657" s="180"/>
      <c r="S657" s="180"/>
      <c r="T657" s="180"/>
      <c r="U657" s="180"/>
      <c r="V657" s="180"/>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80"/>
      <c r="AR657" s="180"/>
      <c r="AS657" s="180"/>
      <c r="AT657" s="180"/>
      <c r="AU657" s="180"/>
      <c r="AV657" s="180"/>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3"/>
      <c r="BS657" s="177"/>
      <c r="BT657" s="58"/>
    </row>
    <row r="658" ht="12.75" customHeight="1">
      <c r="A658" s="180"/>
      <c r="B658" s="181"/>
      <c r="C658" s="180"/>
      <c r="D658" s="180"/>
      <c r="E658" s="180"/>
      <c r="F658" s="180"/>
      <c r="G658" s="180"/>
      <c r="H658" s="180"/>
      <c r="I658" s="180"/>
      <c r="J658" s="181"/>
      <c r="K658" s="180"/>
      <c r="L658" s="180"/>
      <c r="M658" s="181"/>
      <c r="N658" s="180"/>
      <c r="O658" s="180"/>
      <c r="P658" s="180"/>
      <c r="Q658" s="180"/>
      <c r="R658" s="180"/>
      <c r="S658" s="180"/>
      <c r="T658" s="180"/>
      <c r="U658" s="180"/>
      <c r="V658" s="180"/>
      <c r="W658" s="180"/>
      <c r="X658" s="180"/>
      <c r="Y658" s="180"/>
      <c r="Z658" s="180"/>
      <c r="AA658" s="180"/>
      <c r="AB658" s="180"/>
      <c r="AC658" s="180"/>
      <c r="AD658" s="180"/>
      <c r="AE658" s="180"/>
      <c r="AF658" s="180"/>
      <c r="AG658" s="180"/>
      <c r="AH658" s="180"/>
      <c r="AI658" s="180"/>
      <c r="AJ658" s="180"/>
      <c r="AK658" s="180"/>
      <c r="AL658" s="180"/>
      <c r="AM658" s="180"/>
      <c r="AN658" s="180"/>
      <c r="AO658" s="180"/>
      <c r="AP658" s="180"/>
      <c r="AQ658" s="180"/>
      <c r="AR658" s="180"/>
      <c r="AS658" s="180"/>
      <c r="AT658" s="180"/>
      <c r="AU658" s="180"/>
      <c r="AV658" s="180"/>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3"/>
      <c r="BS658" s="177"/>
      <c r="BT658" s="58"/>
    </row>
    <row r="659" ht="12.75" customHeight="1">
      <c r="A659" s="180"/>
      <c r="B659" s="181"/>
      <c r="C659" s="180"/>
      <c r="D659" s="180"/>
      <c r="E659" s="180"/>
      <c r="F659" s="180"/>
      <c r="G659" s="180"/>
      <c r="H659" s="180"/>
      <c r="I659" s="180"/>
      <c r="J659" s="181"/>
      <c r="K659" s="180"/>
      <c r="L659" s="180"/>
      <c r="M659" s="181"/>
      <c r="N659" s="180"/>
      <c r="O659" s="180"/>
      <c r="P659" s="180"/>
      <c r="Q659" s="180"/>
      <c r="R659" s="180"/>
      <c r="S659" s="180"/>
      <c r="T659" s="180"/>
      <c r="U659" s="180"/>
      <c r="V659" s="180"/>
      <c r="W659" s="180"/>
      <c r="X659" s="180"/>
      <c r="Y659" s="180"/>
      <c r="Z659" s="180"/>
      <c r="AA659" s="180"/>
      <c r="AB659" s="180"/>
      <c r="AC659" s="180"/>
      <c r="AD659" s="180"/>
      <c r="AE659" s="180"/>
      <c r="AF659" s="180"/>
      <c r="AG659" s="180"/>
      <c r="AH659" s="180"/>
      <c r="AI659" s="180"/>
      <c r="AJ659" s="180"/>
      <c r="AK659" s="180"/>
      <c r="AL659" s="180"/>
      <c r="AM659" s="180"/>
      <c r="AN659" s="180"/>
      <c r="AO659" s="180"/>
      <c r="AP659" s="180"/>
      <c r="AQ659" s="180"/>
      <c r="AR659" s="180"/>
      <c r="AS659" s="180"/>
      <c r="AT659" s="180"/>
      <c r="AU659" s="180"/>
      <c r="AV659" s="180"/>
      <c r="AW659" s="180"/>
      <c r="AX659" s="180"/>
      <c r="AY659" s="180"/>
      <c r="AZ659" s="180"/>
      <c r="BA659" s="180"/>
      <c r="BB659" s="180"/>
      <c r="BC659" s="180"/>
      <c r="BD659" s="180"/>
      <c r="BE659" s="180"/>
      <c r="BF659" s="180"/>
      <c r="BG659" s="180"/>
      <c r="BH659" s="180"/>
      <c r="BI659" s="180"/>
      <c r="BJ659" s="180"/>
      <c r="BK659" s="180"/>
      <c r="BL659" s="180"/>
      <c r="BM659" s="180"/>
      <c r="BN659" s="180"/>
      <c r="BO659" s="180"/>
      <c r="BP659" s="180"/>
      <c r="BQ659" s="180"/>
      <c r="BR659" s="183"/>
      <c r="BS659" s="177"/>
      <c r="BT659" s="58"/>
    </row>
    <row r="660" ht="12.75" customHeight="1">
      <c r="A660" s="180"/>
      <c r="B660" s="181"/>
      <c r="C660" s="180"/>
      <c r="D660" s="180"/>
      <c r="E660" s="180"/>
      <c r="F660" s="180"/>
      <c r="G660" s="180"/>
      <c r="H660" s="180"/>
      <c r="I660" s="180"/>
      <c r="J660" s="181"/>
      <c r="K660" s="180"/>
      <c r="L660" s="180"/>
      <c r="M660" s="181"/>
      <c r="N660" s="180"/>
      <c r="O660" s="180"/>
      <c r="P660" s="180"/>
      <c r="Q660" s="180"/>
      <c r="R660" s="180"/>
      <c r="S660" s="180"/>
      <c r="T660" s="180"/>
      <c r="U660" s="180"/>
      <c r="V660" s="180"/>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80"/>
      <c r="AR660" s="180"/>
      <c r="AS660" s="180"/>
      <c r="AT660" s="180"/>
      <c r="AU660" s="180"/>
      <c r="AV660" s="180"/>
      <c r="AW660" s="180"/>
      <c r="AX660" s="180"/>
      <c r="AY660" s="180"/>
      <c r="AZ660" s="180"/>
      <c r="BA660" s="180"/>
      <c r="BB660" s="180"/>
      <c r="BC660" s="180"/>
      <c r="BD660" s="180"/>
      <c r="BE660" s="180"/>
      <c r="BF660" s="180"/>
      <c r="BG660" s="180"/>
      <c r="BH660" s="180"/>
      <c r="BI660" s="180"/>
      <c r="BJ660" s="180"/>
      <c r="BK660" s="180"/>
      <c r="BL660" s="180"/>
      <c r="BM660" s="180"/>
      <c r="BN660" s="180"/>
      <c r="BO660" s="180"/>
      <c r="BP660" s="180"/>
      <c r="BQ660" s="180"/>
      <c r="BR660" s="183"/>
      <c r="BS660" s="177"/>
      <c r="BT660" s="58"/>
    </row>
    <row r="661" ht="12.75" customHeight="1">
      <c r="A661" s="180"/>
      <c r="B661" s="181"/>
      <c r="C661" s="180"/>
      <c r="D661" s="180"/>
      <c r="E661" s="180"/>
      <c r="F661" s="180"/>
      <c r="G661" s="180"/>
      <c r="H661" s="180"/>
      <c r="I661" s="180"/>
      <c r="J661" s="181"/>
      <c r="K661" s="180"/>
      <c r="L661" s="180"/>
      <c r="M661" s="181"/>
      <c r="N661" s="180"/>
      <c r="O661" s="180"/>
      <c r="P661" s="180"/>
      <c r="Q661" s="180"/>
      <c r="R661" s="180"/>
      <c r="S661" s="180"/>
      <c r="T661" s="180"/>
      <c r="U661" s="180"/>
      <c r="V661" s="180"/>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80"/>
      <c r="AR661" s="180"/>
      <c r="AS661" s="180"/>
      <c r="AT661" s="180"/>
      <c r="AU661" s="180"/>
      <c r="AV661" s="180"/>
      <c r="AW661" s="180"/>
      <c r="AX661" s="180"/>
      <c r="AY661" s="180"/>
      <c r="AZ661" s="180"/>
      <c r="BA661" s="180"/>
      <c r="BB661" s="180"/>
      <c r="BC661" s="180"/>
      <c r="BD661" s="180"/>
      <c r="BE661" s="180"/>
      <c r="BF661" s="180"/>
      <c r="BG661" s="180"/>
      <c r="BH661" s="180"/>
      <c r="BI661" s="180"/>
      <c r="BJ661" s="180"/>
      <c r="BK661" s="180"/>
      <c r="BL661" s="180"/>
      <c r="BM661" s="180"/>
      <c r="BN661" s="180"/>
      <c r="BO661" s="180"/>
      <c r="BP661" s="180"/>
      <c r="BQ661" s="180"/>
      <c r="BR661" s="183"/>
      <c r="BS661" s="177"/>
      <c r="BT661" s="58"/>
    </row>
    <row r="662" ht="12.75" customHeight="1">
      <c r="A662" s="180"/>
      <c r="B662" s="181"/>
      <c r="C662" s="180"/>
      <c r="D662" s="180"/>
      <c r="E662" s="180"/>
      <c r="F662" s="180"/>
      <c r="G662" s="180"/>
      <c r="H662" s="180"/>
      <c r="I662" s="180"/>
      <c r="J662" s="181"/>
      <c r="K662" s="180"/>
      <c r="L662" s="180"/>
      <c r="M662" s="181"/>
      <c r="N662" s="180"/>
      <c r="O662" s="180"/>
      <c r="P662" s="180"/>
      <c r="Q662" s="180"/>
      <c r="R662" s="180"/>
      <c r="S662" s="180"/>
      <c r="T662" s="180"/>
      <c r="U662" s="180"/>
      <c r="V662" s="180"/>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80"/>
      <c r="AR662" s="180"/>
      <c r="AS662" s="180"/>
      <c r="AT662" s="180"/>
      <c r="AU662" s="180"/>
      <c r="AV662" s="180"/>
      <c r="AW662" s="180"/>
      <c r="AX662" s="180"/>
      <c r="AY662" s="180"/>
      <c r="AZ662" s="180"/>
      <c r="BA662" s="180"/>
      <c r="BB662" s="180"/>
      <c r="BC662" s="180"/>
      <c r="BD662" s="180"/>
      <c r="BE662" s="180"/>
      <c r="BF662" s="180"/>
      <c r="BG662" s="180"/>
      <c r="BH662" s="180"/>
      <c r="BI662" s="180"/>
      <c r="BJ662" s="180"/>
      <c r="BK662" s="180"/>
      <c r="BL662" s="180"/>
      <c r="BM662" s="180"/>
      <c r="BN662" s="180"/>
      <c r="BO662" s="180"/>
      <c r="BP662" s="180"/>
      <c r="BQ662" s="180"/>
      <c r="BR662" s="183"/>
      <c r="BS662" s="177"/>
      <c r="BT662" s="58"/>
    </row>
    <row r="663" ht="12.75" customHeight="1">
      <c r="A663" s="180"/>
      <c r="B663" s="181"/>
      <c r="C663" s="180"/>
      <c r="D663" s="180"/>
      <c r="E663" s="180"/>
      <c r="F663" s="180"/>
      <c r="G663" s="180"/>
      <c r="H663" s="180"/>
      <c r="I663" s="180"/>
      <c r="J663" s="181"/>
      <c r="K663" s="180"/>
      <c r="L663" s="180"/>
      <c r="M663" s="181"/>
      <c r="N663" s="180"/>
      <c r="O663" s="180"/>
      <c r="P663" s="180"/>
      <c r="Q663" s="180"/>
      <c r="R663" s="180"/>
      <c r="S663" s="180"/>
      <c r="T663" s="180"/>
      <c r="U663" s="180"/>
      <c r="V663" s="180"/>
      <c r="W663" s="180"/>
      <c r="X663" s="180"/>
      <c r="Y663" s="180"/>
      <c r="Z663" s="180"/>
      <c r="AA663" s="180"/>
      <c r="AB663" s="180"/>
      <c r="AC663" s="180"/>
      <c r="AD663" s="180"/>
      <c r="AE663" s="180"/>
      <c r="AF663" s="180"/>
      <c r="AG663" s="180"/>
      <c r="AH663" s="180"/>
      <c r="AI663" s="180"/>
      <c r="AJ663" s="180"/>
      <c r="AK663" s="180"/>
      <c r="AL663" s="180"/>
      <c r="AM663" s="180"/>
      <c r="AN663" s="180"/>
      <c r="AO663" s="180"/>
      <c r="AP663" s="180"/>
      <c r="AQ663" s="180"/>
      <c r="AR663" s="180"/>
      <c r="AS663" s="180"/>
      <c r="AT663" s="180"/>
      <c r="AU663" s="180"/>
      <c r="AV663" s="180"/>
      <c r="AW663" s="180"/>
      <c r="AX663" s="180"/>
      <c r="AY663" s="180"/>
      <c r="AZ663" s="180"/>
      <c r="BA663" s="180"/>
      <c r="BB663" s="180"/>
      <c r="BC663" s="180"/>
      <c r="BD663" s="180"/>
      <c r="BE663" s="180"/>
      <c r="BF663" s="180"/>
      <c r="BG663" s="180"/>
      <c r="BH663" s="180"/>
      <c r="BI663" s="180"/>
      <c r="BJ663" s="180"/>
      <c r="BK663" s="180"/>
      <c r="BL663" s="180"/>
      <c r="BM663" s="180"/>
      <c r="BN663" s="180"/>
      <c r="BO663" s="180"/>
      <c r="BP663" s="180"/>
      <c r="BQ663" s="180"/>
      <c r="BR663" s="183"/>
      <c r="BS663" s="177"/>
      <c r="BT663" s="58"/>
    </row>
    <row r="664" ht="12.75" customHeight="1">
      <c r="A664" s="180"/>
      <c r="B664" s="181"/>
      <c r="C664" s="180"/>
      <c r="D664" s="180"/>
      <c r="E664" s="180"/>
      <c r="F664" s="180"/>
      <c r="G664" s="180"/>
      <c r="H664" s="180"/>
      <c r="I664" s="180"/>
      <c r="J664" s="181"/>
      <c r="K664" s="180"/>
      <c r="L664" s="180"/>
      <c r="M664" s="181"/>
      <c r="N664" s="180"/>
      <c r="O664" s="180"/>
      <c r="P664" s="180"/>
      <c r="Q664" s="180"/>
      <c r="R664" s="180"/>
      <c r="S664" s="180"/>
      <c r="T664" s="180"/>
      <c r="U664" s="180"/>
      <c r="V664" s="180"/>
      <c r="W664" s="180"/>
      <c r="X664" s="180"/>
      <c r="Y664" s="180"/>
      <c r="Z664" s="180"/>
      <c r="AA664" s="180"/>
      <c r="AB664" s="180"/>
      <c r="AC664" s="180"/>
      <c r="AD664" s="180"/>
      <c r="AE664" s="180"/>
      <c r="AF664" s="180"/>
      <c r="AG664" s="180"/>
      <c r="AH664" s="180"/>
      <c r="AI664" s="180"/>
      <c r="AJ664" s="180"/>
      <c r="AK664" s="180"/>
      <c r="AL664" s="180"/>
      <c r="AM664" s="180"/>
      <c r="AN664" s="180"/>
      <c r="AO664" s="180"/>
      <c r="AP664" s="180"/>
      <c r="AQ664" s="180"/>
      <c r="AR664" s="180"/>
      <c r="AS664" s="180"/>
      <c r="AT664" s="180"/>
      <c r="AU664" s="180"/>
      <c r="AV664" s="180"/>
      <c r="AW664" s="180"/>
      <c r="AX664" s="180"/>
      <c r="AY664" s="180"/>
      <c r="AZ664" s="180"/>
      <c r="BA664" s="180"/>
      <c r="BB664" s="180"/>
      <c r="BC664" s="180"/>
      <c r="BD664" s="180"/>
      <c r="BE664" s="180"/>
      <c r="BF664" s="180"/>
      <c r="BG664" s="180"/>
      <c r="BH664" s="180"/>
      <c r="BI664" s="180"/>
      <c r="BJ664" s="180"/>
      <c r="BK664" s="180"/>
      <c r="BL664" s="180"/>
      <c r="BM664" s="180"/>
      <c r="BN664" s="180"/>
      <c r="BO664" s="180"/>
      <c r="BP664" s="180"/>
      <c r="BQ664" s="180"/>
      <c r="BR664" s="183"/>
      <c r="BS664" s="177"/>
      <c r="BT664" s="58"/>
    </row>
    <row r="665" ht="12.75" customHeight="1">
      <c r="A665" s="180"/>
      <c r="B665" s="181"/>
      <c r="C665" s="180"/>
      <c r="D665" s="180"/>
      <c r="E665" s="180"/>
      <c r="F665" s="180"/>
      <c r="G665" s="180"/>
      <c r="H665" s="180"/>
      <c r="I665" s="180"/>
      <c r="J665" s="181"/>
      <c r="K665" s="180"/>
      <c r="L665" s="180"/>
      <c r="M665" s="181"/>
      <c r="N665" s="180"/>
      <c r="O665" s="180"/>
      <c r="P665" s="180"/>
      <c r="Q665" s="180"/>
      <c r="R665" s="180"/>
      <c r="S665" s="180"/>
      <c r="T665" s="180"/>
      <c r="U665" s="180"/>
      <c r="V665" s="180"/>
      <c r="W665" s="180"/>
      <c r="X665" s="180"/>
      <c r="Y665" s="180"/>
      <c r="Z665" s="180"/>
      <c r="AA665" s="180"/>
      <c r="AB665" s="180"/>
      <c r="AC665" s="180"/>
      <c r="AD665" s="180"/>
      <c r="AE665" s="180"/>
      <c r="AF665" s="180"/>
      <c r="AG665" s="180"/>
      <c r="AH665" s="180"/>
      <c r="AI665" s="180"/>
      <c r="AJ665" s="180"/>
      <c r="AK665" s="180"/>
      <c r="AL665" s="180"/>
      <c r="AM665" s="180"/>
      <c r="AN665" s="180"/>
      <c r="AO665" s="180"/>
      <c r="AP665" s="180"/>
      <c r="AQ665" s="180"/>
      <c r="AR665" s="180"/>
      <c r="AS665" s="180"/>
      <c r="AT665" s="180"/>
      <c r="AU665" s="180"/>
      <c r="AV665" s="180"/>
      <c r="AW665" s="180"/>
      <c r="AX665" s="180"/>
      <c r="AY665" s="180"/>
      <c r="AZ665" s="180"/>
      <c r="BA665" s="180"/>
      <c r="BB665" s="180"/>
      <c r="BC665" s="180"/>
      <c r="BD665" s="180"/>
      <c r="BE665" s="180"/>
      <c r="BF665" s="180"/>
      <c r="BG665" s="180"/>
      <c r="BH665" s="180"/>
      <c r="BI665" s="180"/>
      <c r="BJ665" s="180"/>
      <c r="BK665" s="180"/>
      <c r="BL665" s="180"/>
      <c r="BM665" s="180"/>
      <c r="BN665" s="180"/>
      <c r="BO665" s="180"/>
      <c r="BP665" s="180"/>
      <c r="BQ665" s="180"/>
      <c r="BR665" s="183"/>
      <c r="BS665" s="177"/>
      <c r="BT665" s="58"/>
    </row>
    <row r="666" ht="12.75" customHeight="1">
      <c r="A666" s="180"/>
      <c r="B666" s="181"/>
      <c r="C666" s="180"/>
      <c r="D666" s="180"/>
      <c r="E666" s="180"/>
      <c r="F666" s="180"/>
      <c r="G666" s="180"/>
      <c r="H666" s="180"/>
      <c r="I666" s="180"/>
      <c r="J666" s="181"/>
      <c r="K666" s="180"/>
      <c r="L666" s="180"/>
      <c r="M666" s="181"/>
      <c r="N666" s="180"/>
      <c r="O666" s="180"/>
      <c r="P666" s="180"/>
      <c r="Q666" s="180"/>
      <c r="R666" s="180"/>
      <c r="S666" s="180"/>
      <c r="T666" s="180"/>
      <c r="U666" s="180"/>
      <c r="V666" s="180"/>
      <c r="W666" s="180"/>
      <c r="X666" s="180"/>
      <c r="Y666" s="180"/>
      <c r="Z666" s="180"/>
      <c r="AA666" s="180"/>
      <c r="AB666" s="180"/>
      <c r="AC666" s="180"/>
      <c r="AD666" s="180"/>
      <c r="AE666" s="180"/>
      <c r="AF666" s="180"/>
      <c r="AG666" s="180"/>
      <c r="AH666" s="180"/>
      <c r="AI666" s="180"/>
      <c r="AJ666" s="180"/>
      <c r="AK666" s="180"/>
      <c r="AL666" s="180"/>
      <c r="AM666" s="180"/>
      <c r="AN666" s="180"/>
      <c r="AO666" s="180"/>
      <c r="AP666" s="180"/>
      <c r="AQ666" s="180"/>
      <c r="AR666" s="180"/>
      <c r="AS666" s="180"/>
      <c r="AT666" s="180"/>
      <c r="AU666" s="180"/>
      <c r="AV666" s="180"/>
      <c r="AW666" s="180"/>
      <c r="AX666" s="180"/>
      <c r="AY666" s="180"/>
      <c r="AZ666" s="180"/>
      <c r="BA666" s="180"/>
      <c r="BB666" s="180"/>
      <c r="BC666" s="180"/>
      <c r="BD666" s="180"/>
      <c r="BE666" s="180"/>
      <c r="BF666" s="180"/>
      <c r="BG666" s="180"/>
      <c r="BH666" s="180"/>
      <c r="BI666" s="180"/>
      <c r="BJ666" s="180"/>
      <c r="BK666" s="180"/>
      <c r="BL666" s="180"/>
      <c r="BM666" s="180"/>
      <c r="BN666" s="180"/>
      <c r="BO666" s="180"/>
      <c r="BP666" s="180"/>
      <c r="BQ666" s="180"/>
      <c r="BR666" s="183"/>
      <c r="BS666" s="177"/>
      <c r="BT666" s="58"/>
    </row>
    <row r="667" ht="12.75" customHeight="1">
      <c r="A667" s="180"/>
      <c r="B667" s="181"/>
      <c r="C667" s="180"/>
      <c r="D667" s="180"/>
      <c r="E667" s="180"/>
      <c r="F667" s="180"/>
      <c r="G667" s="180"/>
      <c r="H667" s="180"/>
      <c r="I667" s="180"/>
      <c r="J667" s="181"/>
      <c r="K667" s="180"/>
      <c r="L667" s="180"/>
      <c r="M667" s="181"/>
      <c r="N667" s="180"/>
      <c r="O667" s="180"/>
      <c r="P667" s="180"/>
      <c r="Q667" s="180"/>
      <c r="R667" s="180"/>
      <c r="S667" s="180"/>
      <c r="T667" s="180"/>
      <c r="U667" s="180"/>
      <c r="V667" s="180"/>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80"/>
      <c r="AR667" s="180"/>
      <c r="AS667" s="180"/>
      <c r="AT667" s="180"/>
      <c r="AU667" s="180"/>
      <c r="AV667" s="180"/>
      <c r="AW667" s="180"/>
      <c r="AX667" s="180"/>
      <c r="AY667" s="180"/>
      <c r="AZ667" s="180"/>
      <c r="BA667" s="180"/>
      <c r="BB667" s="180"/>
      <c r="BC667" s="180"/>
      <c r="BD667" s="180"/>
      <c r="BE667" s="180"/>
      <c r="BF667" s="180"/>
      <c r="BG667" s="180"/>
      <c r="BH667" s="180"/>
      <c r="BI667" s="180"/>
      <c r="BJ667" s="180"/>
      <c r="BK667" s="180"/>
      <c r="BL667" s="180"/>
      <c r="BM667" s="180"/>
      <c r="BN667" s="180"/>
      <c r="BO667" s="180"/>
      <c r="BP667" s="180"/>
      <c r="BQ667" s="180"/>
      <c r="BR667" s="183"/>
      <c r="BS667" s="177"/>
      <c r="BT667" s="58"/>
    </row>
    <row r="668" ht="12.75" customHeight="1">
      <c r="A668" s="180"/>
      <c r="B668" s="181"/>
      <c r="C668" s="180"/>
      <c r="D668" s="180"/>
      <c r="E668" s="180"/>
      <c r="F668" s="180"/>
      <c r="G668" s="180"/>
      <c r="H668" s="180"/>
      <c r="I668" s="180"/>
      <c r="J668" s="181"/>
      <c r="K668" s="180"/>
      <c r="L668" s="180"/>
      <c r="M668" s="181"/>
      <c r="N668" s="180"/>
      <c r="O668" s="180"/>
      <c r="P668" s="180"/>
      <c r="Q668" s="180"/>
      <c r="R668" s="180"/>
      <c r="S668" s="180"/>
      <c r="T668" s="180"/>
      <c r="U668" s="180"/>
      <c r="V668" s="180"/>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80"/>
      <c r="AR668" s="180"/>
      <c r="AS668" s="180"/>
      <c r="AT668" s="180"/>
      <c r="AU668" s="180"/>
      <c r="AV668" s="180"/>
      <c r="AW668" s="180"/>
      <c r="AX668" s="180"/>
      <c r="AY668" s="180"/>
      <c r="AZ668" s="180"/>
      <c r="BA668" s="180"/>
      <c r="BB668" s="180"/>
      <c r="BC668" s="180"/>
      <c r="BD668" s="180"/>
      <c r="BE668" s="180"/>
      <c r="BF668" s="180"/>
      <c r="BG668" s="180"/>
      <c r="BH668" s="180"/>
      <c r="BI668" s="180"/>
      <c r="BJ668" s="180"/>
      <c r="BK668" s="180"/>
      <c r="BL668" s="180"/>
      <c r="BM668" s="180"/>
      <c r="BN668" s="180"/>
      <c r="BO668" s="180"/>
      <c r="BP668" s="180"/>
      <c r="BQ668" s="180"/>
      <c r="BR668" s="183"/>
      <c r="BS668" s="177"/>
      <c r="BT668" s="58"/>
    </row>
    <row r="669" ht="12.75" customHeight="1">
      <c r="A669" s="180"/>
      <c r="B669" s="181"/>
      <c r="C669" s="180"/>
      <c r="D669" s="180"/>
      <c r="E669" s="180"/>
      <c r="F669" s="180"/>
      <c r="G669" s="180"/>
      <c r="H669" s="180"/>
      <c r="I669" s="180"/>
      <c r="J669" s="181"/>
      <c r="K669" s="180"/>
      <c r="L669" s="180"/>
      <c r="M669" s="181"/>
      <c r="N669" s="180"/>
      <c r="O669" s="180"/>
      <c r="P669" s="180"/>
      <c r="Q669" s="180"/>
      <c r="R669" s="180"/>
      <c r="S669" s="180"/>
      <c r="T669" s="180"/>
      <c r="U669" s="180"/>
      <c r="V669" s="180"/>
      <c r="W669" s="180"/>
      <c r="X669" s="180"/>
      <c r="Y669" s="180"/>
      <c r="Z669" s="180"/>
      <c r="AA669" s="180"/>
      <c r="AB669" s="180"/>
      <c r="AC669" s="180"/>
      <c r="AD669" s="180"/>
      <c r="AE669" s="180"/>
      <c r="AF669" s="180"/>
      <c r="AG669" s="180"/>
      <c r="AH669" s="180"/>
      <c r="AI669" s="180"/>
      <c r="AJ669" s="180"/>
      <c r="AK669" s="180"/>
      <c r="AL669" s="180"/>
      <c r="AM669" s="180"/>
      <c r="AN669" s="180"/>
      <c r="AO669" s="180"/>
      <c r="AP669" s="180"/>
      <c r="AQ669" s="180"/>
      <c r="AR669" s="180"/>
      <c r="AS669" s="180"/>
      <c r="AT669" s="180"/>
      <c r="AU669" s="180"/>
      <c r="AV669" s="180"/>
      <c r="AW669" s="180"/>
      <c r="AX669" s="180"/>
      <c r="AY669" s="180"/>
      <c r="AZ669" s="180"/>
      <c r="BA669" s="180"/>
      <c r="BB669" s="180"/>
      <c r="BC669" s="180"/>
      <c r="BD669" s="180"/>
      <c r="BE669" s="180"/>
      <c r="BF669" s="180"/>
      <c r="BG669" s="180"/>
      <c r="BH669" s="180"/>
      <c r="BI669" s="180"/>
      <c r="BJ669" s="180"/>
      <c r="BK669" s="180"/>
      <c r="BL669" s="180"/>
      <c r="BM669" s="180"/>
      <c r="BN669" s="180"/>
      <c r="BO669" s="180"/>
      <c r="BP669" s="180"/>
      <c r="BQ669" s="180"/>
      <c r="BR669" s="183"/>
      <c r="BS669" s="177"/>
      <c r="BT669" s="58"/>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H5:H8 G9:H9 H10:H34 G35:H669">
    <cfRule type="cellIs" dxfId="3"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BT669"/>
  <sheetViews>
    <sheetView workbookViewId="0" showGridLines="0" defaultGridColor="1"/>
  </sheetViews>
  <sheetFormatPr defaultColWidth="11" defaultRowHeight="12.75" customHeight="1" outlineLevelRow="0" outlineLevelCol="0"/>
  <cols>
    <col min="1" max="2" width="5.85156" style="188" customWidth="1"/>
    <col min="3" max="3" width="7.5" style="188" customWidth="1"/>
    <col min="4" max="4" width="14.8516" style="188" customWidth="1"/>
    <col min="5" max="5" width="8.5" style="188" customWidth="1"/>
    <col min="6" max="6" width="20.6719" style="188" customWidth="1"/>
    <col min="7" max="8" width="5" style="188" customWidth="1"/>
    <col min="9" max="9" hidden="1" width="11" style="188" customWidth="1"/>
    <col min="10" max="10" width="5.17188" style="188" customWidth="1"/>
    <col min="11" max="13" hidden="1" width="11" style="188" customWidth="1"/>
    <col min="14" max="14" width="6" style="188" customWidth="1"/>
    <col min="15" max="15" width="6.67188" style="188" customWidth="1"/>
    <col min="16" max="16" hidden="1" width="11" style="188" customWidth="1"/>
    <col min="17" max="20" width="5.35156" style="188" customWidth="1"/>
    <col min="21" max="23" width="5.85156" style="188" customWidth="1"/>
    <col min="24" max="24" width="6.85156" style="188" customWidth="1"/>
    <col min="25" max="25" width="8.35156" style="188" customWidth="1"/>
    <col min="26" max="29" width="6.85156" style="188" customWidth="1"/>
    <col min="30" max="32" width="5.85156" style="188" customWidth="1"/>
    <col min="33" max="33" width="7.17188" style="188" customWidth="1"/>
    <col min="34" max="34" width="9.17188" style="188" customWidth="1"/>
    <col min="35" max="35" width="8.5" style="188" customWidth="1"/>
    <col min="36" max="36" width="5" style="188" customWidth="1"/>
    <col min="37" max="37" width="5.17188" style="188" customWidth="1"/>
    <col min="38" max="38" hidden="1" width="11" style="188" customWidth="1"/>
    <col min="39" max="50" width="6.67188" style="188" customWidth="1"/>
    <col min="51" max="55" hidden="1" width="11" style="188" customWidth="1"/>
    <col min="56" max="57" width="5.5" style="188" customWidth="1"/>
    <col min="58" max="58" width="5.67188" style="188" customWidth="1"/>
    <col min="59" max="60" width="5.5" style="188" customWidth="1"/>
    <col min="61" max="68" width="5.85156" style="188" customWidth="1"/>
    <col min="69" max="69" width="4.67188" style="188" customWidth="1"/>
    <col min="70" max="70" width="7.17188" style="188" customWidth="1"/>
    <col min="71" max="71" hidden="1" width="11" style="188" customWidth="1"/>
    <col min="72" max="72" width="11" style="188" customWidth="1"/>
    <col min="73" max="16384" width="11" style="188"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SUBTOTAL(3,D5:D669)</f>
        <v>36</v>
      </c>
      <c r="D2" t="s" s="37">
        <v>289</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58"/>
    </row>
    <row r="5" ht="25" customHeight="1">
      <c r="A5" s="122">
        <f>IF(C5,RANK(B5,$B$5:$B$81),"")</f>
        <v>1</v>
      </c>
      <c r="B5" s="123">
        <f>IF(C5,(O5+AK5+BB5+BR5),"")</f>
        <v>297</v>
      </c>
      <c r="C5" s="153">
        <v>435</v>
      </c>
      <c r="D5" t="s" s="154">
        <v>290</v>
      </c>
      <c r="E5" t="s" s="154">
        <v>217</v>
      </c>
      <c r="F5" t="s" s="154">
        <v>98</v>
      </c>
      <c r="G5" t="s" s="154">
        <v>78</v>
      </c>
      <c r="H5" t="s" s="126">
        <v>14</v>
      </c>
      <c r="I5" s="127">
        <f>IF(C5,N5,"")</f>
        <v>0</v>
      </c>
      <c r="J5" s="128">
        <f>IF(C5,AJ5,"")</f>
        <v>2</v>
      </c>
      <c r="K5" t="s" s="129">
        <f>IF(C5,BA5,"")</f>
      </c>
      <c r="L5" s="127">
        <f>IF(C5,BL5,"")</f>
        <v>31</v>
      </c>
      <c r="M5" s="130">
        <f>IF($C5,$C5,"")</f>
        <v>435</v>
      </c>
      <c r="N5" s="131"/>
      <c r="O5" s="132">
        <v>0</v>
      </c>
      <c r="P5" s="133">
        <f>IF($C5,$C5,"")</f>
        <v>435</v>
      </c>
      <c r="Q5" s="134">
        <v>0</v>
      </c>
      <c r="R5" s="135">
        <v>0</v>
      </c>
      <c r="S5" s="136">
        <v>0</v>
      </c>
      <c r="T5" s="137">
        <f>IF(S5&lt;&gt;"",Q5*3600+R5*60+S5,"")</f>
        <v>0</v>
      </c>
      <c r="U5" s="138">
        <v>2</v>
      </c>
      <c r="V5" s="139">
        <v>22</v>
      </c>
      <c r="W5" s="140">
        <v>25</v>
      </c>
      <c r="X5" s="137">
        <f>IF(W5&lt;&gt;"",U5*60+V5+W5/100,"")</f>
        <v>142.25</v>
      </c>
      <c r="Y5" s="137">
        <f>IF(W5&lt;&gt;"",X5-T5,"")</f>
        <v>142.25</v>
      </c>
      <c r="Z5" s="134">
        <v>0</v>
      </c>
      <c r="AA5" s="135">
        <v>0</v>
      </c>
      <c r="AB5" s="136">
        <v>0</v>
      </c>
      <c r="AC5" s="137">
        <f>IF(AB5&lt;&gt;"",Z5*3600+AA5*60+AB5,"")</f>
        <v>0</v>
      </c>
      <c r="AD5" s="134">
        <v>2</v>
      </c>
      <c r="AE5" s="135">
        <v>21</v>
      </c>
      <c r="AF5" s="140">
        <v>59</v>
      </c>
      <c r="AG5" s="137">
        <f>IF(AF5&lt;&gt;"",AD5*60+AE5+AF5/100,"")</f>
        <v>141.59</v>
      </c>
      <c r="AH5" s="137">
        <f>IF(AF5&lt;&gt;"",AG5-AC5,"")</f>
        <v>141.59</v>
      </c>
      <c r="AI5" s="122">
        <f>IF(OR(Y5&lt;&gt;"",AH5&lt;&gt;""),MIN(Y5,AH5),"")</f>
        <v>141.59</v>
      </c>
      <c r="AJ5" s="141">
        <f>IF(AI5&lt;&gt;"",RANK(AI5,$AI$5:$AI$81,1),"")</f>
        <v>2</v>
      </c>
      <c r="AK5" s="132">
        <v>147</v>
      </c>
      <c r="AL5" s="133">
        <f>IF($C5,$C5,"")</f>
        <v>435</v>
      </c>
      <c r="AM5" s="142"/>
      <c r="AN5" s="131"/>
      <c r="AO5" s="143"/>
      <c r="AP5" t="s" s="144">
        <f>IF(AO5&lt;&gt;"",AM5*3600+AN5*60+AO5,"")</f>
      </c>
      <c r="AQ5" s="142"/>
      <c r="AR5" s="131"/>
      <c r="AS5" s="143"/>
      <c r="AT5" t="s" s="145">
        <f>IF(AS5&lt;&gt;"",AQ5*3600+AR5*60+AS5,"")</f>
      </c>
      <c r="AU5" t="s" s="146">
        <f>IF(AO5&lt;&gt;"",AT5-AP5,"")</f>
      </c>
      <c r="AV5" s="147">
        <v>0</v>
      </c>
      <c r="AW5" s="141">
        <v>0</v>
      </c>
      <c r="AX5" s="143"/>
      <c r="AY5" t="s" s="144">
        <f>IF(AX5&lt;&gt;"",AX5-AW5,"")</f>
      </c>
      <c r="AZ5" t="s" s="144">
        <f>IF(AT5&lt;&gt;"",AY5*10000-AU5,"")</f>
      </c>
      <c r="BA5" t="s" s="144">
        <f>IF(AX5&lt;&gt;"",RANK(AZ5,$AZ$5:$AZ$81,0),"")</f>
      </c>
      <c r="BB5" s="148">
        <v>0</v>
      </c>
      <c r="BC5" s="133">
        <f>IF($C5,$C5,"")</f>
        <v>435</v>
      </c>
      <c r="BD5" s="149">
        <v>31</v>
      </c>
      <c r="BE5" s="150"/>
      <c r="BF5" s="151">
        <f>BE5+BD5</f>
        <v>31</v>
      </c>
      <c r="BG5" s="149">
        <v>16</v>
      </c>
      <c r="BH5" s="150"/>
      <c r="BI5" s="151">
        <f>BH5+BG5</f>
        <v>16</v>
      </c>
      <c r="BJ5" s="149">
        <v>31</v>
      </c>
      <c r="BK5" s="150"/>
      <c r="BL5" s="151">
        <f>BK5+BJ5</f>
        <v>31</v>
      </c>
      <c r="BM5" s="149">
        <v>26</v>
      </c>
      <c r="BN5" s="150"/>
      <c r="BO5" s="151">
        <f>BN5+BM5</f>
        <v>26</v>
      </c>
      <c r="BP5" s="122">
        <f>IF(BD5&lt;&gt;"",BO5+BL5+BI5+BF5,"")</f>
        <v>104</v>
      </c>
      <c r="BQ5" s="141">
        <f>IF(BD5&lt;&gt;"",RANK(BP5,$BP$5:$BP$83,0),"")</f>
        <v>1</v>
      </c>
      <c r="BR5" s="132">
        <v>150</v>
      </c>
      <c r="BS5" s="133">
        <f>IF($C5,$C5,"")</f>
        <v>435</v>
      </c>
      <c r="BT5" s="156">
        <f>C1:C669</f>
        <v>435</v>
      </c>
    </row>
    <row r="6" ht="24.95" customHeight="1">
      <c r="A6" s="122">
        <f>IF(C6,RANK(B6,$B$5:$B$81),"")</f>
        <v>2</v>
      </c>
      <c r="B6" s="123">
        <f>IF(C6,(O6+AK6+BB6+BR6),"")</f>
        <v>294</v>
      </c>
      <c r="C6" s="153">
        <v>405</v>
      </c>
      <c r="D6" t="s" s="154">
        <v>291</v>
      </c>
      <c r="E6" t="s" s="154">
        <v>292</v>
      </c>
      <c r="F6" t="s" s="154">
        <v>73</v>
      </c>
      <c r="G6" t="s" s="154">
        <v>78</v>
      </c>
      <c r="H6" t="s" s="126">
        <v>14</v>
      </c>
      <c r="I6" s="127">
        <f>IF(C6,N6,"")</f>
        <v>0</v>
      </c>
      <c r="J6" s="128">
        <f>IF(C6,AJ6,"")</f>
        <v>1</v>
      </c>
      <c r="K6" t="s" s="129">
        <f>IF(C6,BA6,"")</f>
      </c>
      <c r="L6" s="127">
        <f>IF(C6,BL6,"")</f>
        <v>21</v>
      </c>
      <c r="M6" s="130">
        <f>IF($C6,$C6,"")</f>
        <v>405</v>
      </c>
      <c r="N6" s="131"/>
      <c r="O6" s="132">
        <v>0</v>
      </c>
      <c r="P6" s="133">
        <f>IF($C6,$C6,"")</f>
        <v>405</v>
      </c>
      <c r="Q6" s="134">
        <v>0</v>
      </c>
      <c r="R6" s="135">
        <v>0</v>
      </c>
      <c r="S6" s="136">
        <v>0</v>
      </c>
      <c r="T6" s="137">
        <f>IF(S6&lt;&gt;"",Q6*3600+R6*60+S6,"")</f>
        <v>0</v>
      </c>
      <c r="U6" s="138">
        <v>2</v>
      </c>
      <c r="V6" s="139">
        <v>17</v>
      </c>
      <c r="W6" s="140">
        <v>10</v>
      </c>
      <c r="X6" s="137">
        <f>IF(W6&lt;&gt;"",U6*60+V6+W6/100,"")</f>
        <v>137.1</v>
      </c>
      <c r="Y6" s="137">
        <f>IF(W6&lt;&gt;"",X6-T6,"")</f>
        <v>137.1</v>
      </c>
      <c r="Z6" s="134">
        <v>0</v>
      </c>
      <c r="AA6" s="135">
        <v>0</v>
      </c>
      <c r="AB6" s="136">
        <v>0</v>
      </c>
      <c r="AC6" s="137">
        <f>IF(AB6&lt;&gt;"",Z6*3600+AA6*60+AB6,"")</f>
        <v>0</v>
      </c>
      <c r="AD6" s="134">
        <v>2</v>
      </c>
      <c r="AE6" s="135">
        <v>18</v>
      </c>
      <c r="AF6" s="140">
        <v>2</v>
      </c>
      <c r="AG6" s="137">
        <f>IF(AF6&lt;&gt;"",AD6*60+AE6+AF6/100,"")</f>
        <v>138.02</v>
      </c>
      <c r="AH6" s="137">
        <f>IF(AF6&lt;&gt;"",AG6-AC6,"")</f>
        <v>138.02</v>
      </c>
      <c r="AI6" s="122">
        <f>IF(OR(Y6&lt;&gt;"",AH6&lt;&gt;""),MIN(Y6,AH6),"")</f>
        <v>137.1</v>
      </c>
      <c r="AJ6" s="141">
        <f>IF(AI6&lt;&gt;"",RANK(AI6,$AI$5:$AI$81,1),"")</f>
        <v>1</v>
      </c>
      <c r="AK6" s="132">
        <v>150</v>
      </c>
      <c r="AL6" s="133">
        <f>IF($C6,$C6,"")</f>
        <v>405</v>
      </c>
      <c r="AM6" s="142"/>
      <c r="AN6" s="131"/>
      <c r="AO6" s="143"/>
      <c r="AP6" t="s" s="144">
        <f>IF(AO6&lt;&gt;"",AM6*3600+AN6*60+AO6,"")</f>
      </c>
      <c r="AQ6" s="142"/>
      <c r="AR6" s="131"/>
      <c r="AS6" s="143"/>
      <c r="AT6" t="s" s="145">
        <f>IF(AS6&lt;&gt;"",AQ6*3600+AR6*60+AS6,"")</f>
      </c>
      <c r="AU6" t="s" s="146">
        <f>IF(AO6&lt;&gt;"",AT6-AP6,"")</f>
      </c>
      <c r="AV6" s="147">
        <v>0</v>
      </c>
      <c r="AW6" s="141">
        <v>0</v>
      </c>
      <c r="AX6" s="143"/>
      <c r="AY6" t="s" s="144">
        <f>IF(AX6&lt;&gt;"",AX6-AW6,"")</f>
      </c>
      <c r="AZ6" t="s" s="144">
        <f>IF(AT6&lt;&gt;"",AY6*10000-AU6,"")</f>
      </c>
      <c r="BA6" t="s" s="144">
        <f>IF(AX6&lt;&gt;"",RANK(AZ6,$AZ$5:$AZ$81,0),"")</f>
      </c>
      <c r="BB6" s="148">
        <v>0</v>
      </c>
      <c r="BC6" s="133">
        <f>IF($C6,$C6,"")</f>
        <v>405</v>
      </c>
      <c r="BD6" s="149">
        <v>21</v>
      </c>
      <c r="BE6" s="150"/>
      <c r="BF6" s="151">
        <f>BE6+BD6</f>
        <v>21</v>
      </c>
      <c r="BG6" s="149">
        <v>25</v>
      </c>
      <c r="BH6" s="150"/>
      <c r="BI6" s="151">
        <f>BH6+BG6</f>
        <v>25</v>
      </c>
      <c r="BJ6" s="149">
        <v>21</v>
      </c>
      <c r="BK6" s="150"/>
      <c r="BL6" s="151">
        <f>BK6+BJ6</f>
        <v>21</v>
      </c>
      <c r="BM6" s="149">
        <v>26</v>
      </c>
      <c r="BN6" s="150"/>
      <c r="BO6" s="151">
        <f>BN6+BM6</f>
        <v>26</v>
      </c>
      <c r="BP6" s="122">
        <f>IF(BD6&lt;&gt;"",BO6+BL6+BI6+BF6,"")</f>
        <v>93</v>
      </c>
      <c r="BQ6" s="141">
        <f>IF(BD6&lt;&gt;"",RANK(BP6,$BP$5:$BP$83,0),"")</f>
        <v>3</v>
      </c>
      <c r="BR6" s="132">
        <v>144</v>
      </c>
      <c r="BS6" s="133">
        <f>IF($C6,$C6,"")</f>
        <v>405</v>
      </c>
      <c r="BT6" s="159">
        <f>C1:C669</f>
        <v>405</v>
      </c>
    </row>
    <row r="7" ht="25" customHeight="1">
      <c r="A7" s="122">
        <f>IF(C7,RANK(B7,$B$5:$B$81),"")</f>
        <v>3</v>
      </c>
      <c r="B7" s="123">
        <f>IF(C7,(O7+AK7+BB7+BR7),"")</f>
        <v>276</v>
      </c>
      <c r="C7" s="153">
        <v>458</v>
      </c>
      <c r="D7" t="s" s="154">
        <v>258</v>
      </c>
      <c r="E7" t="s" s="154">
        <v>287</v>
      </c>
      <c r="F7" t="s" s="154">
        <v>98</v>
      </c>
      <c r="G7" t="s" s="154">
        <v>78</v>
      </c>
      <c r="H7" t="s" s="126">
        <v>14</v>
      </c>
      <c r="I7" s="127">
        <f>IF(C7,N7,"")</f>
        <v>0</v>
      </c>
      <c r="J7" s="128">
        <f>IF(C7,AJ7,"")</f>
        <v>4</v>
      </c>
      <c r="K7" t="s" s="129">
        <f>IF(C7,BA7,"")</f>
      </c>
      <c r="L7" s="127">
        <f>IF(C7,BL7,"")</f>
        <v>11</v>
      </c>
      <c r="M7" s="130">
        <f>IF($C7,$C7,"")</f>
        <v>458</v>
      </c>
      <c r="N7" s="131"/>
      <c r="O7" s="132">
        <v>0</v>
      </c>
      <c r="P7" s="133">
        <f>IF($C7,$C7,"")</f>
        <v>458</v>
      </c>
      <c r="Q7" s="142"/>
      <c r="R7" s="131"/>
      <c r="S7" s="143"/>
      <c r="T7" t="s" s="144">
        <f>IF(S7&lt;&gt;"",Q7*3600+R7*60+S7,"")</f>
      </c>
      <c r="U7" s="166"/>
      <c r="V7" s="162"/>
      <c r="W7" s="155"/>
      <c r="X7" t="s" s="144">
        <f>IF(W7&lt;&gt;"",U7*60+V7+W7/100,"")</f>
      </c>
      <c r="Y7" t="s" s="144">
        <f>IF(W7&lt;&gt;"",X7-T7,"")</f>
      </c>
      <c r="Z7" s="134">
        <v>0</v>
      </c>
      <c r="AA7" s="135">
        <v>0</v>
      </c>
      <c r="AB7" s="136">
        <v>0</v>
      </c>
      <c r="AC7" s="137">
        <f>IF(AB7&lt;&gt;"",Z7*3600+AA7*60+AB7,"")</f>
        <v>0</v>
      </c>
      <c r="AD7" s="134">
        <v>2</v>
      </c>
      <c r="AE7" s="135">
        <v>24</v>
      </c>
      <c r="AF7" s="140">
        <v>49</v>
      </c>
      <c r="AG7" s="137">
        <f>IF(AF7&lt;&gt;"",AD7*60+AE7+AF7/100,"")</f>
        <v>144.49</v>
      </c>
      <c r="AH7" s="137">
        <f>IF(AF7&lt;&gt;"",AG7-AC7,"")</f>
        <v>144.49</v>
      </c>
      <c r="AI7" s="122">
        <f>IF(OR(Y7&lt;&gt;"",AH7&lt;&gt;""),MIN(Y7,AH7),"")</f>
        <v>144.49</v>
      </c>
      <c r="AJ7" s="141">
        <f>IF(AI7&lt;&gt;"",RANK(AI7,$AI$5:$AI$81,1),"")</f>
        <v>4</v>
      </c>
      <c r="AK7" s="132">
        <v>141</v>
      </c>
      <c r="AL7" s="133">
        <f>IF($C7,$C7,"")</f>
        <v>458</v>
      </c>
      <c r="AM7" s="142"/>
      <c r="AN7" s="131"/>
      <c r="AO7" s="143"/>
      <c r="AP7" t="s" s="144">
        <f>IF(AO7&lt;&gt;"",AM7*3600+AN7*60+AO7,"")</f>
      </c>
      <c r="AQ7" s="142"/>
      <c r="AR7" s="131"/>
      <c r="AS7" s="143"/>
      <c r="AT7" t="s" s="145">
        <f>IF(AS7&lt;&gt;"",AQ7*3600+AR7*60+AS7,"")</f>
      </c>
      <c r="AU7" t="s" s="146">
        <f>IF(AO7&lt;&gt;"",AT7-AP7,"")</f>
      </c>
      <c r="AV7" s="147">
        <v>0</v>
      </c>
      <c r="AW7" s="141">
        <v>0</v>
      </c>
      <c r="AX7" s="143"/>
      <c r="AY7" t="s" s="144">
        <f>IF(AX7&lt;&gt;"",AX7-AW7,"")</f>
      </c>
      <c r="AZ7" t="s" s="144">
        <f>IF(AT7&lt;&gt;"",AY7*10000-AU7,"")</f>
      </c>
      <c r="BA7" t="s" s="144">
        <f>IF(AX7&lt;&gt;"",RANK(AZ7,$AZ$5:$AZ$81,0),"")</f>
      </c>
      <c r="BB7" s="148">
        <v>0</v>
      </c>
      <c r="BC7" s="133">
        <f>IF($C7,$C7,"")</f>
        <v>458</v>
      </c>
      <c r="BD7" s="149">
        <v>13</v>
      </c>
      <c r="BE7" s="150"/>
      <c r="BF7" s="151">
        <f>BE7+BD7</f>
        <v>13</v>
      </c>
      <c r="BG7" s="149">
        <v>21</v>
      </c>
      <c r="BH7" s="150"/>
      <c r="BI7" s="151">
        <f>BH7+BG7</f>
        <v>21</v>
      </c>
      <c r="BJ7" s="149">
        <v>11</v>
      </c>
      <c r="BK7" s="150"/>
      <c r="BL7" s="151">
        <f>BK7+BJ7</f>
        <v>11</v>
      </c>
      <c r="BM7" s="149">
        <v>26</v>
      </c>
      <c r="BN7" s="150"/>
      <c r="BO7" s="151">
        <f>BN7+BM7</f>
        <v>26</v>
      </c>
      <c r="BP7" s="122">
        <f>IF(BD7&lt;&gt;"",BO7+BL7+BI7+BF7,"")</f>
        <v>71</v>
      </c>
      <c r="BQ7" s="141">
        <f>IF(BD7&lt;&gt;"",RANK(BP7,$BP$5:$BP$83,0),"")</f>
        <v>6</v>
      </c>
      <c r="BR7" s="132">
        <v>135</v>
      </c>
      <c r="BS7" s="133">
        <f>IF($C7,$C7,"")</f>
        <v>458</v>
      </c>
      <c r="BT7" s="159">
        <f>C1:C669</f>
        <v>458</v>
      </c>
    </row>
    <row r="8" ht="24.95" customHeight="1">
      <c r="A8" s="122">
        <f>IF(C8,RANK(B8,$B$5:$B$81),"")</f>
        <v>3</v>
      </c>
      <c r="B8" s="123">
        <f>IF(C8,(O8+AK8+BB8+BR8),"")</f>
        <v>276</v>
      </c>
      <c r="C8" s="153">
        <v>470</v>
      </c>
      <c r="D8" t="s" s="154">
        <v>233</v>
      </c>
      <c r="E8" t="s" s="154">
        <v>293</v>
      </c>
      <c r="F8" t="s" s="154">
        <v>235</v>
      </c>
      <c r="G8" t="s" s="154">
        <v>78</v>
      </c>
      <c r="H8" t="s" s="126">
        <v>14</v>
      </c>
      <c r="I8" s="127">
        <f>IF(C8,N8,"")</f>
        <v>0</v>
      </c>
      <c r="J8" s="128">
        <f>IF(C8,AJ8,"")</f>
        <v>5</v>
      </c>
      <c r="K8" t="s" s="129">
        <f>IF(C8,BA8,"")</f>
      </c>
      <c r="L8" s="127">
        <f>IF(C8,BL8,"")</f>
        <v>26</v>
      </c>
      <c r="M8" s="130">
        <f>IF($C8,$C8,"")</f>
        <v>470</v>
      </c>
      <c r="N8" s="131"/>
      <c r="O8" s="132">
        <v>0</v>
      </c>
      <c r="P8" s="133">
        <f>IF($C8,$C8,"")</f>
        <v>470</v>
      </c>
      <c r="Q8" s="134">
        <v>0</v>
      </c>
      <c r="R8" s="135">
        <v>0</v>
      </c>
      <c r="S8" s="136">
        <v>0</v>
      </c>
      <c r="T8" s="137">
        <f>IF(S8&lt;&gt;"",Q8*3600+R8*60+S8,"")</f>
        <v>0</v>
      </c>
      <c r="U8" s="138">
        <v>2</v>
      </c>
      <c r="V8" s="139">
        <v>26</v>
      </c>
      <c r="W8" s="140">
        <v>56</v>
      </c>
      <c r="X8" s="137">
        <f>IF(W8&lt;&gt;"",U8*60+V8+W8/100,"")</f>
        <v>146.56</v>
      </c>
      <c r="Y8" s="137">
        <f>IF(W8&lt;&gt;"",X8-T8,"")</f>
        <v>146.56</v>
      </c>
      <c r="Z8" s="134">
        <v>0</v>
      </c>
      <c r="AA8" s="135">
        <v>0</v>
      </c>
      <c r="AB8" s="136">
        <v>0</v>
      </c>
      <c r="AC8" s="137">
        <f>IF(AB8&lt;&gt;"",Z8*3600+AA8*60+AB8,"")</f>
        <v>0</v>
      </c>
      <c r="AD8" s="134">
        <v>2</v>
      </c>
      <c r="AE8" s="135">
        <v>27</v>
      </c>
      <c r="AF8" s="140">
        <v>53</v>
      </c>
      <c r="AG8" s="137">
        <f>IF(AF8&lt;&gt;"",AD8*60+AE8+AF8/100,"")</f>
        <v>147.53</v>
      </c>
      <c r="AH8" s="137">
        <f>IF(AF8&lt;&gt;"",AG8-AC8,"")</f>
        <v>147.53</v>
      </c>
      <c r="AI8" s="122">
        <f>IF(OR(Y8&lt;&gt;"",AH8&lt;&gt;""),MIN(Y8,AH8),"")</f>
        <v>146.56</v>
      </c>
      <c r="AJ8" s="141">
        <f>IF(AI8&lt;&gt;"",RANK(AI8,$AI$5:$AI$81,1),"")</f>
        <v>5</v>
      </c>
      <c r="AK8" s="132">
        <v>138</v>
      </c>
      <c r="AL8" s="133">
        <f>IF($C8,$C8,"")</f>
        <v>470</v>
      </c>
      <c r="AM8" s="142"/>
      <c r="AN8" s="131"/>
      <c r="AO8" s="143"/>
      <c r="AP8" t="s" s="144">
        <f>IF(AO8&lt;&gt;"",AM8*3600+AN8*60+AO8,"")</f>
      </c>
      <c r="AQ8" s="142"/>
      <c r="AR8" s="131"/>
      <c r="AS8" s="143"/>
      <c r="AT8" t="s" s="145">
        <f>IF(AS8&lt;&gt;"",AQ8*3600+AR8*60+AS8,"")</f>
      </c>
      <c r="AU8" t="s" s="146">
        <f>IF(AO8&lt;&gt;"",AT8-AP8,"")</f>
      </c>
      <c r="AV8" s="147">
        <v>0</v>
      </c>
      <c r="AW8" s="141">
        <v>0</v>
      </c>
      <c r="AX8" s="143"/>
      <c r="AY8" t="s" s="144">
        <f>IF(AX8&lt;&gt;"",AX8-AW8,"")</f>
      </c>
      <c r="AZ8" t="s" s="144">
        <f>IF(AT8&lt;&gt;"",AY8*10000-AU8,"")</f>
      </c>
      <c r="BA8" t="s" s="144">
        <f>IF(AX8&lt;&gt;"",RANK(AZ8,$AZ$5:$AZ$81,0),"")</f>
      </c>
      <c r="BB8" s="148">
        <v>0</v>
      </c>
      <c r="BC8" s="133">
        <f>IF($C8,$C8,"")</f>
        <v>470</v>
      </c>
      <c r="BD8" s="149">
        <v>21</v>
      </c>
      <c r="BE8" s="150"/>
      <c r="BF8" s="151">
        <f>BE8+BD8</f>
        <v>21</v>
      </c>
      <c r="BG8" s="149">
        <v>28</v>
      </c>
      <c r="BH8" s="150"/>
      <c r="BI8" s="151">
        <f>BH8+BG8</f>
        <v>28</v>
      </c>
      <c r="BJ8" s="149">
        <v>26</v>
      </c>
      <c r="BK8" s="150"/>
      <c r="BL8" s="151">
        <f>BK8+BJ8</f>
        <v>26</v>
      </c>
      <c r="BM8" s="149">
        <v>8</v>
      </c>
      <c r="BN8" s="150"/>
      <c r="BO8" s="151">
        <f>BN8+BM8</f>
        <v>8</v>
      </c>
      <c r="BP8" s="122">
        <f>IF(BD8&lt;&gt;"",BO8+BL8+BI8+BF8,"")</f>
        <v>83</v>
      </c>
      <c r="BQ8" s="141">
        <f>IF(BD8&lt;&gt;"",RANK(BP8,$BP$5:$BP$83,0),"")</f>
        <v>5</v>
      </c>
      <c r="BR8" s="132">
        <v>138</v>
      </c>
      <c r="BS8" s="133">
        <f>IF($C8,$C8,"")</f>
        <v>470</v>
      </c>
      <c r="BT8" s="152">
        <f>C1:C669</f>
        <v>470</v>
      </c>
    </row>
    <row r="9" ht="24.95" customHeight="1">
      <c r="A9" s="122">
        <f>IF(C9,RANK(B9,$B$5:$B$81),"")</f>
        <v>5</v>
      </c>
      <c r="B9" s="123">
        <f>IF(C9,(O9+AK9+BB9+BR9),"")</f>
        <v>270</v>
      </c>
      <c r="C9" s="153">
        <v>461</v>
      </c>
      <c r="D9" t="s" s="154">
        <v>294</v>
      </c>
      <c r="E9" t="s" s="154">
        <v>194</v>
      </c>
      <c r="F9" t="s" s="154">
        <v>172</v>
      </c>
      <c r="G9" t="s" s="154">
        <v>78</v>
      </c>
      <c r="H9" t="s" s="126">
        <v>14</v>
      </c>
      <c r="I9" s="127">
        <f>IF(C9,N9,"")</f>
        <v>0</v>
      </c>
      <c r="J9" s="128">
        <f>IF(C9,AJ9,"")</f>
        <v>3</v>
      </c>
      <c r="K9" t="s" s="129">
        <f>IF(C9,BA9,"")</f>
      </c>
      <c r="L9" s="127">
        <f>IF(C9,BL9,"")</f>
        <v>18</v>
      </c>
      <c r="M9" s="130">
        <f>IF($C9,$C9,"")</f>
        <v>461</v>
      </c>
      <c r="N9" s="131"/>
      <c r="O9" s="132">
        <v>0</v>
      </c>
      <c r="P9" s="133">
        <f>IF($C9,$C9,"")</f>
        <v>461</v>
      </c>
      <c r="Q9" s="134">
        <v>0</v>
      </c>
      <c r="R9" s="135">
        <v>0</v>
      </c>
      <c r="S9" s="136">
        <v>0</v>
      </c>
      <c r="T9" s="137">
        <f>IF(S9&lt;&gt;"",Q9*3600+R9*60+S9,"")</f>
        <v>0</v>
      </c>
      <c r="U9" s="138">
        <v>2</v>
      </c>
      <c r="V9" s="139">
        <v>23</v>
      </c>
      <c r="W9" s="140">
        <v>34</v>
      </c>
      <c r="X9" s="137">
        <f>IF(W9&lt;&gt;"",U9*60+V9+W9/100,"")</f>
        <v>143.34</v>
      </c>
      <c r="Y9" s="137">
        <f>IF(W9&lt;&gt;"",X9-T9,"")</f>
        <v>143.34</v>
      </c>
      <c r="Z9" s="134">
        <v>0</v>
      </c>
      <c r="AA9" s="135">
        <v>0</v>
      </c>
      <c r="AB9" s="136">
        <v>0</v>
      </c>
      <c r="AC9" s="137">
        <f>IF(AB9&lt;&gt;"",Z9*3600+AA9*60+AB9,"")</f>
        <v>0</v>
      </c>
      <c r="AD9" s="134">
        <v>2</v>
      </c>
      <c r="AE9" s="135">
        <v>21</v>
      </c>
      <c r="AF9" s="140">
        <v>97</v>
      </c>
      <c r="AG9" s="137">
        <f>IF(AF9&lt;&gt;"",AD9*60+AE9+AF9/100,"")</f>
        <v>141.97</v>
      </c>
      <c r="AH9" s="137">
        <f>IF(AF9&lt;&gt;"",AG9-AC9,"")</f>
        <v>141.97</v>
      </c>
      <c r="AI9" s="122">
        <f>IF(OR(Y9&lt;&gt;"",AH9&lt;&gt;""),MIN(Y9,AH9),"")</f>
        <v>141.97</v>
      </c>
      <c r="AJ9" s="141">
        <f>IF(AI9&lt;&gt;"",RANK(AI9,$AI$5:$AI$81,1),"")</f>
        <v>3</v>
      </c>
      <c r="AK9" s="132">
        <v>144</v>
      </c>
      <c r="AL9" s="133">
        <f>IF($C9,$C9,"")</f>
        <v>461</v>
      </c>
      <c r="AM9" s="142"/>
      <c r="AN9" s="131"/>
      <c r="AO9" s="143"/>
      <c r="AP9" t="s" s="144">
        <f>IF(AO9&lt;&gt;"",AM9*3600+AN9*60+AO9,"")</f>
      </c>
      <c r="AQ9" s="142"/>
      <c r="AR9" s="131"/>
      <c r="AS9" s="143"/>
      <c r="AT9" t="s" s="145">
        <f>IF(AS9&lt;&gt;"",AQ9*3600+AR9*60+AS9,"")</f>
      </c>
      <c r="AU9" t="s" s="146">
        <f>IF(AO9&lt;&gt;"",AT9-AP9,"")</f>
      </c>
      <c r="AV9" s="147">
        <v>0</v>
      </c>
      <c r="AW9" s="141">
        <v>0</v>
      </c>
      <c r="AX9" s="143"/>
      <c r="AY9" t="s" s="144">
        <f>IF(AX9&lt;&gt;"",AX9-AW9,"")</f>
      </c>
      <c r="AZ9" t="s" s="144">
        <f>IF(AT9&lt;&gt;"",AY9*10000-AU9,"")</f>
      </c>
      <c r="BA9" t="s" s="144">
        <f>IF(AX9&lt;&gt;"",RANK(AZ9,$AZ$5:$AZ$81,0),"")</f>
      </c>
      <c r="BB9" s="148">
        <v>0</v>
      </c>
      <c r="BC9" s="133">
        <f>IF($C9,$C9,"")</f>
        <v>461</v>
      </c>
      <c r="BD9" s="149">
        <v>11</v>
      </c>
      <c r="BE9" s="150"/>
      <c r="BF9" s="151">
        <f>BE9+BD9</f>
        <v>11</v>
      </c>
      <c r="BG9" s="149">
        <v>10</v>
      </c>
      <c r="BH9" s="150"/>
      <c r="BI9" s="151">
        <f>BH9+BG9</f>
        <v>10</v>
      </c>
      <c r="BJ9" s="149">
        <v>18</v>
      </c>
      <c r="BK9" s="150"/>
      <c r="BL9" s="151">
        <f>BK9+BJ9</f>
        <v>18</v>
      </c>
      <c r="BM9" s="149">
        <v>21</v>
      </c>
      <c r="BN9" s="150"/>
      <c r="BO9" s="151">
        <f>BN9+BM9</f>
        <v>21</v>
      </c>
      <c r="BP9" s="122">
        <f>IF(BD9&lt;&gt;"",BO9+BL9+BI9+BF9,"")</f>
        <v>60</v>
      </c>
      <c r="BQ9" s="141">
        <f>IF(BD9&lt;&gt;"",RANK(BP9,$BP$5:$BP$83,0),"")</f>
        <v>9</v>
      </c>
      <c r="BR9" s="132">
        <v>126</v>
      </c>
      <c r="BS9" s="133">
        <f>IF($C9,$C9,"")</f>
        <v>461</v>
      </c>
      <c r="BT9" s="168">
        <f>C1:C669</f>
        <v>461</v>
      </c>
    </row>
    <row r="10" ht="24.95" customHeight="1">
      <c r="A10" s="122">
        <f>IF(C10,RANK(B10,$B$5:$B$81),"")</f>
        <v>5</v>
      </c>
      <c r="B10" s="123">
        <f>IF(C10,(O10+AK10+BB10+BR10),"")</f>
        <v>270</v>
      </c>
      <c r="C10" s="157">
        <v>440</v>
      </c>
      <c r="D10" t="s" s="125">
        <v>295</v>
      </c>
      <c r="E10" t="s" s="125">
        <v>296</v>
      </c>
      <c r="F10" t="s" s="125">
        <v>133</v>
      </c>
      <c r="G10" t="s" s="154">
        <v>74</v>
      </c>
      <c r="H10" t="s" s="126">
        <v>14</v>
      </c>
      <c r="I10" s="127">
        <f>IF(C10,N10,"")</f>
        <v>0</v>
      </c>
      <c r="J10" s="128">
        <f>IF(C10,AJ10,"")</f>
        <v>8</v>
      </c>
      <c r="K10" t="s" s="129">
        <f>IF(C10,BA10,"")</f>
      </c>
      <c r="L10" s="127">
        <f>IF(C10,BL10,"")</f>
        <v>16</v>
      </c>
      <c r="M10" s="130">
        <f>IF($C10,$C10,"")</f>
        <v>440</v>
      </c>
      <c r="N10" s="131"/>
      <c r="O10" s="132">
        <v>0</v>
      </c>
      <c r="P10" s="133">
        <f>IF($C10,$C10,"")</f>
        <v>440</v>
      </c>
      <c r="Q10" s="134">
        <v>0</v>
      </c>
      <c r="R10" s="135">
        <v>0</v>
      </c>
      <c r="S10" s="136">
        <v>0</v>
      </c>
      <c r="T10" s="137">
        <f>IF(S10&lt;&gt;"",Q10*3600+R10*60+S10,"")</f>
        <v>0</v>
      </c>
      <c r="U10" s="138">
        <v>2</v>
      </c>
      <c r="V10" s="139">
        <v>30</v>
      </c>
      <c r="W10" s="140">
        <v>57</v>
      </c>
      <c r="X10" s="137">
        <f>IF(W10&lt;&gt;"",U10*60+V10+W10/100,"")</f>
        <v>150.57</v>
      </c>
      <c r="Y10" s="137">
        <f>IF(W10&lt;&gt;"",X10-T10,"")</f>
        <v>150.57</v>
      </c>
      <c r="Z10" s="134">
        <v>0</v>
      </c>
      <c r="AA10" s="135">
        <v>0</v>
      </c>
      <c r="AB10" s="136">
        <v>0</v>
      </c>
      <c r="AC10" s="137">
        <f>IF(AB10&lt;&gt;"",Z10*3600+AA10*60+AB10,"")</f>
        <v>0</v>
      </c>
      <c r="AD10" s="134">
        <v>2</v>
      </c>
      <c r="AE10" s="135">
        <v>29</v>
      </c>
      <c r="AF10" s="140">
        <v>69</v>
      </c>
      <c r="AG10" s="137">
        <f>IF(AF10&lt;&gt;"",AD10*60+AE10+AF10/100,"")</f>
        <v>149.69</v>
      </c>
      <c r="AH10" s="137">
        <f>IF(AF10&lt;&gt;"",AG10-AC10,"")</f>
        <v>149.69</v>
      </c>
      <c r="AI10" s="122">
        <f>IF(OR(Y10&lt;&gt;"",AH10&lt;&gt;""),MIN(Y10,AH10),"")</f>
        <v>149.69</v>
      </c>
      <c r="AJ10" s="141">
        <f>IF(AI10&lt;&gt;"",RANK(AI10,$AI$5:$AI$81,1),"")</f>
        <v>8</v>
      </c>
      <c r="AK10" s="132">
        <v>129</v>
      </c>
      <c r="AL10" s="133">
        <f>IF($C10,$C10,"")</f>
        <v>440</v>
      </c>
      <c r="AM10" s="142"/>
      <c r="AN10" s="131"/>
      <c r="AO10" s="143"/>
      <c r="AP10" t="s" s="144">
        <f>IF(AO10&lt;&gt;"",AM10*3600+AN10*60+AO10,"")</f>
      </c>
      <c r="AQ10" s="142"/>
      <c r="AR10" s="131"/>
      <c r="AS10" s="143"/>
      <c r="AT10" t="s" s="145">
        <f>IF(AS10&lt;&gt;"",AQ10*3600+AR10*60+AS10,"")</f>
      </c>
      <c r="AU10" t="s" s="146">
        <f>IF(AO10&lt;&gt;"",AT10-AP10,"")</f>
      </c>
      <c r="AV10" s="147">
        <v>0</v>
      </c>
      <c r="AW10" s="141">
        <v>0</v>
      </c>
      <c r="AX10" s="143"/>
      <c r="AY10" t="s" s="144">
        <f>IF(AX10&lt;&gt;"",AX10-AW10,"")</f>
      </c>
      <c r="AZ10" t="s" s="144">
        <f>IF(AT10&lt;&gt;"",AY10*10000-AU10,"")</f>
      </c>
      <c r="BA10" t="s" s="144">
        <f>IF(AX10&lt;&gt;"",RANK(AZ10,$AZ$5:$AZ$81,0),"")</f>
      </c>
      <c r="BB10" s="148">
        <v>0</v>
      </c>
      <c r="BC10" s="133">
        <f>IF($C10,$C10,"")</f>
        <v>440</v>
      </c>
      <c r="BD10" s="149">
        <v>13</v>
      </c>
      <c r="BE10" s="150"/>
      <c r="BF10" s="151">
        <f>BE10+BD10</f>
        <v>13</v>
      </c>
      <c r="BG10" s="149">
        <v>26</v>
      </c>
      <c r="BH10" s="150"/>
      <c r="BI10" s="151">
        <f>BH10+BG10</f>
        <v>26</v>
      </c>
      <c r="BJ10" s="149">
        <v>16</v>
      </c>
      <c r="BK10" s="150"/>
      <c r="BL10" s="151">
        <f>BK10+BJ10</f>
        <v>16</v>
      </c>
      <c r="BM10" s="149">
        <v>31</v>
      </c>
      <c r="BN10" s="150"/>
      <c r="BO10" s="151">
        <f>BN10+BM10</f>
        <v>31</v>
      </c>
      <c r="BP10" s="122">
        <f>IF(BD10&lt;&gt;"",BO10+BL10+BI10+BF10,"")</f>
        <v>86</v>
      </c>
      <c r="BQ10" s="141">
        <f>IF(BD10&lt;&gt;"",RANK(BP10,$BP$5:$BP$83,0),"")</f>
        <v>4</v>
      </c>
      <c r="BR10" s="132">
        <v>141</v>
      </c>
      <c r="BS10" s="133">
        <f>IF($C10,$C10,"")</f>
        <v>440</v>
      </c>
      <c r="BT10" s="156">
        <f>C1:C669</f>
        <v>440</v>
      </c>
    </row>
    <row r="11" ht="24.95" customHeight="1">
      <c r="A11" s="122">
        <f>IF(C11,RANK(B11,$B$5:$B$81),"")</f>
        <v>7</v>
      </c>
      <c r="B11" s="123">
        <f>IF(C11,(O11+AK11+BB11+BR11),"")</f>
        <v>261</v>
      </c>
      <c r="C11" s="153">
        <v>460</v>
      </c>
      <c r="D11" t="s" s="154">
        <v>297</v>
      </c>
      <c r="E11" t="s" s="154">
        <v>189</v>
      </c>
      <c r="F11" t="s" s="154">
        <v>298</v>
      </c>
      <c r="G11" t="s" s="154">
        <v>78</v>
      </c>
      <c r="H11" t="s" s="126">
        <v>14</v>
      </c>
      <c r="I11" s="127">
        <f>IF(C11,N11,"")</f>
        <v>0</v>
      </c>
      <c r="J11" s="128">
        <f>IF(C11,AJ11,"")</f>
        <v>14</v>
      </c>
      <c r="K11" t="s" s="129">
        <f>IF(C11,BA11,"")</f>
      </c>
      <c r="L11" s="127">
        <f>IF(C11,BL11,"")</f>
        <v>31</v>
      </c>
      <c r="M11" s="130">
        <f>IF($C11,$C11,"")</f>
        <v>460</v>
      </c>
      <c r="N11" s="131"/>
      <c r="O11" s="132">
        <v>0</v>
      </c>
      <c r="P11" s="133">
        <f>IF($C11,$C11,"")</f>
        <v>460</v>
      </c>
      <c r="Q11" s="134">
        <v>0</v>
      </c>
      <c r="R11" s="135">
        <v>0</v>
      </c>
      <c r="S11" s="136">
        <v>0</v>
      </c>
      <c r="T11" s="137">
        <f>IF(S11&lt;&gt;"",Q11*3600+R11*60+S11,"")</f>
        <v>0</v>
      </c>
      <c r="U11" s="138">
        <v>2</v>
      </c>
      <c r="V11" s="139">
        <v>32</v>
      </c>
      <c r="W11" s="140">
        <v>61</v>
      </c>
      <c r="X11" s="137">
        <f>IF(W11&lt;&gt;"",U11*60+V11+W11/100,"")</f>
        <v>152.61</v>
      </c>
      <c r="Y11" s="137">
        <f>IF(W11&lt;&gt;"",X11-T11,"")</f>
        <v>152.61</v>
      </c>
      <c r="Z11" s="134">
        <v>0</v>
      </c>
      <c r="AA11" s="135">
        <v>0</v>
      </c>
      <c r="AB11" s="136">
        <v>0</v>
      </c>
      <c r="AC11" s="137">
        <f>IF(AB11&lt;&gt;"",Z11*3600+AA11*60+AB11,"")</f>
        <v>0</v>
      </c>
      <c r="AD11" s="134">
        <v>2</v>
      </c>
      <c r="AE11" s="135">
        <v>34</v>
      </c>
      <c r="AF11" s="140">
        <v>79</v>
      </c>
      <c r="AG11" s="137">
        <f>IF(AF11&lt;&gt;"",AD11*60+AE11+AF11/100,"")</f>
        <v>154.79</v>
      </c>
      <c r="AH11" s="137">
        <f>IF(AF11&lt;&gt;"",AG11-AC11,"")</f>
        <v>154.79</v>
      </c>
      <c r="AI11" s="122">
        <f>IF(OR(Y11&lt;&gt;"",AH11&lt;&gt;""),MIN(Y11,AH11),"")</f>
        <v>152.61</v>
      </c>
      <c r="AJ11" s="141">
        <f>IF(AI11&lt;&gt;"",RANK(AI11,$AI$5:$AI$81,1),"")</f>
        <v>14</v>
      </c>
      <c r="AK11" s="132">
        <v>114</v>
      </c>
      <c r="AL11" s="133">
        <f>IF($C11,$C11,"")</f>
        <v>460</v>
      </c>
      <c r="AM11" s="142"/>
      <c r="AN11" s="131"/>
      <c r="AO11" s="143"/>
      <c r="AP11" t="s" s="144">
        <f>IF(AO11&lt;&gt;"",AM11*3600+AN11*60+AO11,"")</f>
      </c>
      <c r="AQ11" s="142"/>
      <c r="AR11" s="131"/>
      <c r="AS11" s="143"/>
      <c r="AT11" t="s" s="145">
        <f>IF(AS11&lt;&gt;"",AQ11*3600+AR11*60+AS11,"")</f>
      </c>
      <c r="AU11" t="s" s="146">
        <f>IF(AO11&lt;&gt;"",AT11-AP11,"")</f>
      </c>
      <c r="AV11" s="147">
        <v>0</v>
      </c>
      <c r="AW11" s="141">
        <v>0</v>
      </c>
      <c r="AX11" s="143"/>
      <c r="AY11" t="s" s="144">
        <f>IF(AX11&lt;&gt;"",AX11-AW11,"")</f>
      </c>
      <c r="AZ11" t="s" s="144">
        <f>IF(AT11&lt;&gt;"",AY11*10000-AU11,"")</f>
      </c>
      <c r="BA11" t="s" s="144">
        <f>IF(AX11&lt;&gt;"",RANK(AZ11,$AZ$5:$AZ$81,0),"")</f>
      </c>
      <c r="BB11" s="148">
        <v>0</v>
      </c>
      <c r="BC11" s="133">
        <f>IF($C11,$C11,"")</f>
        <v>460</v>
      </c>
      <c r="BD11" s="149">
        <v>13</v>
      </c>
      <c r="BE11" s="150"/>
      <c r="BF11" s="151">
        <f>BE11+BD11</f>
        <v>13</v>
      </c>
      <c r="BG11" s="149">
        <v>25</v>
      </c>
      <c r="BH11" s="150"/>
      <c r="BI11" s="151">
        <f>BH11+BG11</f>
        <v>25</v>
      </c>
      <c r="BJ11" s="149">
        <v>31</v>
      </c>
      <c r="BK11" s="150"/>
      <c r="BL11" s="151">
        <f>BK11+BJ11</f>
        <v>31</v>
      </c>
      <c r="BM11" s="149">
        <v>31</v>
      </c>
      <c r="BN11" s="150"/>
      <c r="BO11" s="151">
        <f>BN11+BM11</f>
        <v>31</v>
      </c>
      <c r="BP11" s="122">
        <f>IF(BD11&lt;&gt;"",BO11+BL11+BI11+BF11,"")</f>
        <v>100</v>
      </c>
      <c r="BQ11" s="141">
        <f>IF(BD11&lt;&gt;"",RANK(BP11,$BP$5:$BP$83,0),"")</f>
        <v>2</v>
      </c>
      <c r="BR11" s="132">
        <v>147</v>
      </c>
      <c r="BS11" s="133">
        <f>IF($C11,$C11,"")</f>
        <v>460</v>
      </c>
      <c r="BT11" s="160">
        <f>C1:C669</f>
        <v>460</v>
      </c>
    </row>
    <row r="12" ht="25" customHeight="1">
      <c r="A12" s="122">
        <f>IF(C12,RANK(B12,$B$5:$B$81),"")</f>
        <v>8</v>
      </c>
      <c r="B12" s="123">
        <f>IF(C12,(O12+AK12+BB12+BR12),"")</f>
        <v>258</v>
      </c>
      <c r="C12" s="157">
        <v>465</v>
      </c>
      <c r="D12" t="s" s="125">
        <v>299</v>
      </c>
      <c r="E12" t="s" s="125">
        <v>300</v>
      </c>
      <c r="F12" t="s" s="125">
        <v>232</v>
      </c>
      <c r="G12" t="s" s="154">
        <v>74</v>
      </c>
      <c r="H12" t="s" s="126">
        <v>14</v>
      </c>
      <c r="I12" s="127">
        <f>IF(C12,N12,"")</f>
        <v>0</v>
      </c>
      <c r="J12" s="128">
        <f>IF(C12,AJ12,"")</f>
        <v>9</v>
      </c>
      <c r="K12" t="s" s="129">
        <f>IF(C12,BA12,"")</f>
      </c>
      <c r="L12" s="127">
        <f>IF(C12,BL12,"")</f>
        <v>11</v>
      </c>
      <c r="M12" s="130">
        <f>IF($C12,$C12,"")</f>
        <v>465</v>
      </c>
      <c r="N12" s="131"/>
      <c r="O12" s="132">
        <v>0</v>
      </c>
      <c r="P12" s="133">
        <f>IF($C12,$C12,"")</f>
        <v>465</v>
      </c>
      <c r="Q12" s="134">
        <v>0</v>
      </c>
      <c r="R12" s="135">
        <v>0</v>
      </c>
      <c r="S12" s="136">
        <v>0</v>
      </c>
      <c r="T12" s="137">
        <f>IF(S12&lt;&gt;"",Q12*3600+R12*60+S12,"")</f>
        <v>0</v>
      </c>
      <c r="U12" s="138">
        <v>2</v>
      </c>
      <c r="V12" s="139">
        <v>32</v>
      </c>
      <c r="W12" s="140">
        <v>28</v>
      </c>
      <c r="X12" s="137">
        <f>IF(W12&lt;&gt;"",U12*60+V12+W12/100,"")</f>
        <v>152.28</v>
      </c>
      <c r="Y12" s="137">
        <f>IF(W12&lt;&gt;"",X12-T12,"")</f>
        <v>152.28</v>
      </c>
      <c r="Z12" s="134">
        <v>0</v>
      </c>
      <c r="AA12" s="135">
        <v>0</v>
      </c>
      <c r="AB12" s="136">
        <v>0</v>
      </c>
      <c r="AC12" s="137">
        <f>IF(AB12&lt;&gt;"",Z12*3600+AA12*60+AB12,"")</f>
        <v>0</v>
      </c>
      <c r="AD12" s="134">
        <v>2</v>
      </c>
      <c r="AE12" s="135">
        <v>29</v>
      </c>
      <c r="AF12" s="140">
        <v>70</v>
      </c>
      <c r="AG12" s="137">
        <f>IF(AF12&lt;&gt;"",AD12*60+AE12+AF12/100,"")</f>
        <v>149.7</v>
      </c>
      <c r="AH12" s="137">
        <f>IF(AF12&lt;&gt;"",AG12-AC12,"")</f>
        <v>149.7</v>
      </c>
      <c r="AI12" s="122">
        <f>IF(OR(Y12&lt;&gt;"",AH12&lt;&gt;""),MIN(Y12,AH12),"")</f>
        <v>149.7</v>
      </c>
      <c r="AJ12" s="141">
        <f>IF(AI12&lt;&gt;"",RANK(AI12,$AI$5:$AI$81,1),"")</f>
        <v>9</v>
      </c>
      <c r="AK12" s="132">
        <v>126</v>
      </c>
      <c r="AL12" s="133">
        <f>IF($C12,$C12,"")</f>
        <v>465</v>
      </c>
      <c r="AM12" s="142"/>
      <c r="AN12" s="131"/>
      <c r="AO12" s="143"/>
      <c r="AP12" t="s" s="144">
        <f>IF(AO12&lt;&gt;"",AM12*3600+AN12*60+AO12,"")</f>
      </c>
      <c r="AQ12" s="142"/>
      <c r="AR12" s="131"/>
      <c r="AS12" s="143"/>
      <c r="AT12" t="s" s="145">
        <f>IF(AS12&lt;&gt;"",AQ12*3600+AR12*60+AS12,"")</f>
      </c>
      <c r="AU12" t="s" s="146">
        <f>IF(AO12&lt;&gt;"",AT12-AP12,"")</f>
      </c>
      <c r="AV12" s="147">
        <v>0</v>
      </c>
      <c r="AW12" s="141">
        <v>0</v>
      </c>
      <c r="AX12" s="143"/>
      <c r="AY12" t="s" s="144">
        <f>IF(AX12&lt;&gt;"",AX12-AW12,"")</f>
      </c>
      <c r="AZ12" t="s" s="144">
        <f>IF(AT12&lt;&gt;"",AY12*10000-AU12,"")</f>
      </c>
      <c r="BA12" t="s" s="144">
        <f>IF(AX12&lt;&gt;"",RANK(AZ12,$AZ$5:$AZ$81,0),"")</f>
      </c>
      <c r="BB12" s="148">
        <v>0</v>
      </c>
      <c r="BC12" s="133">
        <f>IF($C12,$C12,"")</f>
        <v>465</v>
      </c>
      <c r="BD12" s="149">
        <v>16</v>
      </c>
      <c r="BE12" s="150"/>
      <c r="BF12" s="151">
        <f>BE12+BD12</f>
        <v>16</v>
      </c>
      <c r="BG12" s="149">
        <v>20</v>
      </c>
      <c r="BH12" s="150"/>
      <c r="BI12" s="151">
        <f>BH12+BG12</f>
        <v>20</v>
      </c>
      <c r="BJ12" s="149">
        <v>11</v>
      </c>
      <c r="BK12" s="150"/>
      <c r="BL12" s="151">
        <f>BK12+BJ12</f>
        <v>11</v>
      </c>
      <c r="BM12" s="149">
        <v>18</v>
      </c>
      <c r="BN12" s="150"/>
      <c r="BO12" s="151">
        <f>BN12+BM12</f>
        <v>18</v>
      </c>
      <c r="BP12" s="122">
        <f>IF(BD12&lt;&gt;"",BO12+BL12+BI12+BF12,"")</f>
        <v>65</v>
      </c>
      <c r="BQ12" s="141">
        <f>IF(BD12&lt;&gt;"",RANK(BP12,$BP$5:$BP$83,0),"")</f>
        <v>7</v>
      </c>
      <c r="BR12" s="132">
        <v>132</v>
      </c>
      <c r="BS12" s="133">
        <f>IF($C12,$C12,"")</f>
        <v>465</v>
      </c>
      <c r="BT12" s="156">
        <f>C1:C669</f>
        <v>465</v>
      </c>
    </row>
    <row r="13" ht="24.95" customHeight="1">
      <c r="A13" s="122">
        <f>IF(C13,RANK(B13,$B$5:$B$81),"")</f>
        <v>9</v>
      </c>
      <c r="B13" s="123">
        <f>IF(C13,(O13+AK13+BB13+BR13),"")</f>
        <v>252</v>
      </c>
      <c r="C13" s="153">
        <v>457</v>
      </c>
      <c r="D13" t="s" s="154">
        <v>301</v>
      </c>
      <c r="E13" t="s" s="154">
        <v>302</v>
      </c>
      <c r="F13" t="s" s="154">
        <v>81</v>
      </c>
      <c r="G13" t="s" s="154">
        <v>78</v>
      </c>
      <c r="H13" t="s" s="126">
        <v>14</v>
      </c>
      <c r="I13" s="127">
        <f>IF(C13,N13,"")</f>
        <v>0</v>
      </c>
      <c r="J13" s="128">
        <f>IF(C13,AJ13,"")</f>
        <v>10</v>
      </c>
      <c r="K13" t="s" s="129">
        <f>IF(C13,BA13,"")</f>
      </c>
      <c r="L13" s="127">
        <f>IF(C13,BL13,"")</f>
        <v>11</v>
      </c>
      <c r="M13" s="130">
        <f>IF($C13,$C13,"")</f>
        <v>457</v>
      </c>
      <c r="N13" s="131"/>
      <c r="O13" s="132">
        <v>0</v>
      </c>
      <c r="P13" s="133">
        <f>IF($C13,$C13,"")</f>
        <v>457</v>
      </c>
      <c r="Q13" s="134">
        <v>0</v>
      </c>
      <c r="R13" s="135">
        <v>0</v>
      </c>
      <c r="S13" s="136">
        <v>0</v>
      </c>
      <c r="T13" s="137">
        <f>IF(S13&lt;&gt;"",Q13*3600+R13*60+S13,"")</f>
        <v>0</v>
      </c>
      <c r="U13" s="138">
        <v>2</v>
      </c>
      <c r="V13" s="139">
        <v>32</v>
      </c>
      <c r="W13" s="140">
        <v>92</v>
      </c>
      <c r="X13" s="137">
        <f>IF(W13&lt;&gt;"",U13*60+V13+W13/100,"")</f>
        <v>152.92</v>
      </c>
      <c r="Y13" s="137">
        <f>IF(W13&lt;&gt;"",X13-T13,"")</f>
        <v>152.92</v>
      </c>
      <c r="Z13" s="134">
        <v>0</v>
      </c>
      <c r="AA13" s="135">
        <v>0</v>
      </c>
      <c r="AB13" s="136">
        <v>0</v>
      </c>
      <c r="AC13" s="137">
        <f>IF(AB13&lt;&gt;"",Z13*3600+AA13*60+AB13,"")</f>
        <v>0</v>
      </c>
      <c r="AD13" s="134">
        <v>2</v>
      </c>
      <c r="AE13" s="135">
        <v>30</v>
      </c>
      <c r="AF13" s="140">
        <v>39</v>
      </c>
      <c r="AG13" s="137">
        <f>IF(AF13&lt;&gt;"",AD13*60+AE13+AF13/100,"")</f>
        <v>150.39</v>
      </c>
      <c r="AH13" s="137">
        <f>IF(AF13&lt;&gt;"",AG13-AC13,"")</f>
        <v>150.39</v>
      </c>
      <c r="AI13" s="122">
        <f>IF(OR(Y13&lt;&gt;"",AH13&lt;&gt;""),MIN(Y13,AH13),"")</f>
        <v>150.39</v>
      </c>
      <c r="AJ13" s="141">
        <f>IF(AI13&lt;&gt;"",RANK(AI13,$AI$5:$AI$81,1),"")</f>
        <v>10</v>
      </c>
      <c r="AK13" s="132">
        <v>123</v>
      </c>
      <c r="AL13" s="133">
        <f>IF($C13,$C13,"")</f>
        <v>457</v>
      </c>
      <c r="AM13" s="142"/>
      <c r="AN13" s="131"/>
      <c r="AO13" s="143"/>
      <c r="AP13" t="s" s="144">
        <f>IF(AO13&lt;&gt;"",AM13*3600+AN13*60+AO13,"")</f>
      </c>
      <c r="AQ13" s="142"/>
      <c r="AR13" s="131"/>
      <c r="AS13" s="143"/>
      <c r="AT13" t="s" s="145">
        <f>IF(AS13&lt;&gt;"",AQ13*3600+AR13*60+AS13,"")</f>
      </c>
      <c r="AU13" t="s" s="146">
        <f>IF(AO13&lt;&gt;"",AT13-AP13,"")</f>
      </c>
      <c r="AV13" s="147">
        <v>0</v>
      </c>
      <c r="AW13" s="141">
        <v>0</v>
      </c>
      <c r="AX13" s="143"/>
      <c r="AY13" t="s" s="144">
        <f>IF(AX13&lt;&gt;"",AX13-AW13,"")</f>
      </c>
      <c r="AZ13" t="s" s="144">
        <f>IF(AT13&lt;&gt;"",AY13*10000-AU13,"")</f>
      </c>
      <c r="BA13" t="s" s="144">
        <f>IF(AX13&lt;&gt;"",RANK(AZ13,$AZ$5:$AZ$81,0),"")</f>
      </c>
      <c r="BB13" s="148">
        <v>0</v>
      </c>
      <c r="BC13" s="133">
        <f>IF($C13,$C13,"")</f>
        <v>457</v>
      </c>
      <c r="BD13" s="149">
        <v>13</v>
      </c>
      <c r="BE13" s="150"/>
      <c r="BF13" s="151">
        <f>BE13+BD13</f>
        <v>13</v>
      </c>
      <c r="BG13" s="149">
        <v>23</v>
      </c>
      <c r="BH13" s="150"/>
      <c r="BI13" s="151">
        <f>BH13+BG13</f>
        <v>23</v>
      </c>
      <c r="BJ13" s="149">
        <v>11</v>
      </c>
      <c r="BK13" s="150"/>
      <c r="BL13" s="151">
        <f>BK13+BJ13</f>
        <v>11</v>
      </c>
      <c r="BM13" s="149">
        <v>16</v>
      </c>
      <c r="BN13" s="150"/>
      <c r="BO13" s="151">
        <f>BN13+BM13</f>
        <v>16</v>
      </c>
      <c r="BP13" s="122">
        <f>IF(BD13&lt;&gt;"",BO13+BL13+BI13+BF13,"")</f>
        <v>63</v>
      </c>
      <c r="BQ13" s="141">
        <f>IF(BD13&lt;&gt;"",RANK(BP13,$BP$5:$BP$83,0),"")</f>
        <v>8</v>
      </c>
      <c r="BR13" s="132">
        <v>129</v>
      </c>
      <c r="BS13" s="133">
        <f>IF($C13,$C13,"")</f>
        <v>457</v>
      </c>
      <c r="BT13" s="138">
        <f>C1:C669</f>
        <v>457</v>
      </c>
    </row>
    <row r="14" ht="24.95" customHeight="1">
      <c r="A14" s="122">
        <f>IF(C14,RANK(B14,$B$5:$B$81),"")</f>
        <v>10</v>
      </c>
      <c r="B14" s="123">
        <f>IF(C14,(O14+AK14+BB14+BR14),"")</f>
        <v>246</v>
      </c>
      <c r="C14" s="153">
        <v>408</v>
      </c>
      <c r="D14" t="s" s="154">
        <v>303</v>
      </c>
      <c r="E14" t="s" s="154">
        <v>304</v>
      </c>
      <c r="F14" t="s" s="154">
        <v>77</v>
      </c>
      <c r="G14" t="s" s="154">
        <v>78</v>
      </c>
      <c r="H14" t="s" s="126">
        <v>14</v>
      </c>
      <c r="I14" s="127">
        <f>IF(C14,N14,"")</f>
        <v>0</v>
      </c>
      <c r="J14" s="128">
        <f>IF(C14,AJ14,"")</f>
        <v>7</v>
      </c>
      <c r="K14" t="s" s="129">
        <f>IF(C14,BA14,"")</f>
      </c>
      <c r="L14" s="127">
        <f>IF(C14,BL14,"")</f>
        <v>0</v>
      </c>
      <c r="M14" s="130">
        <f>IF($C14,$C14,"")</f>
        <v>408</v>
      </c>
      <c r="N14" s="131"/>
      <c r="O14" s="132">
        <v>0</v>
      </c>
      <c r="P14" s="133">
        <f>IF($C14,$C14,"")</f>
        <v>408</v>
      </c>
      <c r="Q14" s="134">
        <v>0</v>
      </c>
      <c r="R14" s="135">
        <v>0</v>
      </c>
      <c r="S14" s="136">
        <v>0</v>
      </c>
      <c r="T14" s="137">
        <f>IF(S14&lt;&gt;"",Q14*3600+R14*60+S14,"")</f>
        <v>0</v>
      </c>
      <c r="U14" s="138">
        <v>2</v>
      </c>
      <c r="V14" s="139">
        <v>29</v>
      </c>
      <c r="W14" s="140">
        <v>3</v>
      </c>
      <c r="X14" s="137">
        <f>IF(W14&lt;&gt;"",U14*60+V14+W14/100,"")</f>
        <v>149.03</v>
      </c>
      <c r="Y14" s="137">
        <f>IF(W14&lt;&gt;"",X14-T14,"")</f>
        <v>149.03</v>
      </c>
      <c r="Z14" s="134">
        <v>0</v>
      </c>
      <c r="AA14" s="135">
        <v>0</v>
      </c>
      <c r="AB14" s="136">
        <v>0</v>
      </c>
      <c r="AC14" s="137">
        <f>IF(AB14&lt;&gt;"",Z14*3600+AA14*60+AB14,"")</f>
        <v>0</v>
      </c>
      <c r="AD14" s="134">
        <v>2</v>
      </c>
      <c r="AE14" s="135">
        <v>33</v>
      </c>
      <c r="AF14" s="140">
        <v>47</v>
      </c>
      <c r="AG14" s="137">
        <f>IF(AF14&lt;&gt;"",AD14*60+AE14+AF14/100,"")</f>
        <v>153.47</v>
      </c>
      <c r="AH14" s="137">
        <f>IF(AF14&lt;&gt;"",AG14-AC14,"")</f>
        <v>153.47</v>
      </c>
      <c r="AI14" s="122">
        <f>IF(OR(Y14&lt;&gt;"",AH14&lt;&gt;""),MIN(Y14,AH14),"")</f>
        <v>149.03</v>
      </c>
      <c r="AJ14" s="141">
        <f>IF(AI14&lt;&gt;"",RANK(AI14,$AI$5:$AI$81,1),"")</f>
        <v>7</v>
      </c>
      <c r="AK14" s="132">
        <v>132</v>
      </c>
      <c r="AL14" s="133">
        <f>IF($C14,$C14,"")</f>
        <v>408</v>
      </c>
      <c r="AM14" s="142"/>
      <c r="AN14" s="131"/>
      <c r="AO14" s="143"/>
      <c r="AP14" t="s" s="144">
        <f>IF(AO14&lt;&gt;"",AM14*3600+AN14*60+AO14,"")</f>
      </c>
      <c r="AQ14" s="142"/>
      <c r="AR14" s="131"/>
      <c r="AS14" s="143"/>
      <c r="AT14" t="s" s="145">
        <f>IF(AS14&lt;&gt;"",AQ14*3600+AR14*60+AS14,"")</f>
      </c>
      <c r="AU14" t="s" s="146">
        <f>IF(AO14&lt;&gt;"",AT14-AP14,"")</f>
      </c>
      <c r="AV14" s="147">
        <v>0</v>
      </c>
      <c r="AW14" s="141">
        <v>0</v>
      </c>
      <c r="AX14" s="143"/>
      <c r="AY14" t="s" s="144">
        <f>IF(AX14&lt;&gt;"",AX14-AW14,"")</f>
      </c>
      <c r="AZ14" t="s" s="144">
        <f>IF(AT14&lt;&gt;"",AY14*10000-AU14,"")</f>
      </c>
      <c r="BA14" t="s" s="144">
        <f>IF(AX14&lt;&gt;"",RANK(AZ14,$AZ$5:$AZ$81,0),"")</f>
      </c>
      <c r="BB14" s="148">
        <v>0</v>
      </c>
      <c r="BC14" s="133">
        <f>IF($C14,$C14,"")</f>
        <v>408</v>
      </c>
      <c r="BD14" s="149">
        <v>11</v>
      </c>
      <c r="BE14" s="150"/>
      <c r="BF14" s="151">
        <f>BE14+BD14</f>
        <v>11</v>
      </c>
      <c r="BG14" s="149">
        <v>10</v>
      </c>
      <c r="BH14" s="150"/>
      <c r="BI14" s="151">
        <f>BH14+BG14</f>
        <v>10</v>
      </c>
      <c r="BJ14" s="149">
        <v>0</v>
      </c>
      <c r="BK14" s="150"/>
      <c r="BL14" s="151">
        <f>BK14+BJ14</f>
        <v>0</v>
      </c>
      <c r="BM14" s="149">
        <v>21</v>
      </c>
      <c r="BN14" s="150"/>
      <c r="BO14" s="151">
        <f>BN14+BM14</f>
        <v>21</v>
      </c>
      <c r="BP14" s="122">
        <f>IF(BD14&lt;&gt;"",BO14+BL14+BI14+BF14,"")</f>
        <v>42</v>
      </c>
      <c r="BQ14" s="141">
        <f>IF(BD14&lt;&gt;"",RANK(BP14,$BP$5:$BP$83,0),"")</f>
        <v>14</v>
      </c>
      <c r="BR14" s="132">
        <v>114</v>
      </c>
      <c r="BS14" s="133">
        <f>IF($C14,$C14,"")</f>
        <v>408</v>
      </c>
      <c r="BT14" s="159">
        <f>C1:C669</f>
        <v>408</v>
      </c>
    </row>
    <row r="15" ht="24.95" customHeight="1">
      <c r="A15" s="122">
        <f>IF(C15,RANK(B15,$B$5:$B$81),"")</f>
        <v>11</v>
      </c>
      <c r="B15" s="123">
        <f>IF(C15,(O15+AK15+BB15+BR15),"")</f>
        <v>241</v>
      </c>
      <c r="C15" s="153">
        <v>418</v>
      </c>
      <c r="D15" t="s" s="154">
        <v>305</v>
      </c>
      <c r="E15" t="s" s="154">
        <v>306</v>
      </c>
      <c r="F15" t="s" s="154">
        <v>172</v>
      </c>
      <c r="G15" t="s" s="154">
        <v>78</v>
      </c>
      <c r="H15" t="s" s="126">
        <v>14</v>
      </c>
      <c r="I15" s="127">
        <f>IF(C15,N15,"")</f>
        <v>0</v>
      </c>
      <c r="J15" s="128">
        <f>IF(C15,AJ15,"")</f>
        <v>6</v>
      </c>
      <c r="K15" t="s" s="129">
        <f>IF(C15,BA15,"")</f>
      </c>
      <c r="L15" s="127">
        <f>IF(C15,BL15,"")</f>
        <v>5</v>
      </c>
      <c r="M15" s="130">
        <f>IF($C15,$C15,"")</f>
        <v>418</v>
      </c>
      <c r="N15" s="131"/>
      <c r="O15" s="132">
        <v>0</v>
      </c>
      <c r="P15" s="133">
        <f>IF($C15,$C15,"")</f>
        <v>418</v>
      </c>
      <c r="Q15" s="134">
        <v>0</v>
      </c>
      <c r="R15" s="135">
        <v>0</v>
      </c>
      <c r="S15" s="136">
        <v>0</v>
      </c>
      <c r="T15" s="137">
        <f>IF(S15&lt;&gt;"",Q15*3600+R15*60+S15,"")</f>
        <v>0</v>
      </c>
      <c r="U15" s="138">
        <v>2</v>
      </c>
      <c r="V15" s="139">
        <v>29</v>
      </c>
      <c r="W15" s="140">
        <v>77</v>
      </c>
      <c r="X15" s="137">
        <f>IF(W15&lt;&gt;"",U15*60+V15+W15/100,"")</f>
        <v>149.77</v>
      </c>
      <c r="Y15" s="137">
        <f>IF(W15&lt;&gt;"",X15-T15,"")</f>
        <v>149.77</v>
      </c>
      <c r="Z15" s="134">
        <v>0</v>
      </c>
      <c r="AA15" s="135">
        <v>0</v>
      </c>
      <c r="AB15" s="136">
        <v>0</v>
      </c>
      <c r="AC15" s="137">
        <f>IF(AB15&lt;&gt;"",Z15*3600+AA15*60+AB15,"")</f>
        <v>0</v>
      </c>
      <c r="AD15" s="134">
        <v>2</v>
      </c>
      <c r="AE15" s="135">
        <v>26</v>
      </c>
      <c r="AF15" s="140">
        <v>92</v>
      </c>
      <c r="AG15" s="137">
        <f>IF(AF15&lt;&gt;"",AD15*60+AE15+AF15/100,"")</f>
        <v>146.92</v>
      </c>
      <c r="AH15" s="137">
        <f>IF(AF15&lt;&gt;"",AG15-AC15,"")</f>
        <v>146.92</v>
      </c>
      <c r="AI15" s="122">
        <f>IF(OR(Y15&lt;&gt;"",AH15&lt;&gt;""),MIN(Y15,AH15),"")</f>
        <v>146.92</v>
      </c>
      <c r="AJ15" s="141">
        <f>IF(AI15&lt;&gt;"",RANK(AI15,$AI$5:$AI$81,1),"")</f>
        <v>6</v>
      </c>
      <c r="AK15" s="132">
        <v>135</v>
      </c>
      <c r="AL15" s="133">
        <f>IF($C15,$C15,"")</f>
        <v>418</v>
      </c>
      <c r="AM15" s="142"/>
      <c r="AN15" s="131"/>
      <c r="AO15" s="143"/>
      <c r="AP15" t="s" s="144">
        <f>IF(AO15&lt;&gt;"",AM15*3600+AN15*60+AO15,"")</f>
      </c>
      <c r="AQ15" s="142"/>
      <c r="AR15" s="131"/>
      <c r="AS15" s="143"/>
      <c r="AT15" t="s" s="145">
        <f>IF(AS15&lt;&gt;"",AQ15*3600+AR15*60+AS15,"")</f>
      </c>
      <c r="AU15" t="s" s="146">
        <f>IF(AO15&lt;&gt;"",AT15-AP15,"")</f>
      </c>
      <c r="AV15" s="147">
        <v>0</v>
      </c>
      <c r="AW15" s="141">
        <v>0</v>
      </c>
      <c r="AX15" s="143"/>
      <c r="AY15" t="s" s="144">
        <f>IF(AX15&lt;&gt;"",AX15-AW15,"")</f>
      </c>
      <c r="AZ15" t="s" s="144">
        <f>IF(AT15&lt;&gt;"",AY15*10000-AU15,"")</f>
      </c>
      <c r="BA15" t="s" s="144">
        <f>IF(AX15&lt;&gt;"",RANK(AZ15,$AZ$5:$AZ$81,0),"")</f>
      </c>
      <c r="BB15" s="148">
        <v>0</v>
      </c>
      <c r="BC15" s="133">
        <f>IF($C15,$C15,"")</f>
        <v>418</v>
      </c>
      <c r="BD15" s="149">
        <v>8</v>
      </c>
      <c r="BE15" s="150"/>
      <c r="BF15" s="151">
        <f>BE15+BD15</f>
        <v>8</v>
      </c>
      <c r="BG15" s="149">
        <v>5</v>
      </c>
      <c r="BH15" s="150"/>
      <c r="BI15" s="151">
        <f>BH15+BG15</f>
        <v>5</v>
      </c>
      <c r="BJ15" s="149">
        <v>5</v>
      </c>
      <c r="BK15" s="150"/>
      <c r="BL15" s="151">
        <f>BK15+BJ15</f>
        <v>5</v>
      </c>
      <c r="BM15" s="149">
        <v>6</v>
      </c>
      <c r="BN15" s="150"/>
      <c r="BO15" s="151">
        <f>BN15+BM15</f>
        <v>6</v>
      </c>
      <c r="BP15" s="122">
        <f>IF(BD15&lt;&gt;"",BO15+BL15+BI15+BF15,"")</f>
        <v>24</v>
      </c>
      <c r="BQ15" s="141">
        <f>IF(BD15&lt;&gt;"",RANK(BP15,$BP$5:$BP$83,0),"")</f>
        <v>18</v>
      </c>
      <c r="BR15" s="132">
        <v>106</v>
      </c>
      <c r="BS15" s="133">
        <f>IF($C15,$C15,"")</f>
        <v>418</v>
      </c>
      <c r="BT15" s="152">
        <f>C1:C669</f>
        <v>418</v>
      </c>
    </row>
    <row r="16" ht="25" customHeight="1">
      <c r="A16" s="122">
        <f>IF(C16,RANK(B16,$B$5:$B$81),"")</f>
        <v>12</v>
      </c>
      <c r="B16" s="123">
        <f>IF(C16,(O16+AK16+BB16+BR16),"")</f>
        <v>238</v>
      </c>
      <c r="C16" s="157">
        <v>462</v>
      </c>
      <c r="D16" t="s" s="125">
        <v>307</v>
      </c>
      <c r="E16" t="s" s="125">
        <v>308</v>
      </c>
      <c r="F16" t="s" s="125">
        <v>182</v>
      </c>
      <c r="G16" t="s" s="154">
        <v>74</v>
      </c>
      <c r="H16" t="s" s="126">
        <v>14</v>
      </c>
      <c r="I16" s="127">
        <f>IF(C16,N16,"")</f>
        <v>0</v>
      </c>
      <c r="J16" s="128">
        <f>IF(C16,AJ16,"")</f>
        <v>12</v>
      </c>
      <c r="K16" t="s" s="129">
        <f>IF(C16,BA16,"")</f>
      </c>
      <c r="L16" s="127">
        <f>IF(C16,BL16,"")</f>
        <v>3</v>
      </c>
      <c r="M16" s="130">
        <f>IF($C16,$C16,"")</f>
        <v>462</v>
      </c>
      <c r="N16" s="131"/>
      <c r="O16" s="132">
        <v>0</v>
      </c>
      <c r="P16" s="133">
        <f>IF($C16,$C16,"")</f>
        <v>462</v>
      </c>
      <c r="Q16" s="134">
        <v>0</v>
      </c>
      <c r="R16" s="135">
        <v>0</v>
      </c>
      <c r="S16" s="136">
        <v>0</v>
      </c>
      <c r="T16" s="137">
        <f>IF(S16&lt;&gt;"",Q16*3600+R16*60+S16,"")</f>
        <v>0</v>
      </c>
      <c r="U16" s="138">
        <v>2</v>
      </c>
      <c r="V16" s="139">
        <v>30</v>
      </c>
      <c r="W16" s="140">
        <v>98</v>
      </c>
      <c r="X16" s="137">
        <f>IF(W16&lt;&gt;"",U16*60+V16+W16/100,"")</f>
        <v>150.98</v>
      </c>
      <c r="Y16" s="137">
        <f>IF(W16&lt;&gt;"",X16-T16,"")</f>
        <v>150.98</v>
      </c>
      <c r="Z16" s="134">
        <v>0</v>
      </c>
      <c r="AA16" s="135">
        <v>0</v>
      </c>
      <c r="AB16" s="136">
        <v>0</v>
      </c>
      <c r="AC16" s="137">
        <f>IF(AB16&lt;&gt;"",Z16*3600+AA16*60+AB16,"")</f>
        <v>0</v>
      </c>
      <c r="AD16" s="134">
        <v>2</v>
      </c>
      <c r="AE16" s="135">
        <v>31</v>
      </c>
      <c r="AF16" s="140">
        <v>27</v>
      </c>
      <c r="AG16" s="137">
        <f>IF(AF16&lt;&gt;"",AD16*60+AE16+AF16/100,"")</f>
        <v>151.27</v>
      </c>
      <c r="AH16" s="137">
        <f>IF(AF16&lt;&gt;"",AG16-AC16,"")</f>
        <v>151.27</v>
      </c>
      <c r="AI16" s="122">
        <f>IF(OR(Y16&lt;&gt;"",AH16&lt;&gt;""),MIN(Y16,AH16),"")</f>
        <v>150.98</v>
      </c>
      <c r="AJ16" s="141">
        <f>IF(AI16&lt;&gt;"",RANK(AI16,$AI$5:$AI$81,1),"")</f>
        <v>12</v>
      </c>
      <c r="AK16" s="132">
        <v>118</v>
      </c>
      <c r="AL16" s="133">
        <f>IF($C16,$C16,"")</f>
        <v>462</v>
      </c>
      <c r="AM16" s="142"/>
      <c r="AN16" s="131"/>
      <c r="AO16" s="143"/>
      <c r="AP16" t="s" s="144">
        <f>IF(AO16&lt;&gt;"",AM16*3600+AN16*60+AO16,"")</f>
      </c>
      <c r="AQ16" s="142"/>
      <c r="AR16" s="131"/>
      <c r="AS16" s="143"/>
      <c r="AT16" t="s" s="145">
        <f>IF(AS16&lt;&gt;"",AQ16*3600+AR16*60+AS16,"")</f>
      </c>
      <c r="AU16" t="s" s="146">
        <f>IF(AO16&lt;&gt;"",AT16-AP16,"")</f>
      </c>
      <c r="AV16" s="147">
        <v>0</v>
      </c>
      <c r="AW16" s="141">
        <v>0</v>
      </c>
      <c r="AX16" s="143"/>
      <c r="AY16" t="s" s="144">
        <f>IF(AX16&lt;&gt;"",AX16-AW16,"")</f>
      </c>
      <c r="AZ16" t="s" s="144">
        <f>IF(AT16&lt;&gt;"",AY16*10000-AU16,"")</f>
      </c>
      <c r="BA16" t="s" s="144">
        <f>IF(AX16&lt;&gt;"",RANK(AZ16,$AZ$5:$AZ$81,0),"")</f>
      </c>
      <c r="BB16" s="148">
        <v>0</v>
      </c>
      <c r="BC16" s="133">
        <f>IF($C16,$C16,"")</f>
        <v>462</v>
      </c>
      <c r="BD16" s="149">
        <v>16</v>
      </c>
      <c r="BE16" s="150"/>
      <c r="BF16" s="151">
        <f>BE16+BD16</f>
        <v>16</v>
      </c>
      <c r="BG16" s="149">
        <v>15</v>
      </c>
      <c r="BH16" s="150"/>
      <c r="BI16" s="151">
        <f>BH16+BG16</f>
        <v>15</v>
      </c>
      <c r="BJ16" s="149">
        <v>3</v>
      </c>
      <c r="BK16" s="150"/>
      <c r="BL16" s="151">
        <f>BK16+BJ16</f>
        <v>3</v>
      </c>
      <c r="BM16" s="149">
        <v>21</v>
      </c>
      <c r="BN16" s="150"/>
      <c r="BO16" s="151">
        <f>BN16+BM16</f>
        <v>21</v>
      </c>
      <c r="BP16" s="122">
        <f>IF(BD16&lt;&gt;"",BO16+BL16+BI16+BF16,"")</f>
        <v>55</v>
      </c>
      <c r="BQ16" s="141">
        <f>IF(BD16&lt;&gt;"",RANK(BP16,$BP$5:$BP$83,0),"")</f>
        <v>11</v>
      </c>
      <c r="BR16" s="132">
        <v>120</v>
      </c>
      <c r="BS16" s="133">
        <f>IF($C16,$C16,"")</f>
        <v>462</v>
      </c>
      <c r="BT16" s="156">
        <f>C1:C669</f>
        <v>462</v>
      </c>
    </row>
    <row r="17" ht="24.95" customHeight="1">
      <c r="A17" s="122">
        <f>IF(C17,RANK(B17,$B$5:$B$81),"")</f>
        <v>13</v>
      </c>
      <c r="B17" s="123">
        <f>IF(C17,(O17+AK17+BB17+BR17),"")</f>
        <v>234</v>
      </c>
      <c r="C17" s="153">
        <v>420</v>
      </c>
      <c r="D17" t="s" s="154">
        <v>223</v>
      </c>
      <c r="E17" t="s" s="154">
        <v>277</v>
      </c>
      <c r="F17" t="s" s="154">
        <v>172</v>
      </c>
      <c r="G17" t="s" s="154">
        <v>78</v>
      </c>
      <c r="H17" t="s" s="126">
        <v>14</v>
      </c>
      <c r="I17" s="127">
        <f>IF(C17,N17,"")</f>
        <v>0</v>
      </c>
      <c r="J17" s="128">
        <f>IF(C17,AJ17,"")</f>
        <v>13</v>
      </c>
      <c r="K17" t="s" s="129">
        <f>IF(C17,BA17,"")</f>
      </c>
      <c r="L17" s="127">
        <f>IF(C17,BL17,"")</f>
        <v>11</v>
      </c>
      <c r="M17" s="130">
        <f>IF($C17,$C17,"")</f>
        <v>420</v>
      </c>
      <c r="N17" s="131"/>
      <c r="O17" s="132">
        <v>0</v>
      </c>
      <c r="P17" s="133">
        <f>IF($C17,$C17,"")</f>
        <v>420</v>
      </c>
      <c r="Q17" s="134">
        <v>0</v>
      </c>
      <c r="R17" s="135">
        <v>0</v>
      </c>
      <c r="S17" s="136">
        <v>0</v>
      </c>
      <c r="T17" s="137">
        <f>IF(S17&lt;&gt;"",Q17*3600+R17*60+S17,"")</f>
        <v>0</v>
      </c>
      <c r="U17" s="138">
        <v>2</v>
      </c>
      <c r="V17" s="139">
        <v>30</v>
      </c>
      <c r="W17" s="140">
        <v>99</v>
      </c>
      <c r="X17" s="137">
        <f>IF(W17&lt;&gt;"",U17*60+V17+W17/100,"")</f>
        <v>150.99</v>
      </c>
      <c r="Y17" s="137">
        <f>IF(W17&lt;&gt;"",X17-T17,"")</f>
        <v>150.99</v>
      </c>
      <c r="Z17" s="134">
        <v>0</v>
      </c>
      <c r="AA17" s="135">
        <v>0</v>
      </c>
      <c r="AB17" s="136">
        <v>0</v>
      </c>
      <c r="AC17" s="137">
        <f>IF(AB17&lt;&gt;"",Z17*3600+AA17*60+AB17,"")</f>
        <v>0</v>
      </c>
      <c r="AD17" s="134">
        <v>2</v>
      </c>
      <c r="AE17" s="135">
        <v>36</v>
      </c>
      <c r="AF17" s="140">
        <v>92</v>
      </c>
      <c r="AG17" s="137">
        <f>IF(AF17&lt;&gt;"",AD17*60+AE17+AF17/100,"")</f>
        <v>156.92</v>
      </c>
      <c r="AH17" s="137">
        <f>IF(AF17&lt;&gt;"",AG17-AC17,"")</f>
        <v>156.92</v>
      </c>
      <c r="AI17" s="122">
        <f>IF(OR(Y17&lt;&gt;"",AH17&lt;&gt;""),MIN(Y17,AH17),"")</f>
        <v>150.99</v>
      </c>
      <c r="AJ17" s="141">
        <f>IF(AI17&lt;&gt;"",RANK(AI17,$AI$5:$AI$81,1),"")</f>
        <v>13</v>
      </c>
      <c r="AK17" s="132">
        <v>116</v>
      </c>
      <c r="AL17" s="133">
        <f>IF($C17,$C17,"")</f>
        <v>420</v>
      </c>
      <c r="AM17" s="142"/>
      <c r="AN17" s="131"/>
      <c r="AO17" s="143"/>
      <c r="AP17" t="s" s="144">
        <f>IF(AO17&lt;&gt;"",AM17*3600+AN17*60+AO17,"")</f>
      </c>
      <c r="AQ17" s="142"/>
      <c r="AR17" s="131"/>
      <c r="AS17" s="143"/>
      <c r="AT17" t="s" s="145">
        <f>IF(AS17&lt;&gt;"",AQ17*3600+AR17*60+AS17,"")</f>
      </c>
      <c r="AU17" t="s" s="146">
        <f>IF(AO17&lt;&gt;"",AT17-AP17,"")</f>
      </c>
      <c r="AV17" s="147">
        <v>0</v>
      </c>
      <c r="AW17" s="141">
        <v>0</v>
      </c>
      <c r="AX17" s="143"/>
      <c r="AY17" t="s" s="144">
        <f>IF(AX17&lt;&gt;"",AX17-AW17,"")</f>
      </c>
      <c r="AZ17" t="s" s="144">
        <f>IF(AT17&lt;&gt;"",AY17*10000-AU17,"")</f>
      </c>
      <c r="BA17" t="s" s="144">
        <f>IF(AX17&lt;&gt;"",RANK(AZ17,$AZ$5:$AZ$81,0),"")</f>
      </c>
      <c r="BB17" s="148">
        <v>0</v>
      </c>
      <c r="BC17" s="133">
        <f>IF($C17,$C17,"")</f>
        <v>420</v>
      </c>
      <c r="BD17" s="149">
        <v>11</v>
      </c>
      <c r="BE17" s="150"/>
      <c r="BF17" s="151">
        <f>BE17+BD17</f>
        <v>11</v>
      </c>
      <c r="BG17" s="149">
        <v>10</v>
      </c>
      <c r="BH17" s="150"/>
      <c r="BI17" s="151">
        <f>BH17+BG17</f>
        <v>10</v>
      </c>
      <c r="BJ17" s="149">
        <v>11</v>
      </c>
      <c r="BK17" s="150"/>
      <c r="BL17" s="151">
        <f>BK17+BJ17</f>
        <v>11</v>
      </c>
      <c r="BM17" s="149">
        <v>11</v>
      </c>
      <c r="BN17" s="150"/>
      <c r="BO17" s="151">
        <f>BN17+BM17</f>
        <v>11</v>
      </c>
      <c r="BP17" s="122">
        <f>IF(BD17&lt;&gt;"",BO17+BL17+BI17+BF17,"")</f>
        <v>43</v>
      </c>
      <c r="BQ17" s="141">
        <f>IF(BD17&lt;&gt;"",RANK(BP17,$BP$5:$BP$83,0),"")</f>
        <v>12</v>
      </c>
      <c r="BR17" s="132">
        <v>118</v>
      </c>
      <c r="BS17" s="133">
        <f>IF($C17,$C17,"")</f>
        <v>420</v>
      </c>
      <c r="BT17" s="152">
        <f>C1:C669</f>
        <v>420</v>
      </c>
    </row>
    <row r="18" ht="24.95" customHeight="1">
      <c r="A18" s="122">
        <f>IF(C18,RANK(B18,$B$5:$B$81),"")</f>
        <v>14</v>
      </c>
      <c r="B18" s="123">
        <f>IF(C18,(O18+AK18+BB18+BR18),"")</f>
        <v>228</v>
      </c>
      <c r="C18" s="153">
        <v>424</v>
      </c>
      <c r="D18" t="s" s="154">
        <v>309</v>
      </c>
      <c r="E18" t="s" s="154">
        <v>310</v>
      </c>
      <c r="F18" t="s" s="154">
        <v>81</v>
      </c>
      <c r="G18" t="s" s="154">
        <v>78</v>
      </c>
      <c r="H18" t="s" s="126">
        <v>14</v>
      </c>
      <c r="I18" s="127">
        <f>IF(C18,N18,"")</f>
        <v>0</v>
      </c>
      <c r="J18" s="128">
        <f>IF(C18,AJ18,"")</f>
        <v>15</v>
      </c>
      <c r="K18" t="s" s="129">
        <f>IF(C18,BA18,"")</f>
      </c>
      <c r="L18" s="127">
        <f>IF(C18,BL18,"")</f>
        <v>11</v>
      </c>
      <c r="M18" s="130">
        <f>IF($C18,$C18,"")</f>
        <v>424</v>
      </c>
      <c r="N18" s="131"/>
      <c r="O18" s="132">
        <v>0</v>
      </c>
      <c r="P18" s="133">
        <f>IF($C18,$C18,"")</f>
        <v>424</v>
      </c>
      <c r="Q18" s="134">
        <v>0</v>
      </c>
      <c r="R18" s="135">
        <v>0</v>
      </c>
      <c r="S18" s="136">
        <v>0</v>
      </c>
      <c r="T18" s="137">
        <f>IF(S18&lt;&gt;"",Q18*3600+R18*60+S18,"")</f>
        <v>0</v>
      </c>
      <c r="U18" s="138">
        <v>2</v>
      </c>
      <c r="V18" s="139">
        <v>37</v>
      </c>
      <c r="W18" s="140">
        <v>0</v>
      </c>
      <c r="X18" s="137">
        <f>IF(W18&lt;&gt;"",U18*60+V18+W18/100,"")</f>
        <v>157</v>
      </c>
      <c r="Y18" s="137">
        <f>IF(W18&lt;&gt;"",X18-T18,"")</f>
        <v>157</v>
      </c>
      <c r="Z18" s="134">
        <v>0</v>
      </c>
      <c r="AA18" s="135">
        <v>0</v>
      </c>
      <c r="AB18" s="136">
        <v>0</v>
      </c>
      <c r="AC18" s="137">
        <f>IF(AB18&lt;&gt;"",Z18*3600+AA18*60+AB18,"")</f>
        <v>0</v>
      </c>
      <c r="AD18" s="134">
        <v>2</v>
      </c>
      <c r="AE18" s="135">
        <v>33</v>
      </c>
      <c r="AF18" s="140">
        <v>3</v>
      </c>
      <c r="AG18" s="137">
        <f>IF(AF18&lt;&gt;"",AD18*60+AE18+AF18/100,"")</f>
        <v>153.03</v>
      </c>
      <c r="AH18" s="137">
        <f>IF(AF18&lt;&gt;"",AG18-AC18,"")</f>
        <v>153.03</v>
      </c>
      <c r="AI18" s="122">
        <f>IF(OR(Y18&lt;&gt;"",AH18&lt;&gt;""),MIN(Y18,AH18),"")</f>
        <v>153.03</v>
      </c>
      <c r="AJ18" s="141">
        <f>IF(AI18&lt;&gt;"",RANK(AI18,$AI$5:$AI$81,1),"")</f>
        <v>15</v>
      </c>
      <c r="AK18" s="132">
        <v>112</v>
      </c>
      <c r="AL18" s="133">
        <f>IF($C18,$C18,"")</f>
        <v>424</v>
      </c>
      <c r="AM18" s="142"/>
      <c r="AN18" s="131"/>
      <c r="AO18" s="143"/>
      <c r="AP18" t="s" s="144">
        <f>IF(AO18&lt;&gt;"",AM18*3600+AN18*60+AO18,"")</f>
      </c>
      <c r="AQ18" s="142"/>
      <c r="AR18" s="131"/>
      <c r="AS18" s="143"/>
      <c r="AT18" t="s" s="145">
        <f>IF(AS18&lt;&gt;"",AQ18*3600+AR18*60+AS18,"")</f>
      </c>
      <c r="AU18" t="s" s="146">
        <f>IF(AO18&lt;&gt;"",AT18-AP18,"")</f>
      </c>
      <c r="AV18" s="147">
        <v>0</v>
      </c>
      <c r="AW18" s="141">
        <v>0</v>
      </c>
      <c r="AX18" s="143"/>
      <c r="AY18" t="s" s="144">
        <f>IF(AX18&lt;&gt;"",AX18-AW18,"")</f>
      </c>
      <c r="AZ18" t="s" s="144">
        <f>IF(AT18&lt;&gt;"",AY18*10000-AU18,"")</f>
      </c>
      <c r="BA18" t="s" s="144">
        <f>IF(AX18&lt;&gt;"",RANK(AZ18,$AZ$5:$AZ$81,0),"")</f>
      </c>
      <c r="BB18" s="148">
        <v>0</v>
      </c>
      <c r="BC18" s="133">
        <f>IF($C18,$C18,"")</f>
        <v>424</v>
      </c>
      <c r="BD18" s="149">
        <v>21</v>
      </c>
      <c r="BE18" s="150"/>
      <c r="BF18" s="151">
        <f>BE18+BD18</f>
        <v>21</v>
      </c>
      <c r="BG18" s="149">
        <v>5</v>
      </c>
      <c r="BH18" s="150"/>
      <c r="BI18" s="151">
        <f>BH18+BG18</f>
        <v>5</v>
      </c>
      <c r="BJ18" s="149">
        <v>11</v>
      </c>
      <c r="BK18" s="150"/>
      <c r="BL18" s="151">
        <f>BK18+BJ18</f>
        <v>11</v>
      </c>
      <c r="BM18" s="149">
        <v>6</v>
      </c>
      <c r="BN18" s="150"/>
      <c r="BO18" s="151">
        <f>BN18+BM18</f>
        <v>6</v>
      </c>
      <c r="BP18" s="122">
        <f>IF(BD18&lt;&gt;"",BO18+BL18+BI18+BF18,"")</f>
        <v>43</v>
      </c>
      <c r="BQ18" s="141">
        <v>13</v>
      </c>
      <c r="BR18" s="132">
        <v>116</v>
      </c>
      <c r="BS18" s="133">
        <f>IF($C18,$C18,"")</f>
        <v>424</v>
      </c>
      <c r="BT18" s="189">
        <f>C1:C669</f>
        <v>424</v>
      </c>
    </row>
    <row r="19" ht="24.95" customHeight="1">
      <c r="A19" s="122">
        <f>IF(C19,RANK(B19,$B$5:$B$81),"")</f>
        <v>15</v>
      </c>
      <c r="B19" s="123">
        <f>IF(C19,(O19+AK19+BB19+BR19),"")</f>
        <v>227</v>
      </c>
      <c r="C19" s="153">
        <v>469</v>
      </c>
      <c r="D19" t="s" s="154">
        <v>311</v>
      </c>
      <c r="E19" t="s" s="154">
        <v>147</v>
      </c>
      <c r="F19" t="s" s="154">
        <v>98</v>
      </c>
      <c r="G19" t="s" s="154">
        <v>78</v>
      </c>
      <c r="H19" t="s" s="126">
        <v>14</v>
      </c>
      <c r="I19" s="127">
        <f>IF(C19,N19,"")</f>
        <v>0</v>
      </c>
      <c r="J19" s="128">
        <f>IF(C19,AJ19,"")</f>
        <v>19</v>
      </c>
      <c r="K19" t="s" s="129">
        <f>IF(C19,BA19,"")</f>
      </c>
      <c r="L19" s="127">
        <f>IF(C19,BL19,"")</f>
        <v>11</v>
      </c>
      <c r="M19" s="130">
        <f>IF($C19,$C19,"")</f>
        <v>469</v>
      </c>
      <c r="N19" s="131"/>
      <c r="O19" s="132">
        <v>0</v>
      </c>
      <c r="P19" s="133">
        <f>IF($C19,$C19,"")</f>
        <v>469</v>
      </c>
      <c r="Q19" s="134">
        <v>0</v>
      </c>
      <c r="R19" s="135">
        <v>0</v>
      </c>
      <c r="S19" s="136">
        <v>0</v>
      </c>
      <c r="T19" s="137">
        <f>IF(S19&lt;&gt;"",Q19*3600+R19*60+S19,"")</f>
        <v>0</v>
      </c>
      <c r="U19" s="138">
        <v>2</v>
      </c>
      <c r="V19" s="139">
        <v>36</v>
      </c>
      <c r="W19" s="140">
        <v>6</v>
      </c>
      <c r="X19" s="137">
        <f>IF(W19&lt;&gt;"",U19*60+V19+W19/100,"")</f>
        <v>156.06</v>
      </c>
      <c r="Y19" s="137">
        <f>IF(W19&lt;&gt;"",X19-T19,"")</f>
        <v>156.06</v>
      </c>
      <c r="Z19" s="134">
        <v>0</v>
      </c>
      <c r="AA19" s="135">
        <v>0</v>
      </c>
      <c r="AB19" s="136">
        <v>0</v>
      </c>
      <c r="AC19" s="137">
        <f>IF(AB19&lt;&gt;"",Z19*3600+AA19*60+AB19,"")</f>
        <v>0</v>
      </c>
      <c r="AD19" s="134">
        <v>2</v>
      </c>
      <c r="AE19" s="135">
        <v>40</v>
      </c>
      <c r="AF19" s="140">
        <v>2</v>
      </c>
      <c r="AG19" s="137">
        <f>IF(AF19&lt;&gt;"",AD19*60+AE19+AF19/100,"")</f>
        <v>160.02</v>
      </c>
      <c r="AH19" s="137">
        <f>IF(AF19&lt;&gt;"",AG19-AC19,"")</f>
        <v>160.02</v>
      </c>
      <c r="AI19" s="122">
        <f>IF(OR(Y19&lt;&gt;"",AH19&lt;&gt;""),MIN(Y19,AH19),"")</f>
        <v>156.06</v>
      </c>
      <c r="AJ19" s="141">
        <f>IF(AI19&lt;&gt;"",RANK(AI19,$AI$5:$AI$81,1),"")</f>
        <v>19</v>
      </c>
      <c r="AK19" s="132">
        <v>104</v>
      </c>
      <c r="AL19" s="133">
        <f>IF($C19,$C19,"")</f>
        <v>469</v>
      </c>
      <c r="AM19" s="142"/>
      <c r="AN19" s="131"/>
      <c r="AO19" s="143"/>
      <c r="AP19" t="s" s="144">
        <f>IF(AO19&lt;&gt;"",AM19*3600+AN19*60+AO19,"")</f>
      </c>
      <c r="AQ19" s="142"/>
      <c r="AR19" s="131"/>
      <c r="AS19" s="143"/>
      <c r="AT19" t="s" s="145">
        <f>IF(AS19&lt;&gt;"",AQ19*3600+AR19*60+AS19,"")</f>
      </c>
      <c r="AU19" t="s" s="146">
        <f>IF(AO19&lt;&gt;"",AT19-AP19,"")</f>
      </c>
      <c r="AV19" s="147">
        <v>0</v>
      </c>
      <c r="AW19" s="141">
        <v>0</v>
      </c>
      <c r="AX19" s="143"/>
      <c r="AY19" t="s" s="144">
        <f>IF(AX19&lt;&gt;"",AX19-AW19,"")</f>
      </c>
      <c r="AZ19" t="s" s="144">
        <f>IF(AT19&lt;&gt;"",AY19*10000-AU19,"")</f>
      </c>
      <c r="BA19" t="s" s="144">
        <f>IF(AX19&lt;&gt;"",RANK(AZ19,$AZ$5:$AZ$81,0),"")</f>
      </c>
      <c r="BB19" s="148">
        <v>0</v>
      </c>
      <c r="BC19" s="133">
        <f>IF($C19,$C19,"")</f>
        <v>469</v>
      </c>
      <c r="BD19" s="149">
        <v>16</v>
      </c>
      <c r="BE19" s="150"/>
      <c r="BF19" s="151">
        <f>BE19+BD19</f>
        <v>16</v>
      </c>
      <c r="BG19" s="149">
        <v>5</v>
      </c>
      <c r="BH19" s="150"/>
      <c r="BI19" s="151">
        <f>BH19+BG19</f>
        <v>5</v>
      </c>
      <c r="BJ19" s="149">
        <v>11</v>
      </c>
      <c r="BK19" s="150"/>
      <c r="BL19" s="151">
        <f>BK19+BJ19</f>
        <v>11</v>
      </c>
      <c r="BM19" s="149">
        <v>26</v>
      </c>
      <c r="BN19" s="150"/>
      <c r="BO19" s="151">
        <f>BN19+BM19</f>
        <v>26</v>
      </c>
      <c r="BP19" s="122">
        <f>IF(BD19&lt;&gt;"",BO19+BL19+BI19+BF19,"")</f>
        <v>58</v>
      </c>
      <c r="BQ19" s="141">
        <f>IF(BD19&lt;&gt;"",RANK(BP19,$BP$5:$BP$83,0),"")</f>
        <v>10</v>
      </c>
      <c r="BR19" s="132">
        <v>123</v>
      </c>
      <c r="BS19" s="133">
        <f>IF($C19,$C19,"")</f>
        <v>469</v>
      </c>
      <c r="BT19" s="156">
        <f>C1:C669</f>
        <v>469</v>
      </c>
    </row>
    <row r="20" ht="24.95" customHeight="1">
      <c r="A20" s="122">
        <f>IF(C20,RANK(B20,$B$5:$B$81),"")</f>
        <v>16</v>
      </c>
      <c r="B20" s="123">
        <f>IF(C20,(O20+AK20+BB20+BR20),"")</f>
        <v>224</v>
      </c>
      <c r="C20" s="153">
        <v>444</v>
      </c>
      <c r="D20" t="s" s="154">
        <v>312</v>
      </c>
      <c r="E20" t="s" s="154">
        <v>313</v>
      </c>
      <c r="F20" t="s" s="154">
        <v>162</v>
      </c>
      <c r="G20" t="s" s="154">
        <v>78</v>
      </c>
      <c r="H20" t="s" s="126">
        <v>14</v>
      </c>
      <c r="I20" s="127">
        <f>IF(C20,N20,"")</f>
        <v>0</v>
      </c>
      <c r="J20" s="128">
        <f>IF(C20,AJ20,"")</f>
        <v>11</v>
      </c>
      <c r="K20" t="s" s="129">
        <f>IF(C20,BA20,"")</f>
      </c>
      <c r="L20" s="127">
        <f>IF(C20,BL20,"")</f>
        <v>0</v>
      </c>
      <c r="M20" s="130">
        <f>IF($C20,$C20,"")</f>
        <v>444</v>
      </c>
      <c r="N20" s="131"/>
      <c r="O20" s="132">
        <v>0</v>
      </c>
      <c r="P20" s="133">
        <f>IF($C20,$C20,"")</f>
        <v>444</v>
      </c>
      <c r="Q20" s="134">
        <v>0</v>
      </c>
      <c r="R20" s="135">
        <v>0</v>
      </c>
      <c r="S20" s="136">
        <v>0</v>
      </c>
      <c r="T20" s="137">
        <f>IF(S20&lt;&gt;"",Q20*3600+R20*60+S20,"")</f>
        <v>0</v>
      </c>
      <c r="U20" s="138">
        <v>2</v>
      </c>
      <c r="V20" s="139">
        <v>31</v>
      </c>
      <c r="W20" s="140">
        <v>67</v>
      </c>
      <c r="X20" s="137">
        <f>IF(W20&lt;&gt;"",U20*60+V20+W20/100,"")</f>
        <v>151.67</v>
      </c>
      <c r="Y20" s="137">
        <f>IF(W20&lt;&gt;"",X20-T20,"")</f>
        <v>151.67</v>
      </c>
      <c r="Z20" s="134">
        <v>0</v>
      </c>
      <c r="AA20" s="135">
        <v>0</v>
      </c>
      <c r="AB20" s="136">
        <v>0</v>
      </c>
      <c r="AC20" s="137">
        <f>IF(AB20&lt;&gt;"",Z20*3600+AA20*60+AB20,"")</f>
        <v>0</v>
      </c>
      <c r="AD20" s="134">
        <v>2</v>
      </c>
      <c r="AE20" s="135">
        <v>30</v>
      </c>
      <c r="AF20" s="140">
        <v>88</v>
      </c>
      <c r="AG20" s="137">
        <f>IF(AF20&lt;&gt;"",AD20*60+AE20+AF20/100,"")</f>
        <v>150.88</v>
      </c>
      <c r="AH20" s="137">
        <f>IF(AF20&lt;&gt;"",AG20-AC20,"")</f>
        <v>150.88</v>
      </c>
      <c r="AI20" s="122">
        <f>IF(OR(Y20&lt;&gt;"",AH20&lt;&gt;""),MIN(Y20,AH20),"")</f>
        <v>150.88</v>
      </c>
      <c r="AJ20" s="141">
        <f>IF(AI20&lt;&gt;"",RANK(AI20,$AI$5:$AI$81,1),"")</f>
        <v>11</v>
      </c>
      <c r="AK20" s="132">
        <v>120</v>
      </c>
      <c r="AL20" s="133">
        <f>IF($C20,$C20,"")</f>
        <v>444</v>
      </c>
      <c r="AM20" s="142"/>
      <c r="AN20" s="131"/>
      <c r="AO20" s="143"/>
      <c r="AP20" t="s" s="144">
        <f>IF(AO20&lt;&gt;"",AM20*3600+AN20*60+AO20,"")</f>
      </c>
      <c r="AQ20" s="142"/>
      <c r="AR20" s="131"/>
      <c r="AS20" s="143"/>
      <c r="AT20" t="s" s="145">
        <f>IF(AS20&lt;&gt;"",AQ20*3600+AR20*60+AS20,"")</f>
      </c>
      <c r="AU20" t="s" s="146">
        <f>IF(AO20&lt;&gt;"",AT20-AP20,"")</f>
      </c>
      <c r="AV20" s="147">
        <v>0</v>
      </c>
      <c r="AW20" s="141">
        <v>0</v>
      </c>
      <c r="AX20" s="143"/>
      <c r="AY20" t="s" s="144">
        <f>IF(AX20&lt;&gt;"",AX20-AW20,"")</f>
      </c>
      <c r="AZ20" t="s" s="144">
        <f>IF(AT20&lt;&gt;"",AY20*10000-AU20,"")</f>
      </c>
      <c r="BA20" t="s" s="144">
        <f>IF(AX20&lt;&gt;"",RANK(AZ20,$AZ$5:$AZ$81,0),"")</f>
      </c>
      <c r="BB20" s="148">
        <v>0</v>
      </c>
      <c r="BC20" s="133">
        <f>IF($C20,$C20,"")</f>
        <v>444</v>
      </c>
      <c r="BD20" s="149">
        <v>8</v>
      </c>
      <c r="BE20" s="150"/>
      <c r="BF20" s="151">
        <f>BE20+BD20</f>
        <v>8</v>
      </c>
      <c r="BG20" s="149">
        <v>5</v>
      </c>
      <c r="BH20" s="150"/>
      <c r="BI20" s="151">
        <f>BH20+BG20</f>
        <v>5</v>
      </c>
      <c r="BJ20" s="149">
        <v>0</v>
      </c>
      <c r="BK20" s="150"/>
      <c r="BL20" s="151">
        <f>BK20+BJ20</f>
        <v>0</v>
      </c>
      <c r="BM20" s="149">
        <v>11</v>
      </c>
      <c r="BN20" s="150"/>
      <c r="BO20" s="151">
        <f>BN20+BM20</f>
        <v>11</v>
      </c>
      <c r="BP20" s="122">
        <f>IF(BD20&lt;&gt;"",BO20+BL20+BI20+BF20,"")</f>
        <v>24</v>
      </c>
      <c r="BQ20" s="141">
        <v>19</v>
      </c>
      <c r="BR20" s="132">
        <v>104</v>
      </c>
      <c r="BS20" s="133">
        <f>IF($C20,$C20,"")</f>
        <v>444</v>
      </c>
      <c r="BT20" s="152">
        <f>C1:C669</f>
        <v>444</v>
      </c>
    </row>
    <row r="21" ht="25" customHeight="1">
      <c r="A21" s="122">
        <f>IF(C21,RANK(B21,$B$5:$B$81),"")</f>
        <v>17</v>
      </c>
      <c r="B21" s="123">
        <f>IF(C21,(O21+AK21+BB21+BR21),"")</f>
        <v>218</v>
      </c>
      <c r="C21" s="153">
        <v>459</v>
      </c>
      <c r="D21" t="s" s="154">
        <v>204</v>
      </c>
      <c r="E21" t="s" s="154">
        <v>153</v>
      </c>
      <c r="F21" t="s" s="154">
        <v>190</v>
      </c>
      <c r="G21" t="s" s="154">
        <v>78</v>
      </c>
      <c r="H21" t="s" s="126">
        <v>14</v>
      </c>
      <c r="I21" s="127">
        <f>IF(C21,N21,"")</f>
        <v>0</v>
      </c>
      <c r="J21" s="128">
        <f>IF(C21,AJ21,"")</f>
        <v>18</v>
      </c>
      <c r="K21" t="s" s="129">
        <f>IF(C21,BA21,"")</f>
      </c>
      <c r="L21" s="127">
        <f>IF(C21,BL21,"")</f>
        <v>8</v>
      </c>
      <c r="M21" s="130">
        <f>IF($C21,$C21,"")</f>
        <v>459</v>
      </c>
      <c r="N21" s="131"/>
      <c r="O21" s="132">
        <v>0</v>
      </c>
      <c r="P21" s="133">
        <f>IF($C21,$C21,"")</f>
        <v>459</v>
      </c>
      <c r="Q21" s="134">
        <v>0</v>
      </c>
      <c r="R21" s="135">
        <v>0</v>
      </c>
      <c r="S21" s="136">
        <v>0</v>
      </c>
      <c r="T21" s="137">
        <f>IF(S21&lt;&gt;"",Q21*3600+R21*60+S21,"")</f>
        <v>0</v>
      </c>
      <c r="U21" s="138">
        <v>2</v>
      </c>
      <c r="V21" s="139">
        <v>35</v>
      </c>
      <c r="W21" s="140">
        <v>29</v>
      </c>
      <c r="X21" s="137">
        <f>IF(W21&lt;&gt;"",U21*60+V21+W21/100,"")</f>
        <v>155.29</v>
      </c>
      <c r="Y21" s="137">
        <f>IF(W21&lt;&gt;"",X21-T21,"")</f>
        <v>155.29</v>
      </c>
      <c r="Z21" s="134">
        <v>0</v>
      </c>
      <c r="AA21" s="135">
        <v>0</v>
      </c>
      <c r="AB21" s="136">
        <v>0</v>
      </c>
      <c r="AC21" s="137">
        <f>IF(AB21&lt;&gt;"",Z21*3600+AA21*60+AB21,"")</f>
        <v>0</v>
      </c>
      <c r="AD21" s="134">
        <v>2</v>
      </c>
      <c r="AE21" s="135">
        <v>35</v>
      </c>
      <c r="AF21" s="140">
        <v>27</v>
      </c>
      <c r="AG21" s="137">
        <f>IF(AF21&lt;&gt;"",AD21*60+AE21+AF21/100,"")</f>
        <v>155.27</v>
      </c>
      <c r="AH21" s="137">
        <f>IF(AF21&lt;&gt;"",AG21-AC21,"")</f>
        <v>155.27</v>
      </c>
      <c r="AI21" s="122">
        <f>IF(OR(Y21&lt;&gt;"",AH21&lt;&gt;""),MIN(Y21,AH21),"")</f>
        <v>155.27</v>
      </c>
      <c r="AJ21" s="141">
        <f>IF(AI21&lt;&gt;"",RANK(AI21,$AI$5:$AI$81,1),"")</f>
        <v>18</v>
      </c>
      <c r="AK21" s="132">
        <v>106</v>
      </c>
      <c r="AL21" s="133">
        <f>IF($C21,$C21,"")</f>
        <v>459</v>
      </c>
      <c r="AM21" s="142"/>
      <c r="AN21" s="131"/>
      <c r="AO21" s="143"/>
      <c r="AP21" t="s" s="144">
        <f>IF(AO21&lt;&gt;"",AM21*3600+AN21*60+AO21,"")</f>
      </c>
      <c r="AQ21" s="142"/>
      <c r="AR21" s="131"/>
      <c r="AS21" s="143"/>
      <c r="AT21" t="s" s="145">
        <f>IF(AS21&lt;&gt;"",AQ21*3600+AR21*60+AS21,"")</f>
      </c>
      <c r="AU21" t="s" s="146">
        <f>IF(AO21&lt;&gt;"",AT21-AP21,"")</f>
      </c>
      <c r="AV21" s="147">
        <v>0</v>
      </c>
      <c r="AW21" s="141">
        <v>0</v>
      </c>
      <c r="AX21" s="143"/>
      <c r="AY21" t="s" s="144">
        <f>IF(AX21&lt;&gt;"",AX21-AW21,"")</f>
      </c>
      <c r="AZ21" t="s" s="144">
        <f>IF(AT21&lt;&gt;"",AY21*10000-AU21,"")</f>
      </c>
      <c r="BA21" t="s" s="144">
        <f>IF(AX21&lt;&gt;"",RANK(AZ21,$AZ$5:$AZ$81,0),"")</f>
      </c>
      <c r="BB21" s="148">
        <v>0</v>
      </c>
      <c r="BC21" s="133">
        <f>IF($C21,$C21,"")</f>
        <v>459</v>
      </c>
      <c r="BD21" s="149">
        <v>13</v>
      </c>
      <c r="BE21" s="150"/>
      <c r="BF21" s="151">
        <f>BE21+BD21</f>
        <v>13</v>
      </c>
      <c r="BG21" s="149">
        <v>5</v>
      </c>
      <c r="BH21" s="150"/>
      <c r="BI21" s="151">
        <f>BH21+BG21</f>
        <v>5</v>
      </c>
      <c r="BJ21" s="149">
        <v>8</v>
      </c>
      <c r="BK21" s="150"/>
      <c r="BL21" s="151">
        <f>BK21+BJ21</f>
        <v>8</v>
      </c>
      <c r="BM21" s="149">
        <v>11</v>
      </c>
      <c r="BN21" s="150"/>
      <c r="BO21" s="151">
        <f>BN21+BM21</f>
        <v>11</v>
      </c>
      <c r="BP21" s="122">
        <f>IF(BD21&lt;&gt;"",BO21+BL21+BI21+BF21,"")</f>
        <v>37</v>
      </c>
      <c r="BQ21" s="141">
        <f>IF(BD21&lt;&gt;"",RANK(BP21,$BP$5:$BP$83,0),"")</f>
        <v>15</v>
      </c>
      <c r="BR21" s="132">
        <v>112</v>
      </c>
      <c r="BS21" s="133">
        <f>IF($C21,$C21,"")</f>
        <v>459</v>
      </c>
      <c r="BT21" s="156">
        <f>C1:C669</f>
        <v>459</v>
      </c>
    </row>
    <row r="22" ht="24.95" customHeight="1">
      <c r="A22" s="122">
        <f>IF(C22,RANK(B22,$B$5:$B$81),"")</f>
        <v>18</v>
      </c>
      <c r="B22" s="123">
        <f>IF(C22,(O22+AK22+BB22+BR22),"")</f>
        <v>212</v>
      </c>
      <c r="C22" s="153">
        <v>412</v>
      </c>
      <c r="D22" t="s" s="154">
        <v>314</v>
      </c>
      <c r="E22" t="s" s="154">
        <v>315</v>
      </c>
      <c r="F22" t="s" s="154">
        <v>215</v>
      </c>
      <c r="G22" t="s" s="154">
        <v>78</v>
      </c>
      <c r="H22" t="s" s="126">
        <v>14</v>
      </c>
      <c r="I22" s="127">
        <f>IF(C22,N22,"")</f>
        <v>0</v>
      </c>
      <c r="J22" s="128">
        <f>IF(C22,AJ22,"")</f>
        <v>20</v>
      </c>
      <c r="K22" t="s" s="129">
        <f>IF(C22,BA22,"")</f>
      </c>
      <c r="L22" s="127">
        <f>IF(C22,BL22,"")</f>
        <v>6</v>
      </c>
      <c r="M22" s="130">
        <f>IF($C22,$C22,"")</f>
        <v>412</v>
      </c>
      <c r="N22" s="131"/>
      <c r="O22" s="132">
        <v>0</v>
      </c>
      <c r="P22" s="133">
        <f>IF($C22,$C22,"")</f>
        <v>412</v>
      </c>
      <c r="Q22" s="134">
        <v>0</v>
      </c>
      <c r="R22" s="135">
        <v>0</v>
      </c>
      <c r="S22" s="136">
        <v>0</v>
      </c>
      <c r="T22" s="137">
        <f>IF(S22&lt;&gt;"",Q22*3600+R22*60+S22,"")</f>
        <v>0</v>
      </c>
      <c r="U22" s="138">
        <v>2</v>
      </c>
      <c r="V22" s="139">
        <v>43</v>
      </c>
      <c r="W22" s="140">
        <v>79</v>
      </c>
      <c r="X22" s="137">
        <f>IF(W22&lt;&gt;"",U22*60+V22+W22/100,"")</f>
        <v>163.79</v>
      </c>
      <c r="Y22" s="137">
        <f>IF(W22&lt;&gt;"",X22-T22,"")</f>
        <v>163.79</v>
      </c>
      <c r="Z22" s="134">
        <v>0</v>
      </c>
      <c r="AA22" s="135">
        <v>0</v>
      </c>
      <c r="AB22" s="136">
        <v>0</v>
      </c>
      <c r="AC22" s="137">
        <f>IF(AB22&lt;&gt;"",Z22*3600+AA22*60+AB22,"")</f>
        <v>0</v>
      </c>
      <c r="AD22" s="134">
        <v>2</v>
      </c>
      <c r="AE22" s="135">
        <v>36</v>
      </c>
      <c r="AF22" s="140">
        <v>63</v>
      </c>
      <c r="AG22" s="137">
        <f>IF(AF22&lt;&gt;"",AD22*60+AE22+AF22/100,"")</f>
        <v>156.63</v>
      </c>
      <c r="AH22" s="137">
        <f>IF(AF22&lt;&gt;"",AG22-AC22,"")</f>
        <v>156.63</v>
      </c>
      <c r="AI22" s="122">
        <f>IF(OR(Y22&lt;&gt;"",AH22&lt;&gt;""),MIN(Y22,AH22),"")</f>
        <v>156.63</v>
      </c>
      <c r="AJ22" s="141">
        <f>IF(AI22&lt;&gt;"",RANK(AI22,$AI$5:$AI$81,1),"")</f>
        <v>20</v>
      </c>
      <c r="AK22" s="132">
        <v>102</v>
      </c>
      <c r="AL22" s="133">
        <f>IF($C22,$C22,"")</f>
        <v>412</v>
      </c>
      <c r="AM22" s="142"/>
      <c r="AN22" s="131"/>
      <c r="AO22" s="143"/>
      <c r="AP22" t="s" s="144">
        <f>IF(AO22&lt;&gt;"",AM22*3600+AN22*60+AO22,"")</f>
      </c>
      <c r="AQ22" s="142"/>
      <c r="AR22" s="131"/>
      <c r="AS22" s="143"/>
      <c r="AT22" t="s" s="145">
        <f>IF(AS22&lt;&gt;"",AQ22*3600+AR22*60+AS22,"")</f>
      </c>
      <c r="AU22" t="s" s="146">
        <f>IF(AO22&lt;&gt;"",AT22-AP22,"")</f>
      </c>
      <c r="AV22" s="147">
        <v>0</v>
      </c>
      <c r="AW22" s="141">
        <v>0</v>
      </c>
      <c r="AX22" s="143"/>
      <c r="AY22" t="s" s="144">
        <f>IF(AX22&lt;&gt;"",AX22-AW22,"")</f>
      </c>
      <c r="AZ22" t="s" s="144">
        <f>IF(AT22&lt;&gt;"",AY22*10000-AU22,"")</f>
      </c>
      <c r="BA22" t="s" s="144">
        <f>IF(AX22&lt;&gt;"",RANK(AZ22,$AZ$5:$AZ$81,0),"")</f>
      </c>
      <c r="BB22" s="148">
        <v>0</v>
      </c>
      <c r="BC22" s="133">
        <f>IF($C22,$C22,"")</f>
        <v>412</v>
      </c>
      <c r="BD22" s="149">
        <v>11</v>
      </c>
      <c r="BE22" s="150"/>
      <c r="BF22" s="151">
        <f>BE22+BD22</f>
        <v>11</v>
      </c>
      <c r="BG22" s="149">
        <v>5</v>
      </c>
      <c r="BH22" s="150"/>
      <c r="BI22" s="151">
        <f>BH22+BG22</f>
        <v>5</v>
      </c>
      <c r="BJ22" s="149">
        <v>6</v>
      </c>
      <c r="BK22" s="150"/>
      <c r="BL22" s="151">
        <f>BK22+BJ22</f>
        <v>6</v>
      </c>
      <c r="BM22" s="149">
        <v>11</v>
      </c>
      <c r="BN22" s="150"/>
      <c r="BO22" s="151">
        <f>BN22+BM22</f>
        <v>11</v>
      </c>
      <c r="BP22" s="122">
        <f>IF(BD22&lt;&gt;"",BO22+BL22+BI22+BF22,"")</f>
        <v>33</v>
      </c>
      <c r="BQ22" s="141">
        <f>IF(BD22&lt;&gt;"",RANK(BP22,$BP$5:$BP$83,0),"")</f>
        <v>16</v>
      </c>
      <c r="BR22" s="132">
        <v>110</v>
      </c>
      <c r="BS22" s="133">
        <f>IF($C22,$C22,"")</f>
        <v>412</v>
      </c>
      <c r="BT22" s="152">
        <f>C1:C669</f>
        <v>412</v>
      </c>
    </row>
    <row r="23" ht="25" customHeight="1">
      <c r="A23" s="122">
        <f>IF(C23,RANK(B23,$B$5:$B$81),"")</f>
        <v>18</v>
      </c>
      <c r="B23" s="123">
        <f>IF(C23,(O23+AK23+BB23+BR23),"")</f>
        <v>212</v>
      </c>
      <c r="C23" s="153">
        <v>416</v>
      </c>
      <c r="D23" t="s" s="154">
        <v>316</v>
      </c>
      <c r="E23" t="s" s="154">
        <v>169</v>
      </c>
      <c r="F23" t="s" s="154">
        <v>190</v>
      </c>
      <c r="G23" t="s" s="154">
        <v>78</v>
      </c>
      <c r="H23" t="s" s="126">
        <v>14</v>
      </c>
      <c r="I23" s="127">
        <f>IF(C23,N23,"")</f>
        <v>0</v>
      </c>
      <c r="J23" s="128">
        <f>IF(C23,AJ23,"")</f>
        <v>16</v>
      </c>
      <c r="K23" t="s" s="129">
        <f>IF(C23,BA23,"")</f>
      </c>
      <c r="L23" s="127">
        <f>IF(C23,BL23,"")</f>
        <v>8</v>
      </c>
      <c r="M23" s="130">
        <f>IF($C23,$C23,"")</f>
        <v>416</v>
      </c>
      <c r="N23" s="131"/>
      <c r="O23" s="132">
        <v>0</v>
      </c>
      <c r="P23" s="133">
        <f>IF($C23,$C23,"")</f>
        <v>416</v>
      </c>
      <c r="Q23" s="134">
        <v>0</v>
      </c>
      <c r="R23" s="135">
        <v>0</v>
      </c>
      <c r="S23" s="136">
        <v>0</v>
      </c>
      <c r="T23" s="137">
        <f>IF(S23&lt;&gt;"",Q23*3600+R23*60+S23,"")</f>
        <v>0</v>
      </c>
      <c r="U23" s="138">
        <v>2</v>
      </c>
      <c r="V23" s="139">
        <v>34</v>
      </c>
      <c r="W23" s="140">
        <v>23</v>
      </c>
      <c r="X23" s="137">
        <f>IF(W23&lt;&gt;"",U23*60+V23+W23/100,"")</f>
        <v>154.23</v>
      </c>
      <c r="Y23" s="137">
        <f>IF(W23&lt;&gt;"",X23-T23,"")</f>
        <v>154.23</v>
      </c>
      <c r="Z23" s="134">
        <v>0</v>
      </c>
      <c r="AA23" s="135">
        <v>0</v>
      </c>
      <c r="AB23" s="136">
        <v>0</v>
      </c>
      <c r="AC23" s="137">
        <f>IF(AB23&lt;&gt;"",Z23*3600+AA23*60+AB23,"")</f>
        <v>0</v>
      </c>
      <c r="AD23" s="134">
        <v>2</v>
      </c>
      <c r="AE23" s="135">
        <v>33</v>
      </c>
      <c r="AF23" s="140">
        <v>34</v>
      </c>
      <c r="AG23" s="137">
        <f>IF(AF23&lt;&gt;"",AD23*60+AE23+AF23/100,"")</f>
        <v>153.34</v>
      </c>
      <c r="AH23" s="137">
        <f>IF(AF23&lt;&gt;"",AG23-AC23,"")</f>
        <v>153.34</v>
      </c>
      <c r="AI23" s="122">
        <f>IF(OR(Y23&lt;&gt;"",AH23&lt;&gt;""),MIN(Y23,AH23),"")</f>
        <v>153.34</v>
      </c>
      <c r="AJ23" s="141">
        <f>IF(AI23&lt;&gt;"",RANK(AI23,$AI$5:$AI$81,1),"")</f>
        <v>16</v>
      </c>
      <c r="AK23" s="132">
        <v>110</v>
      </c>
      <c r="AL23" s="133">
        <f>IF($C23,$C23,"")</f>
        <v>416</v>
      </c>
      <c r="AM23" s="142"/>
      <c r="AN23" s="131"/>
      <c r="AO23" s="143"/>
      <c r="AP23" t="s" s="144">
        <f>IF(AO23&lt;&gt;"",AM23*3600+AN23*60+AO23,"")</f>
      </c>
      <c r="AQ23" s="142"/>
      <c r="AR23" s="131"/>
      <c r="AS23" s="143"/>
      <c r="AT23" t="s" s="145">
        <f>IF(AS23&lt;&gt;"",AQ23*3600+AR23*60+AS23,"")</f>
      </c>
      <c r="AU23" t="s" s="146">
        <f>IF(AO23&lt;&gt;"",AT23-AP23,"")</f>
      </c>
      <c r="AV23" s="147">
        <v>0</v>
      </c>
      <c r="AW23" s="141">
        <v>0</v>
      </c>
      <c r="AX23" s="143"/>
      <c r="AY23" t="s" s="144">
        <f>IF(AX23&lt;&gt;"",AX23-AW23,"")</f>
      </c>
      <c r="AZ23" t="s" s="144">
        <f>IF(AT23&lt;&gt;"",AY23*10000-AU23,"")</f>
      </c>
      <c r="BA23" t="s" s="144">
        <f>IF(AX23&lt;&gt;"",RANK(AZ23,$AZ$5:$AZ$81,0),"")</f>
      </c>
      <c r="BB23" s="148">
        <v>0</v>
      </c>
      <c r="BC23" s="133">
        <f>IF($C23,$C23,"")</f>
        <v>416</v>
      </c>
      <c r="BD23" s="149">
        <v>8</v>
      </c>
      <c r="BE23" s="150"/>
      <c r="BF23" s="151">
        <f>BE23+BD23</f>
        <v>8</v>
      </c>
      <c r="BG23" s="149">
        <v>5</v>
      </c>
      <c r="BH23" s="150"/>
      <c r="BI23" s="151">
        <f>BH23+BG23</f>
        <v>5</v>
      </c>
      <c r="BJ23" s="149">
        <v>8</v>
      </c>
      <c r="BK23" s="150"/>
      <c r="BL23" s="151">
        <f>BK23+BJ23</f>
        <v>8</v>
      </c>
      <c r="BM23" s="149">
        <v>3</v>
      </c>
      <c r="BN23" s="150"/>
      <c r="BO23" s="151">
        <f>BN23+BM23</f>
        <v>3</v>
      </c>
      <c r="BP23" s="122">
        <f>IF(BD23&lt;&gt;"",BO23+BL23+BI23+BF23,"")</f>
        <v>24</v>
      </c>
      <c r="BQ23" s="141">
        <v>20</v>
      </c>
      <c r="BR23" s="132">
        <v>102</v>
      </c>
      <c r="BS23" s="133">
        <f>IF($C23,$C23,"")</f>
        <v>416</v>
      </c>
      <c r="BT23" s="156">
        <f>C1:C669</f>
        <v>416</v>
      </c>
    </row>
    <row r="24" ht="24.95" customHeight="1">
      <c r="A24" s="122">
        <f>IF(C24,RANK(B24,$B$5:$B$81),"")</f>
        <v>20</v>
      </c>
      <c r="B24" s="123">
        <f>IF(C24,(O24+AK24+BB24+BR24),"")</f>
        <v>208</v>
      </c>
      <c r="C24" s="153">
        <v>445</v>
      </c>
      <c r="D24" t="s" s="154">
        <v>213</v>
      </c>
      <c r="E24" t="s" s="154">
        <v>317</v>
      </c>
      <c r="F24" t="s" s="154">
        <v>215</v>
      </c>
      <c r="G24" t="s" s="154">
        <v>78</v>
      </c>
      <c r="H24" t="s" s="126">
        <v>14</v>
      </c>
      <c r="I24" s="127">
        <f>IF(C24,N24,"")</f>
        <v>0</v>
      </c>
      <c r="J24" s="128">
        <f>IF(C24,AJ24,"")</f>
        <v>17</v>
      </c>
      <c r="K24" t="s" s="129">
        <f>IF(C24,BA24,"")</f>
      </c>
      <c r="L24" s="127">
        <f>IF(C24,BL24,"")</f>
        <v>5</v>
      </c>
      <c r="M24" s="130">
        <f>IF($C24,$C24,"")</f>
        <v>445</v>
      </c>
      <c r="N24" s="131"/>
      <c r="O24" s="132">
        <v>0</v>
      </c>
      <c r="P24" s="133">
        <f>IF($C24,$C24,"")</f>
        <v>445</v>
      </c>
      <c r="Q24" s="134">
        <v>0</v>
      </c>
      <c r="R24" s="135">
        <v>0</v>
      </c>
      <c r="S24" s="136">
        <v>0</v>
      </c>
      <c r="T24" s="137">
        <f>IF(S24&lt;&gt;"",Q24*3600+R24*60+S24,"")</f>
        <v>0</v>
      </c>
      <c r="U24" s="138">
        <v>2</v>
      </c>
      <c r="V24" s="139">
        <v>33</v>
      </c>
      <c r="W24" s="140">
        <v>65</v>
      </c>
      <c r="X24" s="137">
        <f>IF(W24&lt;&gt;"",U24*60+V24+W24/100,"")</f>
        <v>153.65</v>
      </c>
      <c r="Y24" s="137">
        <f>IF(W24&lt;&gt;"",X24-T24,"")</f>
        <v>153.65</v>
      </c>
      <c r="Z24" s="134">
        <v>0</v>
      </c>
      <c r="AA24" s="135">
        <v>0</v>
      </c>
      <c r="AB24" s="136">
        <v>0</v>
      </c>
      <c r="AC24" s="137">
        <f>IF(AB24&lt;&gt;"",Z24*3600+AA24*60+AB24,"")</f>
        <v>0</v>
      </c>
      <c r="AD24" s="134">
        <v>2</v>
      </c>
      <c r="AE24" s="135">
        <v>34</v>
      </c>
      <c r="AF24" s="140">
        <v>34</v>
      </c>
      <c r="AG24" s="137">
        <f>IF(AF24&lt;&gt;"",AD24*60+AE24+AF24/100,"")</f>
        <v>154.34</v>
      </c>
      <c r="AH24" s="137">
        <f>IF(AF24&lt;&gt;"",AG24-AC24,"")</f>
        <v>154.34</v>
      </c>
      <c r="AI24" s="122">
        <f>IF(OR(Y24&lt;&gt;"",AH24&lt;&gt;""),MIN(Y24,AH24),"")</f>
        <v>153.65</v>
      </c>
      <c r="AJ24" s="141">
        <f>IF(AI24&lt;&gt;"",RANK(AI24,$AI$5:$AI$81,1),"")</f>
        <v>17</v>
      </c>
      <c r="AK24" s="132">
        <v>108</v>
      </c>
      <c r="AL24" s="133">
        <f>IF($C24,$C24,"")</f>
        <v>445</v>
      </c>
      <c r="AM24" s="142"/>
      <c r="AN24" s="131"/>
      <c r="AO24" s="143"/>
      <c r="AP24" t="s" s="144">
        <f>IF(AO24&lt;&gt;"",AM24*3600+AN24*60+AO24,"")</f>
      </c>
      <c r="AQ24" s="142"/>
      <c r="AR24" s="131"/>
      <c r="AS24" s="143"/>
      <c r="AT24" t="s" s="145">
        <f>IF(AS24&lt;&gt;"",AQ24*3600+AR24*60+AS24,"")</f>
      </c>
      <c r="AU24" t="s" s="146">
        <f>IF(AO24&lt;&gt;"",AT24-AP24,"")</f>
      </c>
      <c r="AV24" s="147">
        <v>0</v>
      </c>
      <c r="AW24" s="141">
        <v>0</v>
      </c>
      <c r="AX24" s="143"/>
      <c r="AY24" t="s" s="144">
        <f>IF(AX24&lt;&gt;"",AX24-AW24,"")</f>
      </c>
      <c r="AZ24" t="s" s="144">
        <f>IF(AT24&lt;&gt;"",AY24*10000-AU24,"")</f>
      </c>
      <c r="BA24" t="s" s="144">
        <f>IF(AX24&lt;&gt;"",RANK(AZ24,$AZ$5:$AZ$81,0),"")</f>
      </c>
      <c r="BB24" s="148">
        <v>0</v>
      </c>
      <c r="BC24" s="133">
        <f>IF($C24,$C24,"")</f>
        <v>445</v>
      </c>
      <c r="BD24" s="149">
        <v>8</v>
      </c>
      <c r="BE24" s="150"/>
      <c r="BF24" s="151">
        <f>BE24+BD24</f>
        <v>8</v>
      </c>
      <c r="BG24" s="149">
        <v>10</v>
      </c>
      <c r="BH24" s="150"/>
      <c r="BI24" s="151">
        <f>BH24+BG24</f>
        <v>10</v>
      </c>
      <c r="BJ24" s="149">
        <v>5</v>
      </c>
      <c r="BK24" s="150"/>
      <c r="BL24" s="151">
        <f>BK24+BJ24</f>
        <v>5</v>
      </c>
      <c r="BM24" s="149">
        <v>0</v>
      </c>
      <c r="BN24" s="150"/>
      <c r="BO24" s="151">
        <f>BN24+BM24</f>
        <v>0</v>
      </c>
      <c r="BP24" s="122">
        <f>IF(BD24&lt;&gt;"",BO24+BL24+BI24+BF24,"")</f>
        <v>23</v>
      </c>
      <c r="BQ24" s="141">
        <f>IF(BD24&lt;&gt;"",RANK(BP24,$BP$5:$BP$83,0),"")</f>
        <v>21</v>
      </c>
      <c r="BR24" s="132">
        <v>100</v>
      </c>
      <c r="BS24" s="133">
        <f>IF($C24,$C24,"")</f>
        <v>445</v>
      </c>
      <c r="BT24" s="138">
        <f>C1:C669</f>
        <v>445</v>
      </c>
    </row>
    <row r="25" ht="24.95" customHeight="1">
      <c r="A25" s="122">
        <f>IF(C25,RANK(B25,$B$5:$B$81),"")</f>
        <v>20</v>
      </c>
      <c r="B25" s="123">
        <f>IF(C25,(O25+AK25+BB25+BR25),"")</f>
        <v>208</v>
      </c>
      <c r="C25" s="153">
        <v>472</v>
      </c>
      <c r="D25" t="s" s="154">
        <v>318</v>
      </c>
      <c r="E25" t="s" s="154">
        <v>319</v>
      </c>
      <c r="F25" t="s" s="154">
        <v>77</v>
      </c>
      <c r="G25" t="s" s="154">
        <v>78</v>
      </c>
      <c r="H25" t="s" s="126">
        <v>14</v>
      </c>
      <c r="I25" s="127">
        <f>IF(C25,N25,"")</f>
        <v>0</v>
      </c>
      <c r="J25" s="128">
        <f>IF(C25,AJ25,"")</f>
        <v>21</v>
      </c>
      <c r="K25" t="s" s="129">
        <f>IF(C25,BA25,"")</f>
      </c>
      <c r="L25" s="127">
        <f>IF(C25,BL25,"")</f>
        <v>11</v>
      </c>
      <c r="M25" s="130">
        <f>IF($C25,$C25,"")</f>
        <v>472</v>
      </c>
      <c r="N25" s="131"/>
      <c r="O25" s="132">
        <v>0</v>
      </c>
      <c r="P25" s="133">
        <f>IF($C25,$C25,"")</f>
        <v>472</v>
      </c>
      <c r="Q25" s="134">
        <v>0</v>
      </c>
      <c r="R25" s="135">
        <v>0</v>
      </c>
      <c r="S25" s="136">
        <v>0</v>
      </c>
      <c r="T25" s="137">
        <f>IF(S25&lt;&gt;"",Q25*3600+R25*60+S25,"")</f>
        <v>0</v>
      </c>
      <c r="U25" s="138">
        <v>2</v>
      </c>
      <c r="V25" s="139">
        <v>37</v>
      </c>
      <c r="W25" s="140">
        <v>72</v>
      </c>
      <c r="X25" s="137">
        <f>IF(W25&lt;&gt;"",U25*60+V25+W25/100,"")</f>
        <v>157.72</v>
      </c>
      <c r="Y25" s="137">
        <f>IF(W25&lt;&gt;"",X25-T25,"")</f>
        <v>157.72</v>
      </c>
      <c r="Z25" s="134">
        <v>0</v>
      </c>
      <c r="AA25" s="135">
        <v>0</v>
      </c>
      <c r="AB25" s="136">
        <v>0</v>
      </c>
      <c r="AC25" s="137">
        <f>IF(AB25&lt;&gt;"",Z25*3600+AA25*60+AB25,"")</f>
        <v>0</v>
      </c>
      <c r="AD25" s="134">
        <v>2</v>
      </c>
      <c r="AE25" s="135">
        <v>38</v>
      </c>
      <c r="AF25" s="140">
        <v>88</v>
      </c>
      <c r="AG25" s="137">
        <f>IF(AF25&lt;&gt;"",AD25*60+AE25+AF25/100,"")</f>
        <v>158.88</v>
      </c>
      <c r="AH25" s="137">
        <f>IF(AF25&lt;&gt;"",AG25-AC25,"")</f>
        <v>158.88</v>
      </c>
      <c r="AI25" s="122">
        <f>IF(OR(Y25&lt;&gt;"",AH25&lt;&gt;""),MIN(Y25,AH25),"")</f>
        <v>157.72</v>
      </c>
      <c r="AJ25" s="141">
        <f>IF(AI25&lt;&gt;"",RANK(AI25,$AI$5:$AI$81,1),"")</f>
        <v>21</v>
      </c>
      <c r="AK25" s="132">
        <v>100</v>
      </c>
      <c r="AL25" s="133">
        <f>IF($C25,$C25,"")</f>
        <v>472</v>
      </c>
      <c r="AM25" s="142"/>
      <c r="AN25" s="131"/>
      <c r="AO25" s="143"/>
      <c r="AP25" t="s" s="144">
        <f>IF(AO25&lt;&gt;"",AM25*3600+AN25*60+AO25,"")</f>
      </c>
      <c r="AQ25" s="142"/>
      <c r="AR25" s="131"/>
      <c r="AS25" s="143"/>
      <c r="AT25" t="s" s="145">
        <f>IF(AS25&lt;&gt;"",AQ25*3600+AR25*60+AS25,"")</f>
      </c>
      <c r="AU25" t="s" s="146">
        <f>IF(AO25&lt;&gt;"",AT25-AP25,"")</f>
      </c>
      <c r="AV25" s="147">
        <v>0</v>
      </c>
      <c r="AW25" s="141">
        <v>0</v>
      </c>
      <c r="AX25" s="143"/>
      <c r="AY25" t="s" s="144">
        <f>IF(AX25&lt;&gt;"",AX25-AW25,"")</f>
      </c>
      <c r="AZ25" t="s" s="144">
        <f>IF(AT25&lt;&gt;"",AY25*10000-AU25,"")</f>
      </c>
      <c r="BA25" t="s" s="144">
        <f>IF(AX25&lt;&gt;"",RANK(AZ25,$AZ$5:$AZ$81,0),"")</f>
      </c>
      <c r="BB25" s="148">
        <v>0</v>
      </c>
      <c r="BC25" s="133">
        <f>IF($C25,$C25,"")</f>
        <v>472</v>
      </c>
      <c r="BD25" s="149">
        <v>8</v>
      </c>
      <c r="BE25" s="150"/>
      <c r="BF25" s="151">
        <f>BE25+BD25</f>
        <v>8</v>
      </c>
      <c r="BG25" s="149">
        <v>5</v>
      </c>
      <c r="BH25" s="150"/>
      <c r="BI25" s="151">
        <f>BH25+BG25</f>
        <v>5</v>
      </c>
      <c r="BJ25" s="149">
        <v>11</v>
      </c>
      <c r="BK25" s="150"/>
      <c r="BL25" s="151">
        <f>BK25+BJ25</f>
        <v>11</v>
      </c>
      <c r="BM25" s="149">
        <v>8</v>
      </c>
      <c r="BN25" s="150"/>
      <c r="BO25" s="151">
        <f>BN25+BM25</f>
        <v>8</v>
      </c>
      <c r="BP25" s="122">
        <f>IF(BD25&lt;&gt;"",BO25+BL25+BI25+BF25,"")</f>
        <v>32</v>
      </c>
      <c r="BQ25" s="141">
        <f>IF(BD25&lt;&gt;"",RANK(BP25,$BP$5:$BP$83,0),"")</f>
        <v>17</v>
      </c>
      <c r="BR25" s="132">
        <v>108</v>
      </c>
      <c r="BS25" s="133">
        <f>IF($C25,$C25,"")</f>
        <v>472</v>
      </c>
      <c r="BT25" s="152">
        <f>C1:C669</f>
        <v>472</v>
      </c>
    </row>
    <row r="26" ht="24.95" customHeight="1">
      <c r="A26" s="122">
        <f>IF(C26,RANK(B26,$B$5:$B$81),"")</f>
        <v>22</v>
      </c>
      <c r="B26" s="123">
        <f>IF(C26,(O26+AK26+BB26+BR26),"")</f>
        <v>188</v>
      </c>
      <c r="C26" s="153">
        <v>463</v>
      </c>
      <c r="D26" t="s" s="154">
        <v>320</v>
      </c>
      <c r="E26" t="s" s="154">
        <v>132</v>
      </c>
      <c r="F26" t="s" s="154">
        <v>118</v>
      </c>
      <c r="G26" t="s" s="154">
        <v>78</v>
      </c>
      <c r="H26" t="s" s="126">
        <v>14</v>
      </c>
      <c r="I26" s="127">
        <f>IF(C26,N26,"")</f>
        <v>0</v>
      </c>
      <c r="J26" s="128">
        <f>IF(C26,AJ26,"")</f>
        <v>25</v>
      </c>
      <c r="K26" t="s" s="129">
        <f>IF(C26,BA26,"")</f>
      </c>
      <c r="L26" s="127">
        <f>IF(C26,BL26,"")</f>
        <v>3</v>
      </c>
      <c r="M26" s="130">
        <f>IF($C26,$C26,"")</f>
        <v>463</v>
      </c>
      <c r="N26" s="131"/>
      <c r="O26" s="132">
        <v>0</v>
      </c>
      <c r="P26" s="133">
        <f>IF($C26,$C26,"")</f>
        <v>463</v>
      </c>
      <c r="Q26" s="134">
        <v>0</v>
      </c>
      <c r="R26" s="135">
        <v>0</v>
      </c>
      <c r="S26" s="136">
        <v>0</v>
      </c>
      <c r="T26" s="137">
        <f>IF(S26&lt;&gt;"",Q26*3600+R26*60+S26,"")</f>
        <v>0</v>
      </c>
      <c r="U26" s="138">
        <v>2</v>
      </c>
      <c r="V26" s="139">
        <v>38</v>
      </c>
      <c r="W26" s="140">
        <v>89</v>
      </c>
      <c r="X26" s="137">
        <f>IF(W26&lt;&gt;"",U26*60+V26+W26/100,"")</f>
        <v>158.89</v>
      </c>
      <c r="Y26" s="137">
        <f>IF(W26&lt;&gt;"",X26-T26,"")</f>
        <v>158.89</v>
      </c>
      <c r="Z26" s="134">
        <v>0</v>
      </c>
      <c r="AA26" s="135">
        <v>0</v>
      </c>
      <c r="AB26" s="136">
        <v>0</v>
      </c>
      <c r="AC26" s="137">
        <f>IF(AB26&lt;&gt;"",Z26*3600+AA26*60+AB26,"")</f>
        <v>0</v>
      </c>
      <c r="AD26" s="134">
        <v>2</v>
      </c>
      <c r="AE26" s="135">
        <v>42</v>
      </c>
      <c r="AF26" s="140">
        <v>13</v>
      </c>
      <c r="AG26" s="137">
        <f>IF(AF26&lt;&gt;"",AD26*60+AE26+AF26/100,"")</f>
        <v>162.13</v>
      </c>
      <c r="AH26" s="137">
        <f>IF(AF26&lt;&gt;"",AG26-AC26,"")</f>
        <v>162.13</v>
      </c>
      <c r="AI26" s="122">
        <f>IF(OR(Y26&lt;&gt;"",AH26&lt;&gt;""),MIN(Y26,AH26),"")</f>
        <v>158.89</v>
      </c>
      <c r="AJ26" s="141">
        <f>IF(AI26&lt;&gt;"",RANK(AI26,$AI$5:$AI$81,1),"")</f>
        <v>25</v>
      </c>
      <c r="AK26" s="132">
        <v>92</v>
      </c>
      <c r="AL26" s="133">
        <f>IF($C26,$C26,"")</f>
        <v>463</v>
      </c>
      <c r="AM26" s="142"/>
      <c r="AN26" s="131"/>
      <c r="AO26" s="143"/>
      <c r="AP26" t="s" s="144">
        <f>IF(AO26&lt;&gt;"",AM26*3600+AN26*60+AO26,"")</f>
      </c>
      <c r="AQ26" s="142"/>
      <c r="AR26" s="131"/>
      <c r="AS26" s="143"/>
      <c r="AT26" t="s" s="145">
        <f>IF(AS26&lt;&gt;"",AQ26*3600+AR26*60+AS26,"")</f>
      </c>
      <c r="AU26" t="s" s="146">
        <f>IF(AO26&lt;&gt;"",AT26-AP26,"")</f>
      </c>
      <c r="AV26" s="147">
        <v>0</v>
      </c>
      <c r="AW26" s="141">
        <v>0</v>
      </c>
      <c r="AX26" s="143"/>
      <c r="AY26" t="s" s="144">
        <f>IF(AX26&lt;&gt;"",AX26-AW26,"")</f>
      </c>
      <c r="AZ26" t="s" s="144">
        <f>IF(AT26&lt;&gt;"",AY26*10000-AU26,"")</f>
      </c>
      <c r="BA26" t="s" s="144">
        <f>IF(AX26&lt;&gt;"",RANK(AZ26,$AZ$5:$AZ$81,0),"")</f>
      </c>
      <c r="BB26" s="148">
        <v>0</v>
      </c>
      <c r="BC26" s="133">
        <f>IF($C26,$C26,"")</f>
        <v>463</v>
      </c>
      <c r="BD26" s="149">
        <v>11</v>
      </c>
      <c r="BE26" s="150"/>
      <c r="BF26" s="151">
        <f>BE26+BD26</f>
        <v>11</v>
      </c>
      <c r="BG26" s="149">
        <v>0</v>
      </c>
      <c r="BH26" s="150"/>
      <c r="BI26" s="151">
        <f>BH26+BG26</f>
        <v>0</v>
      </c>
      <c r="BJ26" s="149">
        <v>3</v>
      </c>
      <c r="BK26" s="150"/>
      <c r="BL26" s="151">
        <f>BK26+BJ26</f>
        <v>3</v>
      </c>
      <c r="BM26" s="149">
        <v>6</v>
      </c>
      <c r="BN26" s="150"/>
      <c r="BO26" s="151">
        <f>BN26+BM26</f>
        <v>6</v>
      </c>
      <c r="BP26" s="122">
        <f>IF(BD26&lt;&gt;"",BO26+BL26+BI26+BF26,"")</f>
        <v>20</v>
      </c>
      <c r="BQ26" s="141">
        <f>IF(BD26&lt;&gt;"",RANK(BP26,$BP$5:$BP$83,0),"")</f>
        <v>23</v>
      </c>
      <c r="BR26" s="132">
        <v>96</v>
      </c>
      <c r="BS26" s="133">
        <f>IF($C26,$C26,"")</f>
        <v>463</v>
      </c>
      <c r="BT26" s="189">
        <f>C1:C669</f>
        <v>463</v>
      </c>
    </row>
    <row r="27" ht="25" customHeight="1">
      <c r="A27" s="122">
        <f>IF(C27,RANK(B27,$B$5:$B$81),"")</f>
        <v>23</v>
      </c>
      <c r="B27" s="123">
        <f>IF(C27,(O27+AK27+BB27+BR27),"")</f>
        <v>186</v>
      </c>
      <c r="C27" s="153">
        <v>464</v>
      </c>
      <c r="D27" t="s" s="154">
        <v>291</v>
      </c>
      <c r="E27" t="s" s="154">
        <v>321</v>
      </c>
      <c r="F27" t="s" s="154">
        <v>162</v>
      </c>
      <c r="G27" t="s" s="154">
        <v>78</v>
      </c>
      <c r="H27" t="s" s="126">
        <v>14</v>
      </c>
      <c r="I27" s="127">
        <f>IF(C27,N27,"")</f>
        <v>0</v>
      </c>
      <c r="J27" s="128">
        <f>IF(C27,AJ27,"")</f>
        <v>22</v>
      </c>
      <c r="K27" t="s" s="129">
        <f>IF(C27,BA27,"")</f>
      </c>
      <c r="L27" s="127">
        <f>IF(C27,BL27,"")</f>
        <v>8</v>
      </c>
      <c r="M27" s="130">
        <f>IF($C27,$C27,"")</f>
        <v>464</v>
      </c>
      <c r="N27" s="131"/>
      <c r="O27" s="132">
        <v>0</v>
      </c>
      <c r="P27" s="133">
        <f>IF($C27,$C27,"")</f>
        <v>464</v>
      </c>
      <c r="Q27" s="134">
        <v>0</v>
      </c>
      <c r="R27" s="135">
        <v>0</v>
      </c>
      <c r="S27" s="136">
        <v>0</v>
      </c>
      <c r="T27" s="137">
        <f>IF(S27&lt;&gt;"",Q27*3600+R27*60+S27,"")</f>
        <v>0</v>
      </c>
      <c r="U27" s="138">
        <v>2</v>
      </c>
      <c r="V27" s="139">
        <v>38</v>
      </c>
      <c r="W27" s="140">
        <v>49</v>
      </c>
      <c r="X27" s="137">
        <f>IF(W27&lt;&gt;"",U27*60+V27+W27/100,"")</f>
        <v>158.49</v>
      </c>
      <c r="Y27" s="137">
        <f>IF(W27&lt;&gt;"",X27-T27,"")</f>
        <v>158.49</v>
      </c>
      <c r="Z27" s="134">
        <v>0</v>
      </c>
      <c r="AA27" s="135">
        <v>0</v>
      </c>
      <c r="AB27" s="136">
        <v>0</v>
      </c>
      <c r="AC27" s="137">
        <f>IF(AB27&lt;&gt;"",Z27*3600+AA27*60+AB27,"")</f>
        <v>0</v>
      </c>
      <c r="AD27" s="134">
        <v>2</v>
      </c>
      <c r="AE27" s="135">
        <v>38</v>
      </c>
      <c r="AF27" s="140">
        <v>56</v>
      </c>
      <c r="AG27" s="137">
        <f>IF(AF27&lt;&gt;"",AD27*60+AE27+AF27/100,"")</f>
        <v>158.56</v>
      </c>
      <c r="AH27" s="137">
        <f>IF(AF27&lt;&gt;"",AG27-AC27,"")</f>
        <v>158.56</v>
      </c>
      <c r="AI27" s="122">
        <f>IF(OR(Y27&lt;&gt;"",AH27&lt;&gt;""),MIN(Y27,AH27),"")</f>
        <v>158.49</v>
      </c>
      <c r="AJ27" s="141">
        <f>IF(AI27&lt;&gt;"",RANK(AI27,$AI$5:$AI$81,1),"")</f>
        <v>22</v>
      </c>
      <c r="AK27" s="132">
        <v>98</v>
      </c>
      <c r="AL27" s="133">
        <f>IF($C27,$C27,"")</f>
        <v>464</v>
      </c>
      <c r="AM27" s="142"/>
      <c r="AN27" s="131"/>
      <c r="AO27" s="143"/>
      <c r="AP27" t="s" s="144">
        <f>IF(AO27&lt;&gt;"",AM27*3600+AN27*60+AO27,"")</f>
      </c>
      <c r="AQ27" s="142"/>
      <c r="AR27" s="131"/>
      <c r="AS27" s="143"/>
      <c r="AT27" t="s" s="145">
        <f>IF(AS27&lt;&gt;"",AQ27*3600+AR27*60+AS27,"")</f>
      </c>
      <c r="AU27" t="s" s="146">
        <f>IF(AO27&lt;&gt;"",AT27-AP27,"")</f>
      </c>
      <c r="AV27" s="147">
        <v>0</v>
      </c>
      <c r="AW27" s="141">
        <v>0</v>
      </c>
      <c r="AX27" s="143"/>
      <c r="AY27" t="s" s="144">
        <f>IF(AX27&lt;&gt;"",AX27-AW27,"")</f>
      </c>
      <c r="AZ27" t="s" s="144">
        <f>IF(AT27&lt;&gt;"",AY27*10000-AU27,"")</f>
      </c>
      <c r="BA27" t="s" s="144">
        <f>IF(AX27&lt;&gt;"",RANK(AZ27,$AZ$5:$AZ$81,0),"")</f>
      </c>
      <c r="BB27" s="148">
        <v>0</v>
      </c>
      <c r="BC27" s="133">
        <f>IF($C27,$C27,"")</f>
        <v>464</v>
      </c>
      <c r="BD27" s="149">
        <v>0</v>
      </c>
      <c r="BE27" s="150"/>
      <c r="BF27" s="151">
        <f>BE27+BD27</f>
        <v>0</v>
      </c>
      <c r="BG27" s="149">
        <v>0</v>
      </c>
      <c r="BH27" s="150"/>
      <c r="BI27" s="151">
        <f>BH27+BG27</f>
        <v>0</v>
      </c>
      <c r="BJ27" s="149">
        <v>8</v>
      </c>
      <c r="BK27" s="150"/>
      <c r="BL27" s="151">
        <f>BK27+BJ27</f>
        <v>8</v>
      </c>
      <c r="BM27" s="149">
        <v>0</v>
      </c>
      <c r="BN27" s="150"/>
      <c r="BO27" s="151">
        <f>BN27+BM27</f>
        <v>0</v>
      </c>
      <c r="BP27" s="122">
        <f>IF(BD27&lt;&gt;"",BO27+BL27+BI27+BF27,"")</f>
        <v>8</v>
      </c>
      <c r="BQ27" s="141">
        <f>IF(BD27&lt;&gt;"",RANK(BP27,$BP$5:$BP$83,0),"")</f>
        <v>27</v>
      </c>
      <c r="BR27" s="132">
        <v>88</v>
      </c>
      <c r="BS27" s="133">
        <f>IF($C27,$C27,"")</f>
        <v>464</v>
      </c>
      <c r="BT27" s="168">
        <f>C1:C669</f>
        <v>464</v>
      </c>
    </row>
    <row r="28" ht="24.95" customHeight="1">
      <c r="A28" s="122">
        <f>IF(C28,RANK(B28,$B$5:$B$81),"")</f>
        <v>24</v>
      </c>
      <c r="B28" s="123">
        <f>IF(C28,(O28+AK28+BB28+BR28),"")</f>
        <v>182</v>
      </c>
      <c r="C28" s="153">
        <v>446</v>
      </c>
      <c r="D28" t="s" s="154">
        <v>322</v>
      </c>
      <c r="E28" t="s" s="154">
        <v>323</v>
      </c>
      <c r="F28" t="s" s="154">
        <v>118</v>
      </c>
      <c r="G28" t="s" s="154">
        <v>78</v>
      </c>
      <c r="H28" t="s" s="126">
        <v>14</v>
      </c>
      <c r="I28" s="127">
        <f>IF(C28,N28,"")</f>
        <v>0</v>
      </c>
      <c r="J28" s="128">
        <f>IF(C28,AJ28,"")</f>
        <v>29</v>
      </c>
      <c r="K28" t="s" s="129">
        <f>IF(C28,BA28,"")</f>
      </c>
      <c r="L28" s="127">
        <f>IF(C28,BL28,"")</f>
        <v>8</v>
      </c>
      <c r="M28" s="130">
        <f>IF($C28,$C28,"")</f>
        <v>446</v>
      </c>
      <c r="N28" s="131"/>
      <c r="O28" s="132">
        <v>0</v>
      </c>
      <c r="P28" s="133">
        <f>IF($C28,$C28,"")</f>
        <v>446</v>
      </c>
      <c r="Q28" s="134">
        <v>0</v>
      </c>
      <c r="R28" s="135">
        <v>0</v>
      </c>
      <c r="S28" s="136">
        <v>0</v>
      </c>
      <c r="T28" s="137">
        <f>IF(S28&lt;&gt;"",Q28*3600+R28*60+S28,"")</f>
        <v>0</v>
      </c>
      <c r="U28" s="138">
        <v>2</v>
      </c>
      <c r="V28" s="139">
        <v>41</v>
      </c>
      <c r="W28" s="140">
        <v>41</v>
      </c>
      <c r="X28" s="137">
        <f>IF(W28&lt;&gt;"",U28*60+V28+W28/100,"")</f>
        <v>161.41</v>
      </c>
      <c r="Y28" s="137">
        <f>IF(W28&lt;&gt;"",X28-T28,"")</f>
        <v>161.41</v>
      </c>
      <c r="Z28" s="134">
        <v>0</v>
      </c>
      <c r="AA28" s="135">
        <v>0</v>
      </c>
      <c r="AB28" s="136">
        <v>0</v>
      </c>
      <c r="AC28" s="137">
        <f>IF(AB28&lt;&gt;"",Z28*3600+AA28*60+AB28,"")</f>
        <v>0</v>
      </c>
      <c r="AD28" s="134">
        <v>3</v>
      </c>
      <c r="AE28" s="135">
        <v>14</v>
      </c>
      <c r="AF28" s="140">
        <v>20</v>
      </c>
      <c r="AG28" s="137">
        <f>IF(AF28&lt;&gt;"",AD28*60+AE28+AF28/100,"")</f>
        <v>194.2</v>
      </c>
      <c r="AH28" s="137">
        <f>IF(AF28&lt;&gt;"",AG28-AC28,"")</f>
        <v>194.2</v>
      </c>
      <c r="AI28" s="122">
        <f>IF(OR(Y28&lt;&gt;"",AH28&lt;&gt;""),MIN(Y28,AH28),"")</f>
        <v>161.41</v>
      </c>
      <c r="AJ28" s="141">
        <f>IF(AI28&lt;&gt;"",RANK(AI28,$AI$5:$AI$81,1),"")</f>
        <v>29</v>
      </c>
      <c r="AK28" s="132">
        <v>84</v>
      </c>
      <c r="AL28" s="133">
        <f>IF($C28,$C28,"")</f>
        <v>446</v>
      </c>
      <c r="AM28" s="142"/>
      <c r="AN28" s="131"/>
      <c r="AO28" s="143"/>
      <c r="AP28" t="s" s="144">
        <f>IF(AO28&lt;&gt;"",AM28*3600+AN28*60+AO28,"")</f>
      </c>
      <c r="AQ28" s="142"/>
      <c r="AR28" s="131"/>
      <c r="AS28" s="143"/>
      <c r="AT28" t="s" s="145">
        <f>IF(AS28&lt;&gt;"",AQ28*3600+AR28*60+AS28,"")</f>
      </c>
      <c r="AU28" t="s" s="146">
        <f>IF(AO28&lt;&gt;"",AT28-AP28,"")</f>
      </c>
      <c r="AV28" s="147">
        <v>0</v>
      </c>
      <c r="AW28" s="141">
        <v>0</v>
      </c>
      <c r="AX28" s="143"/>
      <c r="AY28" t="s" s="144">
        <f>IF(AX28&lt;&gt;"",AX28-AW28,"")</f>
      </c>
      <c r="AZ28" t="s" s="144">
        <f>IF(AT28&lt;&gt;"",AY28*10000-AU28,"")</f>
      </c>
      <c r="BA28" t="s" s="144">
        <f>IF(AX28&lt;&gt;"",RANK(AZ28,$AZ$5:$AZ$81,0),"")</f>
      </c>
      <c r="BB28" s="148">
        <v>0</v>
      </c>
      <c r="BC28" s="133">
        <f>IF($C28,$C28,"")</f>
        <v>446</v>
      </c>
      <c r="BD28" s="149">
        <v>3</v>
      </c>
      <c r="BE28" s="150"/>
      <c r="BF28" s="151">
        <f>BE28+BD28</f>
        <v>3</v>
      </c>
      <c r="BG28" s="149">
        <v>5</v>
      </c>
      <c r="BH28" s="150"/>
      <c r="BI28" s="151">
        <f>BH28+BG28</f>
        <v>5</v>
      </c>
      <c r="BJ28" s="149">
        <v>8</v>
      </c>
      <c r="BK28" s="150"/>
      <c r="BL28" s="151">
        <f>BK28+BJ28</f>
        <v>8</v>
      </c>
      <c r="BM28" s="149">
        <v>6</v>
      </c>
      <c r="BN28" s="150"/>
      <c r="BO28" s="151">
        <f>BN28+BM28</f>
        <v>6</v>
      </c>
      <c r="BP28" s="122">
        <f>IF(BD28&lt;&gt;"",BO28+BL28+BI28+BF28,"")</f>
        <v>22</v>
      </c>
      <c r="BQ28" s="141">
        <f>IF(BD28&lt;&gt;"",RANK(BP28,$BP$5:$BP$83,0),"")</f>
        <v>22</v>
      </c>
      <c r="BR28" s="132">
        <v>98</v>
      </c>
      <c r="BS28" s="133">
        <f>IF($C28,$C28,"")</f>
        <v>446</v>
      </c>
      <c r="BT28" s="168">
        <f>C1:C669</f>
        <v>446</v>
      </c>
    </row>
    <row r="29" ht="25" customHeight="1">
      <c r="A29" s="122">
        <f>IF(C29,RANK(B29,$B$5:$B$81),"")</f>
        <v>25</v>
      </c>
      <c r="B29" s="123">
        <f>IF(C29,(O29+AK29+BB29+BR29),"")</f>
        <v>180</v>
      </c>
      <c r="C29" s="153">
        <v>456</v>
      </c>
      <c r="D29" t="s" s="154">
        <v>324</v>
      </c>
      <c r="E29" t="s" s="154">
        <v>325</v>
      </c>
      <c r="F29" t="s" s="154">
        <v>77</v>
      </c>
      <c r="G29" t="s" s="154">
        <v>78</v>
      </c>
      <c r="H29" t="s" s="126">
        <v>14</v>
      </c>
      <c r="I29" s="127">
        <f>IF(C29,N29,"")</f>
        <v>0</v>
      </c>
      <c r="J29" s="128">
        <f>IF(C29,AJ29,"")</f>
        <v>26</v>
      </c>
      <c r="K29" t="s" s="129">
        <f>IF(C29,BA29,"")</f>
      </c>
      <c r="L29" s="127">
        <f>IF(C29,BL29,"")</f>
        <v>0</v>
      </c>
      <c r="M29" s="130">
        <f>IF($C29,$C29,"")</f>
        <v>456</v>
      </c>
      <c r="N29" s="131"/>
      <c r="O29" s="132">
        <v>0</v>
      </c>
      <c r="P29" s="133">
        <f>IF($C29,$C29,"")</f>
        <v>456</v>
      </c>
      <c r="Q29" s="134">
        <v>0</v>
      </c>
      <c r="R29" s="135">
        <v>0</v>
      </c>
      <c r="S29" s="136">
        <v>0</v>
      </c>
      <c r="T29" s="137">
        <f>IF(S29&lt;&gt;"",Q29*3600+R29*60+S29,"")</f>
        <v>0</v>
      </c>
      <c r="U29" s="138">
        <v>2</v>
      </c>
      <c r="V29" s="139">
        <v>42</v>
      </c>
      <c r="W29" s="140">
        <v>64</v>
      </c>
      <c r="X29" s="137">
        <f>IF(W29&lt;&gt;"",U29*60+V29+W29/100,"")</f>
        <v>162.64</v>
      </c>
      <c r="Y29" s="137">
        <f>IF(W29&lt;&gt;"",X29-T29,"")</f>
        <v>162.64</v>
      </c>
      <c r="Z29" s="134">
        <v>0</v>
      </c>
      <c r="AA29" s="135">
        <v>0</v>
      </c>
      <c r="AB29" s="136">
        <v>0</v>
      </c>
      <c r="AC29" s="137">
        <f>IF(AB29&lt;&gt;"",Z29*3600+AA29*60+AB29,"")</f>
        <v>0</v>
      </c>
      <c r="AD29" s="134">
        <v>2</v>
      </c>
      <c r="AE29" s="135">
        <v>39</v>
      </c>
      <c r="AF29" s="140">
        <v>86</v>
      </c>
      <c r="AG29" s="137">
        <f>IF(AF29&lt;&gt;"",AD29*60+AE29+AF29/100,"")</f>
        <v>159.86</v>
      </c>
      <c r="AH29" s="137">
        <f>IF(AF29&lt;&gt;"",AG29-AC29,"")</f>
        <v>159.86</v>
      </c>
      <c r="AI29" s="122">
        <f>IF(OR(Y29&lt;&gt;"",AH29&lt;&gt;""),MIN(Y29,AH29),"")</f>
        <v>159.86</v>
      </c>
      <c r="AJ29" s="141">
        <f>IF(AI29&lt;&gt;"",RANK(AI29,$AI$5:$AI$81,1),"")</f>
        <v>26</v>
      </c>
      <c r="AK29" s="132">
        <v>90</v>
      </c>
      <c r="AL29" s="133">
        <f>IF($C29,$C29,"")</f>
        <v>456</v>
      </c>
      <c r="AM29" s="142"/>
      <c r="AN29" s="131"/>
      <c r="AO29" s="143"/>
      <c r="AP29" t="s" s="144">
        <f>IF(AO29&lt;&gt;"",AM29*3600+AN29*60+AO29,"")</f>
      </c>
      <c r="AQ29" s="142"/>
      <c r="AR29" s="131"/>
      <c r="AS29" s="143"/>
      <c r="AT29" t="s" s="145">
        <f>IF(AS29&lt;&gt;"",AQ29*3600+AR29*60+AS29,"")</f>
      </c>
      <c r="AU29" t="s" s="146">
        <f>IF(AO29&lt;&gt;"",AT29-AP29,"")</f>
      </c>
      <c r="AV29" s="147">
        <v>0</v>
      </c>
      <c r="AW29" s="141">
        <v>0</v>
      </c>
      <c r="AX29" s="143"/>
      <c r="AY29" t="s" s="144">
        <f>IF(AX29&lt;&gt;"",AX29-AW29,"")</f>
      </c>
      <c r="AZ29" t="s" s="144">
        <f>IF(AT29&lt;&gt;"",AY29*10000-AU29,"")</f>
      </c>
      <c r="BA29" t="s" s="144">
        <f>IF(AX29&lt;&gt;"",RANK(AZ29,$AZ$5:$AZ$81,0),"")</f>
      </c>
      <c r="BB29" s="148">
        <v>0</v>
      </c>
      <c r="BC29" s="133">
        <f>IF($C29,$C29,"")</f>
        <v>456</v>
      </c>
      <c r="BD29" s="149">
        <v>3</v>
      </c>
      <c r="BE29" s="150"/>
      <c r="BF29" s="151">
        <f>BE29+BD29</f>
        <v>3</v>
      </c>
      <c r="BG29" s="149">
        <v>5</v>
      </c>
      <c r="BH29" s="150"/>
      <c r="BI29" s="151">
        <f>BH29+BG29</f>
        <v>5</v>
      </c>
      <c r="BJ29" s="149">
        <v>0</v>
      </c>
      <c r="BK29" s="150"/>
      <c r="BL29" s="151">
        <f>BK29+BJ29</f>
        <v>0</v>
      </c>
      <c r="BM29" s="149">
        <v>3</v>
      </c>
      <c r="BN29" s="150"/>
      <c r="BO29" s="151">
        <f>BN29+BM29</f>
        <v>3</v>
      </c>
      <c r="BP29" s="122">
        <f>IF(BD29&lt;&gt;"",BO29+BL29+BI29+BF29,"")</f>
        <v>11</v>
      </c>
      <c r="BQ29" s="141">
        <f>IF(BD29&lt;&gt;"",RANK(BP29,$BP$5:$BP$83,0),"")</f>
        <v>26</v>
      </c>
      <c r="BR29" s="132">
        <v>90</v>
      </c>
      <c r="BS29" s="133">
        <f>IF($C29,$C29,"")</f>
        <v>456</v>
      </c>
      <c r="BT29" s="156">
        <f>C1:C669</f>
        <v>456</v>
      </c>
    </row>
    <row r="30" ht="24.95" customHeight="1">
      <c r="A30" s="122">
        <f>IF(C30,RANK(B30,$B$5:$B$81),"")</f>
        <v>26</v>
      </c>
      <c r="B30" s="123">
        <f>IF(C30,(O30+AK30+BB30+BR30),"")</f>
        <v>176</v>
      </c>
      <c r="C30" s="153">
        <v>473</v>
      </c>
      <c r="D30" t="s" s="154">
        <v>326</v>
      </c>
      <c r="E30" t="s" s="154">
        <v>327</v>
      </c>
      <c r="F30" t="s" s="154">
        <v>162</v>
      </c>
      <c r="G30" t="s" s="154">
        <v>78</v>
      </c>
      <c r="H30" t="s" s="126">
        <v>14</v>
      </c>
      <c r="I30" s="127">
        <f>IF(C30,N30,"")</f>
        <v>0</v>
      </c>
      <c r="J30" s="128">
        <f>IF(C30,AJ30,"")</f>
        <v>23</v>
      </c>
      <c r="K30" t="s" s="129">
        <f>IF(C30,BA30,"")</f>
      </c>
      <c r="L30" s="127">
        <f>IF(C30,BL30,"")</f>
        <v>3</v>
      </c>
      <c r="M30" s="130">
        <f>IF($C30,$C30,"")</f>
        <v>473</v>
      </c>
      <c r="N30" s="131"/>
      <c r="O30" s="132">
        <v>0</v>
      </c>
      <c r="P30" s="133">
        <f>IF($C30,$C30,"")</f>
        <v>473</v>
      </c>
      <c r="Q30" s="134">
        <v>0</v>
      </c>
      <c r="R30" s="135">
        <v>0</v>
      </c>
      <c r="S30" s="136">
        <v>0</v>
      </c>
      <c r="T30" s="137">
        <f>IF(S30&lt;&gt;"",Q30*3600+R30*60+S30,"")</f>
        <v>0</v>
      </c>
      <c r="U30" s="138">
        <v>2</v>
      </c>
      <c r="V30" s="139">
        <v>44</v>
      </c>
      <c r="W30" s="140">
        <v>32</v>
      </c>
      <c r="X30" s="137">
        <f>IF(W30&lt;&gt;"",U30*60+V30+W30/100,"")</f>
        <v>164.32</v>
      </c>
      <c r="Y30" s="137">
        <f>IF(W30&lt;&gt;"",X30-T30,"")</f>
        <v>164.32</v>
      </c>
      <c r="Z30" s="134">
        <v>0</v>
      </c>
      <c r="AA30" s="135">
        <v>0</v>
      </c>
      <c r="AB30" s="136">
        <v>0</v>
      </c>
      <c r="AC30" s="137">
        <f>IF(AB30&lt;&gt;"",Z30*3600+AA30*60+AB30,"")</f>
        <v>0</v>
      </c>
      <c r="AD30" s="134">
        <v>2</v>
      </c>
      <c r="AE30" s="135">
        <v>38</v>
      </c>
      <c r="AF30" s="140">
        <v>78</v>
      </c>
      <c r="AG30" s="137">
        <f>IF(AF30&lt;&gt;"",AD30*60+AE30+AF30/100,"")</f>
        <v>158.78</v>
      </c>
      <c r="AH30" s="137">
        <f>IF(AF30&lt;&gt;"",AG30-AC30,"")</f>
        <v>158.78</v>
      </c>
      <c r="AI30" s="122">
        <f>IF(OR(Y30&lt;&gt;"",AH30&lt;&gt;""),MIN(Y30,AH30),"")</f>
        <v>158.78</v>
      </c>
      <c r="AJ30" s="141">
        <f>IF(AI30&lt;&gt;"",RANK(AI30,$AI$5:$AI$81,1),"")</f>
        <v>23</v>
      </c>
      <c r="AK30" s="132">
        <v>96</v>
      </c>
      <c r="AL30" s="133">
        <f>IF($C30,$C30,"")</f>
        <v>473</v>
      </c>
      <c r="AM30" s="142"/>
      <c r="AN30" s="131"/>
      <c r="AO30" s="143"/>
      <c r="AP30" t="s" s="144">
        <f>IF(AO30&lt;&gt;"",AM30*3600+AN30*60+AO30,"")</f>
      </c>
      <c r="AQ30" s="142"/>
      <c r="AR30" s="131"/>
      <c r="AS30" s="143"/>
      <c r="AT30" t="s" s="145">
        <f>IF(AS30&lt;&gt;"",AQ30*3600+AR30*60+AS30,"")</f>
      </c>
      <c r="AU30" t="s" s="146">
        <f>IF(AO30&lt;&gt;"",AT30-AP30,"")</f>
      </c>
      <c r="AV30" s="147">
        <v>0</v>
      </c>
      <c r="AW30" s="141">
        <v>0</v>
      </c>
      <c r="AX30" s="143"/>
      <c r="AY30" t="s" s="144">
        <f>IF(AX30&lt;&gt;"",AX30-AW30,"")</f>
      </c>
      <c r="AZ30" t="s" s="144">
        <f>IF(AT30&lt;&gt;"",AY30*10000-AU30,"")</f>
      </c>
      <c r="BA30" t="s" s="144">
        <f>IF(AX30&lt;&gt;"",RANK(AZ30,$AZ$5:$AZ$81,0),"")</f>
      </c>
      <c r="BB30" s="148">
        <v>0</v>
      </c>
      <c r="BC30" s="133">
        <f>IF($C30,$C30,"")</f>
        <v>473</v>
      </c>
      <c r="BD30" s="149">
        <v>0</v>
      </c>
      <c r="BE30" s="150"/>
      <c r="BF30" s="151">
        <f>BE30+BD30</f>
        <v>0</v>
      </c>
      <c r="BG30" s="149">
        <v>0</v>
      </c>
      <c r="BH30" s="150"/>
      <c r="BI30" s="151">
        <f>BH30+BG30</f>
        <v>0</v>
      </c>
      <c r="BJ30" s="149">
        <v>3</v>
      </c>
      <c r="BK30" s="150"/>
      <c r="BL30" s="151">
        <f>BK30+BJ30</f>
        <v>3</v>
      </c>
      <c r="BM30" s="149">
        <v>0</v>
      </c>
      <c r="BN30" s="150"/>
      <c r="BO30" s="151">
        <f>BN30+BM30</f>
        <v>0</v>
      </c>
      <c r="BP30" s="122">
        <f>IF(BD30&lt;&gt;"",BO30+BL30+BI30+BF30,"")</f>
        <v>3</v>
      </c>
      <c r="BQ30" s="141">
        <f>IF(BD30&lt;&gt;"",RANK(BP30,$BP$5:$BP$83,0),"")</f>
        <v>31</v>
      </c>
      <c r="BR30" s="132">
        <v>80</v>
      </c>
      <c r="BS30" s="133">
        <f>IF($C30,$C30,"")</f>
        <v>473</v>
      </c>
      <c r="BT30" s="152">
        <f>C1:C669</f>
        <v>473</v>
      </c>
    </row>
    <row r="31" ht="24.95" customHeight="1">
      <c r="A31" s="122">
        <f>IF(C31,RANK(B31,$B$5:$B$81),"")</f>
        <v>27</v>
      </c>
      <c r="B31" s="123">
        <f>IF(C31,(O31+AK31+BB31+BR31),"")</f>
        <v>174</v>
      </c>
      <c r="C31" s="153">
        <v>466</v>
      </c>
      <c r="D31" t="s" s="154">
        <v>328</v>
      </c>
      <c r="E31" t="s" s="154">
        <v>212</v>
      </c>
      <c r="F31" t="s" s="154">
        <v>118</v>
      </c>
      <c r="G31" t="s" s="154">
        <v>78</v>
      </c>
      <c r="H31" t="s" s="126">
        <v>14</v>
      </c>
      <c r="I31" s="127">
        <f>IF(C31,N31,"")</f>
        <v>0</v>
      </c>
      <c r="J31" s="128">
        <f>IF(C31,AJ31,"")</f>
        <v>30</v>
      </c>
      <c r="K31" t="s" s="129">
        <f>IF(C31,BA31,"")</f>
      </c>
      <c r="L31" s="127">
        <f>IF(C31,BL31,"")</f>
        <v>5</v>
      </c>
      <c r="M31" s="130">
        <f>IF($C31,$C31,"")</f>
        <v>466</v>
      </c>
      <c r="N31" s="131"/>
      <c r="O31" s="132">
        <v>0</v>
      </c>
      <c r="P31" s="133">
        <f>IF($C31,$C31,"")</f>
        <v>466</v>
      </c>
      <c r="Q31" s="134">
        <v>0</v>
      </c>
      <c r="R31" s="135">
        <v>0</v>
      </c>
      <c r="S31" s="136">
        <v>0</v>
      </c>
      <c r="T31" s="137">
        <f>IF(S31&lt;&gt;"",Q31*3600+R31*60+S31,"")</f>
        <v>0</v>
      </c>
      <c r="U31" s="138">
        <v>2</v>
      </c>
      <c r="V31" s="139">
        <v>47</v>
      </c>
      <c r="W31" s="140">
        <v>25</v>
      </c>
      <c r="X31" s="137">
        <f>IF(W31&lt;&gt;"",U31*60+V31+W31/100,"")</f>
        <v>167.25</v>
      </c>
      <c r="Y31" s="137">
        <f>IF(W31&lt;&gt;"",X31-T31,"")</f>
        <v>167.25</v>
      </c>
      <c r="Z31" s="134">
        <v>0</v>
      </c>
      <c r="AA31" s="135">
        <v>0</v>
      </c>
      <c r="AB31" s="136">
        <v>0</v>
      </c>
      <c r="AC31" s="137">
        <f>IF(AB31&lt;&gt;"",Z31*3600+AA31*60+AB31,"")</f>
        <v>0</v>
      </c>
      <c r="AD31" s="134">
        <v>2</v>
      </c>
      <c r="AE31" s="135">
        <v>41</v>
      </c>
      <c r="AF31" s="140">
        <v>59</v>
      </c>
      <c r="AG31" s="137">
        <f>IF(AF31&lt;&gt;"",AD31*60+AE31+AF31/100,"")</f>
        <v>161.59</v>
      </c>
      <c r="AH31" s="137">
        <f>IF(AF31&lt;&gt;"",AG31-AC31,"")</f>
        <v>161.59</v>
      </c>
      <c r="AI31" s="122">
        <f>IF(OR(Y31&lt;&gt;"",AH31&lt;&gt;""),MIN(Y31,AH31),"")</f>
        <v>161.59</v>
      </c>
      <c r="AJ31" s="141">
        <f>IF(AI31&lt;&gt;"",RANK(AI31,$AI$5:$AI$81,1),"")</f>
        <v>30</v>
      </c>
      <c r="AK31" s="132">
        <v>82</v>
      </c>
      <c r="AL31" s="133">
        <f>IF($C31,$C31,"")</f>
        <v>466</v>
      </c>
      <c r="AM31" s="142"/>
      <c r="AN31" s="131"/>
      <c r="AO31" s="143"/>
      <c r="AP31" t="s" s="144">
        <f>IF(AO31&lt;&gt;"",AM31*3600+AN31*60+AO31,"")</f>
      </c>
      <c r="AQ31" s="142"/>
      <c r="AR31" s="131"/>
      <c r="AS31" s="143"/>
      <c r="AT31" t="s" s="145">
        <f>IF(AS31&lt;&gt;"",AQ31*3600+AR31*60+AS31,"")</f>
      </c>
      <c r="AU31" t="s" s="146">
        <f>IF(AO31&lt;&gt;"",AT31-AP31,"")</f>
      </c>
      <c r="AV31" s="147">
        <v>0</v>
      </c>
      <c r="AW31" s="141">
        <v>0</v>
      </c>
      <c r="AX31" s="143"/>
      <c r="AY31" t="s" s="144">
        <f>IF(AX31&lt;&gt;"",AX31-AW31,"")</f>
      </c>
      <c r="AZ31" t="s" s="144">
        <f>IF(AT31&lt;&gt;"",AY31*10000-AU31,"")</f>
      </c>
      <c r="BA31" t="s" s="144">
        <f>IF(AX31&lt;&gt;"",RANK(AZ31,$AZ$5:$AZ$81,0),"")</f>
      </c>
      <c r="BB31" s="148">
        <v>0</v>
      </c>
      <c r="BC31" s="133">
        <f>IF($C31,$C31,"")</f>
        <v>466</v>
      </c>
      <c r="BD31" s="149">
        <v>8</v>
      </c>
      <c r="BE31" s="150"/>
      <c r="BF31" s="151">
        <f>BE31+BD31</f>
        <v>8</v>
      </c>
      <c r="BG31" s="149">
        <v>0</v>
      </c>
      <c r="BH31" s="150"/>
      <c r="BI31" s="151">
        <f>BH31+BG31</f>
        <v>0</v>
      </c>
      <c r="BJ31" s="149">
        <v>5</v>
      </c>
      <c r="BK31" s="150"/>
      <c r="BL31" s="151">
        <f>BK31+BJ31</f>
        <v>5</v>
      </c>
      <c r="BM31" s="149">
        <v>3</v>
      </c>
      <c r="BN31" s="150"/>
      <c r="BO31" s="151">
        <f>BN31+BM31</f>
        <v>3</v>
      </c>
      <c r="BP31" s="122">
        <f>IF(BD31&lt;&gt;"",BO31+BL31+BI31+BF31,"")</f>
        <v>16</v>
      </c>
      <c r="BQ31" s="141">
        <f>IF(BD31&lt;&gt;"",RANK(BP31,$BP$5:$BP$83,0),"")</f>
        <v>25</v>
      </c>
      <c r="BR31" s="132">
        <v>92</v>
      </c>
      <c r="BS31" s="133">
        <f>IF($C31,$C31,"")</f>
        <v>466</v>
      </c>
      <c r="BT31" s="156">
        <f>C1:C669</f>
        <v>466</v>
      </c>
    </row>
    <row r="32" ht="24.95" customHeight="1">
      <c r="A32" s="122">
        <f>IF(C32,RANK(B32,$B$5:$B$81),"")</f>
        <v>28</v>
      </c>
      <c r="B32" s="123">
        <f>IF(C32,(O32+AK32+BB32+BR32),"")</f>
        <v>170</v>
      </c>
      <c r="C32" s="153">
        <v>428</v>
      </c>
      <c r="D32" t="s" s="154">
        <v>239</v>
      </c>
      <c r="E32" t="s" s="154">
        <v>194</v>
      </c>
      <c r="F32" t="s" s="154">
        <v>329</v>
      </c>
      <c r="G32" t="s" s="154">
        <v>78</v>
      </c>
      <c r="H32" t="s" s="126">
        <v>14</v>
      </c>
      <c r="I32" s="127">
        <f>IF(C32,N32,"")</f>
        <v>0</v>
      </c>
      <c r="J32" s="128">
        <f>IF(C32,AJ32,"")</f>
        <v>24</v>
      </c>
      <c r="K32" t="s" s="129">
        <f>IF(C32,BA32,"")</f>
      </c>
      <c r="L32" s="127">
        <f>IF(C32,BL32,"")</f>
        <v>0</v>
      </c>
      <c r="M32" s="130">
        <f>IF($C32,$C32,"")</f>
        <v>428</v>
      </c>
      <c r="N32" s="131"/>
      <c r="O32" s="132">
        <v>0</v>
      </c>
      <c r="P32" s="133">
        <f>IF($C32,$C32,"")</f>
        <v>428</v>
      </c>
      <c r="Q32" s="134">
        <v>0</v>
      </c>
      <c r="R32" s="135">
        <v>0</v>
      </c>
      <c r="S32" s="136">
        <v>0</v>
      </c>
      <c r="T32" s="137">
        <f>IF(S32&lt;&gt;"",Q32*3600+R32*60+S32,"")</f>
        <v>0</v>
      </c>
      <c r="U32" s="138">
        <v>2</v>
      </c>
      <c r="V32" s="139">
        <v>40</v>
      </c>
      <c r="W32" s="140">
        <v>21</v>
      </c>
      <c r="X32" s="137">
        <f>IF(W32&lt;&gt;"",U32*60+V32+W32/100,"")</f>
        <v>160.21</v>
      </c>
      <c r="Y32" s="137">
        <f>IF(W32&lt;&gt;"",X32-T32,"")</f>
        <v>160.21</v>
      </c>
      <c r="Z32" s="134">
        <v>0</v>
      </c>
      <c r="AA32" s="135">
        <v>0</v>
      </c>
      <c r="AB32" s="136">
        <v>0</v>
      </c>
      <c r="AC32" s="137">
        <f>IF(AB32&lt;&gt;"",Z32*3600+AA32*60+AB32,"")</f>
        <v>0</v>
      </c>
      <c r="AD32" s="134">
        <v>2</v>
      </c>
      <c r="AE32" s="135">
        <v>38</v>
      </c>
      <c r="AF32" s="140">
        <v>83</v>
      </c>
      <c r="AG32" s="137">
        <f>IF(AF32&lt;&gt;"",AD32*60+AE32+AF32/100,"")</f>
        <v>158.83</v>
      </c>
      <c r="AH32" s="137">
        <f>IF(AF32&lt;&gt;"",AG32-AC32,"")</f>
        <v>158.83</v>
      </c>
      <c r="AI32" s="122">
        <f>IF(OR(Y32&lt;&gt;"",AH32&lt;&gt;""),MIN(Y32,AH32),"")</f>
        <v>158.83</v>
      </c>
      <c r="AJ32" s="141">
        <f>IF(AI32&lt;&gt;"",RANK(AI32,$AI$5:$AI$81,1),"")</f>
        <v>24</v>
      </c>
      <c r="AK32" s="132">
        <v>94</v>
      </c>
      <c r="AL32" s="133">
        <f>IF($C32,$C32,"")</f>
        <v>428</v>
      </c>
      <c r="AM32" s="142"/>
      <c r="AN32" s="131"/>
      <c r="AO32" s="143"/>
      <c r="AP32" t="s" s="144">
        <f>IF(AO32&lt;&gt;"",AM32*3600+AN32*60+AO32,"")</f>
      </c>
      <c r="AQ32" s="142"/>
      <c r="AR32" s="131"/>
      <c r="AS32" s="143"/>
      <c r="AT32" t="s" s="145">
        <f>IF(AS32&lt;&gt;"",AQ32*3600+AR32*60+AS32,"")</f>
      </c>
      <c r="AU32" t="s" s="146">
        <f>IF(AO32&lt;&gt;"",AT32-AP32,"")</f>
      </c>
      <c r="AV32" s="147">
        <v>0</v>
      </c>
      <c r="AW32" s="141">
        <v>0</v>
      </c>
      <c r="AX32" s="143"/>
      <c r="AY32" t="s" s="144">
        <f>IF(AX32&lt;&gt;"",AX32-AW32,"")</f>
      </c>
      <c r="AZ32" t="s" s="144">
        <f>IF(AT32&lt;&gt;"",AY32*10000-AU32,"")</f>
      </c>
      <c r="BA32" t="s" s="144">
        <f>IF(AX32&lt;&gt;"",RANK(AZ32,$AZ$5:$AZ$81,0),"")</f>
      </c>
      <c r="BB32" s="148">
        <v>0</v>
      </c>
      <c r="BC32" s="133">
        <f>IF($C32,$C32,"")</f>
        <v>428</v>
      </c>
      <c r="BD32" s="149">
        <v>0</v>
      </c>
      <c r="BE32" s="150"/>
      <c r="BF32" s="151">
        <f>BE32+BD32</f>
        <v>0</v>
      </c>
      <c r="BG32" s="149">
        <v>0</v>
      </c>
      <c r="BH32" s="150"/>
      <c r="BI32" s="151">
        <f>BH32+BG32</f>
        <v>0</v>
      </c>
      <c r="BJ32" s="149">
        <v>0</v>
      </c>
      <c r="BK32" s="150"/>
      <c r="BL32" s="151">
        <f>BK32+BJ32</f>
        <v>0</v>
      </c>
      <c r="BM32" s="149">
        <v>0</v>
      </c>
      <c r="BN32" s="150"/>
      <c r="BO32" s="151">
        <f>BN32+BM32</f>
        <v>0</v>
      </c>
      <c r="BP32" s="122">
        <f>IF(BD32&lt;&gt;"",BO32+BL32+BI32+BF32,"")</f>
        <v>0</v>
      </c>
      <c r="BQ32" s="141">
        <f>IF(BD32&lt;&gt;"",RANK(BP32,$BP$5:$BP$83,0),"")</f>
        <v>33</v>
      </c>
      <c r="BR32" s="132">
        <v>76</v>
      </c>
      <c r="BS32" s="133">
        <f>IF($C32,$C32,"")</f>
        <v>428</v>
      </c>
      <c r="BT32" s="160">
        <f>C1:C669</f>
        <v>428</v>
      </c>
    </row>
    <row r="33" ht="24.95" customHeight="1">
      <c r="A33" s="122">
        <f>IF(C33,RANK(B33,$B$5:$B$81),"")</f>
        <v>28</v>
      </c>
      <c r="B33" s="123">
        <f>IF(C33,(O33+AK33+BB33+BR33),"")</f>
        <v>170</v>
      </c>
      <c r="C33" s="153">
        <v>467</v>
      </c>
      <c r="D33" t="s" s="154">
        <v>173</v>
      </c>
      <c r="E33" t="s" s="154">
        <v>330</v>
      </c>
      <c r="F33" t="s" s="154">
        <v>118</v>
      </c>
      <c r="G33" t="s" s="154">
        <v>78</v>
      </c>
      <c r="H33" t="s" s="126">
        <v>14</v>
      </c>
      <c r="I33" s="127">
        <f>IF(C33,N33,"")</f>
        <v>0</v>
      </c>
      <c r="J33" s="128">
        <f>IF(C33,AJ33,"")</f>
        <v>27</v>
      </c>
      <c r="K33" t="s" s="129">
        <f>IF(C33,BA33,"")</f>
      </c>
      <c r="L33" s="127">
        <f>IF(C33,BL33,"")</f>
        <v>5</v>
      </c>
      <c r="M33" s="130">
        <f>IF($C33,$C33,"")</f>
        <v>467</v>
      </c>
      <c r="N33" s="131"/>
      <c r="O33" s="132">
        <v>0</v>
      </c>
      <c r="P33" s="133">
        <f>IF($C33,$C33,"")</f>
        <v>467</v>
      </c>
      <c r="Q33" s="134">
        <v>0</v>
      </c>
      <c r="R33" s="135">
        <v>0</v>
      </c>
      <c r="S33" s="136">
        <v>0</v>
      </c>
      <c r="T33" s="137">
        <f>IF(S33&lt;&gt;"",Q33*3600+R33*60+S33,"")</f>
        <v>0</v>
      </c>
      <c r="U33" s="138">
        <v>2</v>
      </c>
      <c r="V33" s="139">
        <v>45</v>
      </c>
      <c r="W33" s="140">
        <v>20</v>
      </c>
      <c r="X33" s="137">
        <f>IF(W33&lt;&gt;"",U33*60+V33+W33/100,"")</f>
        <v>165.2</v>
      </c>
      <c r="Y33" s="137">
        <f>IF(W33&lt;&gt;"",X33-T33,"")</f>
        <v>165.2</v>
      </c>
      <c r="Z33" s="134">
        <v>0</v>
      </c>
      <c r="AA33" s="135">
        <v>0</v>
      </c>
      <c r="AB33" s="136">
        <v>0</v>
      </c>
      <c r="AC33" s="137">
        <f>IF(AB33&lt;&gt;"",Z33*3600+AA33*60+AB33,"")</f>
        <v>0</v>
      </c>
      <c r="AD33" s="134">
        <v>2</v>
      </c>
      <c r="AE33" s="135">
        <v>40</v>
      </c>
      <c r="AF33" s="140">
        <v>53</v>
      </c>
      <c r="AG33" s="137">
        <f>IF(AF33&lt;&gt;"",AD33*60+AE33+AF33/100,"")</f>
        <v>160.53</v>
      </c>
      <c r="AH33" s="137">
        <f>IF(AF33&lt;&gt;"",AG33-AC33,"")</f>
        <v>160.53</v>
      </c>
      <c r="AI33" s="122">
        <f>IF(OR(Y33&lt;&gt;"",AH33&lt;&gt;""),MIN(Y33,AH33),"")</f>
        <v>160.53</v>
      </c>
      <c r="AJ33" s="141">
        <f>IF(AI33&lt;&gt;"",RANK(AI33,$AI$5:$AI$81,1),"")</f>
        <v>27</v>
      </c>
      <c r="AK33" s="132">
        <v>88</v>
      </c>
      <c r="AL33" s="133">
        <f>IF($C33,$C33,"")</f>
        <v>467</v>
      </c>
      <c r="AM33" s="142"/>
      <c r="AN33" s="131"/>
      <c r="AO33" s="143"/>
      <c r="AP33" t="s" s="144">
        <f>IF(AO33&lt;&gt;"",AM33*3600+AN33*60+AO33,"")</f>
      </c>
      <c r="AQ33" s="142"/>
      <c r="AR33" s="131"/>
      <c r="AS33" s="143"/>
      <c r="AT33" t="s" s="145">
        <f>IF(AS33&lt;&gt;"",AQ33*3600+AR33*60+AS33,"")</f>
      </c>
      <c r="AU33" t="s" s="146">
        <f>IF(AO33&lt;&gt;"",AT33-AP33,"")</f>
      </c>
      <c r="AV33" s="147">
        <v>0</v>
      </c>
      <c r="AW33" s="141">
        <v>0</v>
      </c>
      <c r="AX33" s="143"/>
      <c r="AY33" t="s" s="144">
        <f>IF(AX33&lt;&gt;"",AX33-AW33,"")</f>
      </c>
      <c r="AZ33" t="s" s="144">
        <f>IF(AT33&lt;&gt;"",AY33*10000-AU33,"")</f>
      </c>
      <c r="BA33" t="s" s="144">
        <f>IF(AX33&lt;&gt;"",RANK(AZ33,$AZ$5:$AZ$81,0),"")</f>
      </c>
      <c r="BB33" s="148">
        <v>0</v>
      </c>
      <c r="BC33" s="133">
        <f>IF($C33,$C33,"")</f>
        <v>467</v>
      </c>
      <c r="BD33" s="149">
        <v>0</v>
      </c>
      <c r="BE33" s="150"/>
      <c r="BF33" s="151">
        <f>BE33+BD33</f>
        <v>0</v>
      </c>
      <c r="BG33" s="149">
        <v>0</v>
      </c>
      <c r="BH33" s="150"/>
      <c r="BI33" s="151">
        <f>BH33+BG33</f>
        <v>0</v>
      </c>
      <c r="BJ33" s="149">
        <v>5</v>
      </c>
      <c r="BK33" s="150"/>
      <c r="BL33" s="151">
        <f>BK33+BJ33</f>
        <v>5</v>
      </c>
      <c r="BM33" s="149">
        <v>0</v>
      </c>
      <c r="BN33" s="150"/>
      <c r="BO33" s="151">
        <f>BN33+BM33</f>
        <v>0</v>
      </c>
      <c r="BP33" s="122">
        <f>IF(BD33&lt;&gt;"",BO33+BL33+BI33+BF33,"")</f>
        <v>5</v>
      </c>
      <c r="BQ33" s="141">
        <f>IF(BD33&lt;&gt;"",RANK(BP33,$BP$5:$BP$83,0),"")</f>
        <v>30</v>
      </c>
      <c r="BR33" s="132">
        <v>82</v>
      </c>
      <c r="BS33" s="133">
        <f>IF($C33,$C33,"")</f>
        <v>467</v>
      </c>
      <c r="BT33" s="168">
        <f>C1:C669</f>
        <v>467</v>
      </c>
    </row>
    <row r="34" ht="24.95" customHeight="1">
      <c r="A34" s="122">
        <f>IF(C34,RANK(B34,$B$5:$B$81),"")</f>
        <v>30</v>
      </c>
      <c r="B34" s="123">
        <f>IF(C34,(O34+AK34+BB34+BR34),"")</f>
        <v>166</v>
      </c>
      <c r="C34" s="157">
        <v>455</v>
      </c>
      <c r="D34" t="s" s="125">
        <v>331</v>
      </c>
      <c r="E34" t="s" s="125">
        <v>332</v>
      </c>
      <c r="F34" t="s" s="125">
        <v>118</v>
      </c>
      <c r="G34" t="s" s="154">
        <v>74</v>
      </c>
      <c r="H34" t="s" s="126">
        <v>14</v>
      </c>
      <c r="I34" s="127">
        <f>IF(C34,N34,"")</f>
        <v>0</v>
      </c>
      <c r="J34" s="128">
        <f>IF(C34,AJ34,"")</f>
        <v>35</v>
      </c>
      <c r="K34" t="s" s="129">
        <f>IF(C34,BA34,"")</f>
      </c>
      <c r="L34" s="127">
        <f>IF(C34,BL34,"")</f>
        <v>11</v>
      </c>
      <c r="M34" s="130">
        <f>IF($C34,$C34,"")</f>
        <v>455</v>
      </c>
      <c r="N34" s="131"/>
      <c r="O34" s="132">
        <v>0</v>
      </c>
      <c r="P34" s="133">
        <f>IF($C34,$C34,"")</f>
        <v>455</v>
      </c>
      <c r="Q34" s="134">
        <v>0</v>
      </c>
      <c r="R34" s="135">
        <v>0</v>
      </c>
      <c r="S34" s="136">
        <v>0</v>
      </c>
      <c r="T34" s="137">
        <f>IF(S34&lt;&gt;"",Q34*3600+R34*60+S34,"")</f>
        <v>0</v>
      </c>
      <c r="U34" s="138">
        <v>3</v>
      </c>
      <c r="V34" s="139">
        <v>2</v>
      </c>
      <c r="W34" s="140">
        <v>26</v>
      </c>
      <c r="X34" s="137">
        <f>IF(W34&lt;&gt;"",U34*60+V34+W34/100,"")</f>
        <v>182.26</v>
      </c>
      <c r="Y34" s="137">
        <f>IF(W34&lt;&gt;"",X34-T34,"")</f>
        <v>182.26</v>
      </c>
      <c r="Z34" s="134">
        <v>0</v>
      </c>
      <c r="AA34" s="135">
        <v>0</v>
      </c>
      <c r="AB34" s="136">
        <v>0</v>
      </c>
      <c r="AC34" s="137">
        <f>IF(AB34&lt;&gt;"",Z34*3600+AA34*60+AB34,"")</f>
        <v>0</v>
      </c>
      <c r="AD34" s="134">
        <v>3</v>
      </c>
      <c r="AE34" s="135">
        <v>3</v>
      </c>
      <c r="AF34" s="140">
        <v>1</v>
      </c>
      <c r="AG34" s="137">
        <f>IF(AF34&lt;&gt;"",AD34*60+AE34+AF34/100,"")</f>
        <v>183.01</v>
      </c>
      <c r="AH34" s="137">
        <f>IF(AF34&lt;&gt;"",AG34-AC34,"")</f>
        <v>183.01</v>
      </c>
      <c r="AI34" s="122">
        <f>IF(OR(Y34&lt;&gt;"",AH34&lt;&gt;""),MIN(Y34,AH34),"")</f>
        <v>182.26</v>
      </c>
      <c r="AJ34" s="141">
        <f>IF(AI34&lt;&gt;"",RANK(AI34,$AI$5:$AI$81,1),"")</f>
        <v>35</v>
      </c>
      <c r="AK34" s="132">
        <v>72</v>
      </c>
      <c r="AL34" s="133">
        <f>IF($C34,$C34,"")</f>
        <v>455</v>
      </c>
      <c r="AM34" s="142"/>
      <c r="AN34" s="131"/>
      <c r="AO34" s="143"/>
      <c r="AP34" t="s" s="144">
        <f>IF(AO34&lt;&gt;"",AM34*3600+AN34*60+AO34,"")</f>
      </c>
      <c r="AQ34" s="142"/>
      <c r="AR34" s="131"/>
      <c r="AS34" s="143"/>
      <c r="AT34" t="s" s="145">
        <f>IF(AS34&lt;&gt;"",AQ34*3600+AR34*60+AS34,"")</f>
      </c>
      <c r="AU34" t="s" s="146">
        <f>IF(AO34&lt;&gt;"",AT34-AP34,"")</f>
      </c>
      <c r="AV34" s="147">
        <v>0</v>
      </c>
      <c r="AW34" s="141">
        <v>0</v>
      </c>
      <c r="AX34" s="143"/>
      <c r="AY34" t="s" s="144">
        <f>IF(AX34&lt;&gt;"",AX34-AW34,"")</f>
      </c>
      <c r="AZ34" t="s" s="144">
        <f>IF(AT34&lt;&gt;"",AY34*10000-AU34,"")</f>
      </c>
      <c r="BA34" t="s" s="144">
        <f>IF(AX34&lt;&gt;"",RANK(AZ34,$AZ$5:$AZ$81,0),"")</f>
      </c>
      <c r="BB34" s="148">
        <v>0</v>
      </c>
      <c r="BC34" s="133">
        <f>IF($C34,$C34,"")</f>
        <v>455</v>
      </c>
      <c r="BD34" s="149">
        <v>0</v>
      </c>
      <c r="BE34" s="150"/>
      <c r="BF34" s="151">
        <f>BE34+BD34</f>
        <v>0</v>
      </c>
      <c r="BG34" s="149">
        <v>0</v>
      </c>
      <c r="BH34" s="150"/>
      <c r="BI34" s="151">
        <f>BH34+BG34</f>
        <v>0</v>
      </c>
      <c r="BJ34" s="149">
        <v>11</v>
      </c>
      <c r="BK34" s="150"/>
      <c r="BL34" s="151">
        <f>BK34+BJ34</f>
        <v>11</v>
      </c>
      <c r="BM34" s="149">
        <v>8</v>
      </c>
      <c r="BN34" s="150"/>
      <c r="BO34" s="151">
        <f>BN34+BM34</f>
        <v>8</v>
      </c>
      <c r="BP34" s="122">
        <f>IF(BD34&lt;&gt;"",BO34+BL34+BI34+BF34,"")</f>
        <v>19</v>
      </c>
      <c r="BQ34" s="141">
        <f>IF(BD34&lt;&gt;"",RANK(BP34,$BP$5:$BP$83,0),"")</f>
        <v>24</v>
      </c>
      <c r="BR34" s="132">
        <v>94</v>
      </c>
      <c r="BS34" s="133">
        <f>IF($C34,$C34,"")</f>
        <v>455</v>
      </c>
      <c r="BT34" s="168">
        <f>C1:C669</f>
        <v>455</v>
      </c>
    </row>
    <row r="35" ht="24.95" customHeight="1">
      <c r="A35" s="122">
        <f>IF(C35,RANK(B35,$B$5:$B$81),"")</f>
        <v>31</v>
      </c>
      <c r="B35" s="123">
        <f>IF(C35,(O35+AK35+BB35+BR35),"")</f>
        <v>164</v>
      </c>
      <c r="C35" s="153">
        <v>468</v>
      </c>
      <c r="D35" t="s" s="154">
        <v>333</v>
      </c>
      <c r="E35" t="s" s="154">
        <v>334</v>
      </c>
      <c r="F35" t="s" s="154">
        <v>118</v>
      </c>
      <c r="G35" t="s" s="154">
        <v>78</v>
      </c>
      <c r="H35" t="s" s="126">
        <v>14</v>
      </c>
      <c r="I35" s="127">
        <f>IF(C35,N35,"")</f>
        <v>0</v>
      </c>
      <c r="J35" s="128">
        <f>IF(C35,AJ35,"")</f>
        <v>28</v>
      </c>
      <c r="K35" t="s" s="129">
        <f>IF(C35,BA35,"")</f>
      </c>
      <c r="L35" s="127">
        <f>IF(C35,BL35,"")</f>
        <v>0</v>
      </c>
      <c r="M35" s="130">
        <f>IF($C35,$C35,"")</f>
        <v>468</v>
      </c>
      <c r="N35" s="131"/>
      <c r="O35" s="132">
        <v>0</v>
      </c>
      <c r="P35" s="133">
        <f>IF($C35,$C35,"")</f>
        <v>468</v>
      </c>
      <c r="Q35" s="134">
        <v>0</v>
      </c>
      <c r="R35" s="135">
        <v>0</v>
      </c>
      <c r="S35" s="136">
        <v>0</v>
      </c>
      <c r="T35" s="137">
        <f>IF(S35&lt;&gt;"",Q35*3600+R35*60+S35,"")</f>
        <v>0</v>
      </c>
      <c r="U35" s="138">
        <v>2</v>
      </c>
      <c r="V35" s="139">
        <v>40</v>
      </c>
      <c r="W35" s="140">
        <v>73</v>
      </c>
      <c r="X35" s="137">
        <f>IF(W35&lt;&gt;"",U35*60+V35+W35/100,"")</f>
        <v>160.73</v>
      </c>
      <c r="Y35" s="137">
        <f>IF(W35&lt;&gt;"",X35-T35,"")</f>
        <v>160.73</v>
      </c>
      <c r="Z35" s="134">
        <v>0</v>
      </c>
      <c r="AA35" s="135">
        <v>0</v>
      </c>
      <c r="AB35" s="136">
        <v>0</v>
      </c>
      <c r="AC35" s="137">
        <f>IF(AB35&lt;&gt;"",Z35*3600+AA35*60+AB35,"")</f>
        <v>0</v>
      </c>
      <c r="AD35" s="134">
        <v>2</v>
      </c>
      <c r="AE35" s="135">
        <v>59</v>
      </c>
      <c r="AF35" s="140">
        <v>83</v>
      </c>
      <c r="AG35" s="137">
        <f>IF(AF35&lt;&gt;"",AD35*60+AE35+AF35/100,"")</f>
        <v>179.83</v>
      </c>
      <c r="AH35" s="137">
        <f>IF(AF35&lt;&gt;"",AG35-AC35,"")</f>
        <v>179.83</v>
      </c>
      <c r="AI35" s="122">
        <f>IF(OR(Y35&lt;&gt;"",AH35&lt;&gt;""),MIN(Y35,AH35),"")</f>
        <v>160.73</v>
      </c>
      <c r="AJ35" s="141">
        <f>IF(AI35&lt;&gt;"",RANK(AI35,$AI$5:$AI$81,1),"")</f>
        <v>28</v>
      </c>
      <c r="AK35" s="132">
        <v>86</v>
      </c>
      <c r="AL35" s="133">
        <f>IF($C35,$C35,"")</f>
        <v>468</v>
      </c>
      <c r="AM35" s="142"/>
      <c r="AN35" s="131"/>
      <c r="AO35" s="143"/>
      <c r="AP35" t="s" s="144">
        <f>IF(AO35&lt;&gt;"",AM35*3600+AN35*60+AO35,"")</f>
      </c>
      <c r="AQ35" s="142"/>
      <c r="AR35" s="131"/>
      <c r="AS35" s="143"/>
      <c r="AT35" t="s" s="145">
        <f>IF(AS35&lt;&gt;"",AQ35*3600+AR35*60+AS35,"")</f>
      </c>
      <c r="AU35" t="s" s="146">
        <f>IF(AO35&lt;&gt;"",AT35-AP35,"")</f>
      </c>
      <c r="AV35" s="147">
        <v>0</v>
      </c>
      <c r="AW35" s="141">
        <v>0</v>
      </c>
      <c r="AX35" s="143"/>
      <c r="AY35" t="s" s="144">
        <f>IF(AX35&lt;&gt;"",AX35-AW35,"")</f>
      </c>
      <c r="AZ35" t="s" s="144">
        <f>IF(AT35&lt;&gt;"",AY35*10000-AU35,"")</f>
      </c>
      <c r="BA35" t="s" s="144">
        <f>IF(AX35&lt;&gt;"",RANK(AZ35,$AZ$5:$AZ$81,0),"")</f>
      </c>
      <c r="BB35" s="148">
        <v>0</v>
      </c>
      <c r="BC35" s="133">
        <f>IF($C35,$C35,"")</f>
        <v>468</v>
      </c>
      <c r="BD35" s="149">
        <v>3</v>
      </c>
      <c r="BE35" s="150"/>
      <c r="BF35" s="151">
        <f>BE35+BD35</f>
        <v>3</v>
      </c>
      <c r="BG35" s="149">
        <v>0</v>
      </c>
      <c r="BH35" s="150"/>
      <c r="BI35" s="151">
        <f>BH35+BG35</f>
        <v>0</v>
      </c>
      <c r="BJ35" s="149">
        <v>0</v>
      </c>
      <c r="BK35" s="150"/>
      <c r="BL35" s="151">
        <f>BK35+BJ35</f>
        <v>0</v>
      </c>
      <c r="BM35" s="149">
        <v>0</v>
      </c>
      <c r="BN35" s="150"/>
      <c r="BO35" s="151">
        <f>BN35+BM35</f>
        <v>0</v>
      </c>
      <c r="BP35" s="122">
        <f>IF(BD35&lt;&gt;"",BO35+BL35+BI35+BF35,"")</f>
        <v>3</v>
      </c>
      <c r="BQ35" s="141">
        <v>32</v>
      </c>
      <c r="BR35" s="132">
        <v>78</v>
      </c>
      <c r="BS35" s="133">
        <f>IF($C35,$C35,"")</f>
        <v>468</v>
      </c>
      <c r="BT35" s="156">
        <f>C1:C669</f>
        <v>468</v>
      </c>
    </row>
    <row r="36" ht="24.95" customHeight="1">
      <c r="A36" s="122">
        <f>IF(C36,RANK(B36,$B$5:$B$81),"")</f>
        <v>32</v>
      </c>
      <c r="B36" s="123">
        <f>IF(C36,(O36+AK36+BB36+BR36),"")</f>
        <v>162</v>
      </c>
      <c r="C36" s="153">
        <v>471</v>
      </c>
      <c r="D36" t="s" s="154">
        <v>335</v>
      </c>
      <c r="E36" t="s" s="154">
        <v>287</v>
      </c>
      <c r="F36" t="s" s="154">
        <v>329</v>
      </c>
      <c r="G36" t="s" s="154">
        <v>78</v>
      </c>
      <c r="H36" t="s" s="126">
        <v>14</v>
      </c>
      <c r="I36" s="127">
        <f>IF(C36,N36,"")</f>
        <v>0</v>
      </c>
      <c r="J36" s="128">
        <f>IF(C36,AJ36,"")</f>
        <v>33</v>
      </c>
      <c r="K36" t="s" s="129">
        <f>IF(C36,BA36,"")</f>
      </c>
      <c r="L36" s="127">
        <f>IF(C36,BL36,"")</f>
        <v>3</v>
      </c>
      <c r="M36" s="130">
        <f>IF($C36,$C36,"")</f>
        <v>471</v>
      </c>
      <c r="N36" s="131"/>
      <c r="O36" s="132">
        <v>0</v>
      </c>
      <c r="P36" s="133">
        <f>IF($C36,$C36,"")</f>
        <v>471</v>
      </c>
      <c r="Q36" s="134">
        <v>0</v>
      </c>
      <c r="R36" s="135">
        <v>0</v>
      </c>
      <c r="S36" s="136">
        <v>0</v>
      </c>
      <c r="T36" s="137">
        <f>IF(S36&lt;&gt;"",Q36*3600+R36*60+S36,"")</f>
        <v>0</v>
      </c>
      <c r="U36" s="138">
        <v>2</v>
      </c>
      <c r="V36" s="139">
        <v>51</v>
      </c>
      <c r="W36" s="140">
        <v>54</v>
      </c>
      <c r="X36" s="137">
        <f>IF(W36&lt;&gt;"",U36*60+V36+W36/100,"")</f>
        <v>171.54</v>
      </c>
      <c r="Y36" s="137">
        <f>IF(W36&lt;&gt;"",X36-T36,"")</f>
        <v>171.54</v>
      </c>
      <c r="Z36" s="134">
        <v>0</v>
      </c>
      <c r="AA36" s="135">
        <v>0</v>
      </c>
      <c r="AB36" s="136">
        <v>0</v>
      </c>
      <c r="AC36" s="137">
        <f>IF(AB36&lt;&gt;"",Z36*3600+AA36*60+AB36,"")</f>
        <v>0</v>
      </c>
      <c r="AD36" s="134">
        <v>2</v>
      </c>
      <c r="AE36" s="135">
        <v>53</v>
      </c>
      <c r="AF36" s="140">
        <v>10</v>
      </c>
      <c r="AG36" s="137">
        <f>IF(AF36&lt;&gt;"",AD36*60+AE36+AF36/100,"")</f>
        <v>173.1</v>
      </c>
      <c r="AH36" s="137">
        <f>IF(AF36&lt;&gt;"",AG36-AC36,"")</f>
        <v>173.1</v>
      </c>
      <c r="AI36" s="122">
        <f>IF(OR(Y36&lt;&gt;"",AH36&lt;&gt;""),MIN(Y36,AH36),"")</f>
        <v>171.54</v>
      </c>
      <c r="AJ36" s="141">
        <f>IF(AI36&lt;&gt;"",RANK(AI36,$AI$5:$AI$81,1),"")</f>
        <v>33</v>
      </c>
      <c r="AK36" s="132">
        <v>76</v>
      </c>
      <c r="AL36" s="133">
        <f>IF($C36,$C36,"")</f>
        <v>471</v>
      </c>
      <c r="AM36" s="142"/>
      <c r="AN36" s="131"/>
      <c r="AO36" s="143"/>
      <c r="AP36" t="s" s="144">
        <f>IF(AO36&lt;&gt;"",AM36*3600+AN36*60+AO36,"")</f>
      </c>
      <c r="AQ36" s="142"/>
      <c r="AR36" s="131"/>
      <c r="AS36" s="143"/>
      <c r="AT36" t="s" s="145">
        <f>IF(AS36&lt;&gt;"",AQ36*3600+AR36*60+AS36,"")</f>
      </c>
      <c r="AU36" t="s" s="146">
        <f>IF(AO36&lt;&gt;"",AT36-AP36,"")</f>
      </c>
      <c r="AV36" s="147">
        <v>0</v>
      </c>
      <c r="AW36" s="141">
        <v>0</v>
      </c>
      <c r="AX36" s="143"/>
      <c r="AY36" t="s" s="144">
        <f>IF(AX36&lt;&gt;"",AX36-AW36,"")</f>
      </c>
      <c r="AZ36" t="s" s="144">
        <f>IF(AT36&lt;&gt;"",AY36*10000-AU36,"")</f>
      </c>
      <c r="BA36" t="s" s="144">
        <f>IF(AX36&lt;&gt;"",RANK(AZ36,$AZ$5:$AZ$81,0),"")</f>
      </c>
      <c r="BB36" s="148">
        <v>0</v>
      </c>
      <c r="BC36" s="133">
        <f>IF($C36,$C36,"")</f>
        <v>471</v>
      </c>
      <c r="BD36" s="149">
        <v>3</v>
      </c>
      <c r="BE36" s="150"/>
      <c r="BF36" s="151">
        <f>BE36+BD36</f>
        <v>3</v>
      </c>
      <c r="BG36" s="149">
        <v>0</v>
      </c>
      <c r="BH36" s="150"/>
      <c r="BI36" s="151">
        <f>BH36+BG36</f>
        <v>0</v>
      </c>
      <c r="BJ36" s="149">
        <v>3</v>
      </c>
      <c r="BK36" s="150"/>
      <c r="BL36" s="151">
        <f>BK36+BJ36</f>
        <v>3</v>
      </c>
      <c r="BM36" s="149">
        <v>0</v>
      </c>
      <c r="BN36" s="150"/>
      <c r="BO36" s="151">
        <f>BN36+BM36</f>
        <v>0</v>
      </c>
      <c r="BP36" s="122">
        <f>IF(BD36&lt;&gt;"",BO36+BL36+BI36+BF36,"")</f>
        <v>6</v>
      </c>
      <c r="BQ36" s="141">
        <f>IF(BD36&lt;&gt;"",RANK(BP36,$BP$5:$BP$83,0),"")</f>
        <v>28</v>
      </c>
      <c r="BR36" s="132">
        <v>86</v>
      </c>
      <c r="BS36" s="133">
        <f>IF($C36,$C36,"")</f>
        <v>471</v>
      </c>
      <c r="BT36" s="152">
        <f>C1:C669</f>
        <v>471</v>
      </c>
    </row>
    <row r="37" ht="24.95" customHeight="1">
      <c r="A37" s="122">
        <f>IF(C37,RANK(B37,$B$5:$B$81),"")</f>
        <v>33</v>
      </c>
      <c r="B37" s="123">
        <f>IF(C37,(O37+AK37+BB37+BR37),"")</f>
        <v>156</v>
      </c>
      <c r="C37" s="157">
        <v>439</v>
      </c>
      <c r="D37" t="s" s="125">
        <v>336</v>
      </c>
      <c r="E37" t="s" s="125">
        <v>337</v>
      </c>
      <c r="F37" t="s" s="125">
        <v>162</v>
      </c>
      <c r="G37" t="s" s="154">
        <v>74</v>
      </c>
      <c r="H37" t="s" s="126">
        <v>14</v>
      </c>
      <c r="I37" s="127">
        <f>IF(C37,N37,"")</f>
        <v>0</v>
      </c>
      <c r="J37" s="128">
        <f>IF(C37,AJ37,"")</f>
        <v>36</v>
      </c>
      <c r="K37" t="s" s="129">
        <f>IF(C37,BA37,"")</f>
      </c>
      <c r="L37" s="127">
        <f>IF(C37,BL37,"")</f>
        <v>6</v>
      </c>
      <c r="M37" s="130">
        <f>IF($C37,$C37,"")</f>
        <v>439</v>
      </c>
      <c r="N37" s="131"/>
      <c r="O37" s="132">
        <v>0</v>
      </c>
      <c r="P37" s="133">
        <f>IF($C37,$C37,"")</f>
        <v>439</v>
      </c>
      <c r="Q37" s="134">
        <v>0</v>
      </c>
      <c r="R37" s="135">
        <v>0</v>
      </c>
      <c r="S37" s="136">
        <v>0</v>
      </c>
      <c r="T37" s="137">
        <f>IF(S37&lt;&gt;"",Q37*3600+R37*60+S37,"")</f>
        <v>0</v>
      </c>
      <c r="U37" s="138">
        <v>3</v>
      </c>
      <c r="V37" s="139">
        <v>18</v>
      </c>
      <c r="W37" s="140">
        <v>46</v>
      </c>
      <c r="X37" s="137">
        <f>IF(W37&lt;&gt;"",U37*60+V37+W37/100,"")</f>
        <v>198.46</v>
      </c>
      <c r="Y37" s="137">
        <f>IF(W37&lt;&gt;"",X37-T37,"")</f>
        <v>198.46</v>
      </c>
      <c r="Z37" s="134">
        <v>0</v>
      </c>
      <c r="AA37" s="135">
        <v>0</v>
      </c>
      <c r="AB37" s="136">
        <v>0</v>
      </c>
      <c r="AC37" s="137">
        <f>IF(AB37&lt;&gt;"",Z37*3600+AA37*60+AB37,"")</f>
        <v>0</v>
      </c>
      <c r="AD37" s="134">
        <v>3</v>
      </c>
      <c r="AE37" s="135">
        <v>8</v>
      </c>
      <c r="AF37" s="140">
        <v>2</v>
      </c>
      <c r="AG37" s="137">
        <f>IF(AF37&lt;&gt;"",AD37*60+AE37+AF37/100,"")</f>
        <v>188.02</v>
      </c>
      <c r="AH37" s="137">
        <f>IF(AF37&lt;&gt;"",AG37-AC37,"")</f>
        <v>188.02</v>
      </c>
      <c r="AI37" s="122">
        <f>IF(OR(Y37&lt;&gt;"",AH37&lt;&gt;""),MIN(Y37,AH37),"")</f>
        <v>188.02</v>
      </c>
      <c r="AJ37" s="141">
        <f>IF(AI37&lt;&gt;"",RANK(AI37,$AI$5:$AI$81,1),"")</f>
        <v>36</v>
      </c>
      <c r="AK37" s="132">
        <v>70</v>
      </c>
      <c r="AL37" s="133">
        <f>IF($C37,$C37,"")</f>
        <v>439</v>
      </c>
      <c r="AM37" s="142"/>
      <c r="AN37" s="131"/>
      <c r="AO37" s="143"/>
      <c r="AP37" t="s" s="144">
        <f>IF(AO37&lt;&gt;"",AM37*3600+AN37*60+AO37,"")</f>
      </c>
      <c r="AQ37" s="142"/>
      <c r="AR37" s="131"/>
      <c r="AS37" s="143"/>
      <c r="AT37" t="s" s="145">
        <f>IF(AS37&lt;&gt;"",AQ37*3600+AR37*60+AS37,"")</f>
      </c>
      <c r="AU37" t="s" s="146">
        <f>IF(AO37&lt;&gt;"",AT37-AP37,"")</f>
      </c>
      <c r="AV37" s="147">
        <v>0</v>
      </c>
      <c r="AW37" s="141">
        <v>0</v>
      </c>
      <c r="AX37" s="143"/>
      <c r="AY37" t="s" s="144">
        <f>IF(AX37&lt;&gt;"",AX37-AW37,"")</f>
      </c>
      <c r="AZ37" t="s" s="144">
        <f>IF(AT37&lt;&gt;"",AY37*10000-AU37,"")</f>
      </c>
      <c r="BA37" t="s" s="144">
        <f>IF(AX37&lt;&gt;"",RANK(AZ37,$AZ$5:$AZ$81,0),"")</f>
      </c>
      <c r="BB37" s="148">
        <v>0</v>
      </c>
      <c r="BC37" s="133">
        <f>IF($C37,$C37,"")</f>
        <v>439</v>
      </c>
      <c r="BD37" s="149">
        <v>0</v>
      </c>
      <c r="BE37" s="150"/>
      <c r="BF37" s="151">
        <f>BE37+BD37</f>
        <v>0</v>
      </c>
      <c r="BG37" s="149">
        <v>0</v>
      </c>
      <c r="BH37" s="150"/>
      <c r="BI37" s="151">
        <f>BH37+BG37</f>
        <v>0</v>
      </c>
      <c r="BJ37" s="149">
        <v>6</v>
      </c>
      <c r="BK37" s="150"/>
      <c r="BL37" s="151">
        <f>BK37+BJ37</f>
        <v>6</v>
      </c>
      <c r="BM37" s="149">
        <v>0</v>
      </c>
      <c r="BN37" s="150"/>
      <c r="BO37" s="151">
        <f>BN37+BM37</f>
        <v>0</v>
      </c>
      <c r="BP37" s="122">
        <f>IF(BD37&lt;&gt;"",BO37+BL37+BI37+BF37,"")</f>
        <v>6</v>
      </c>
      <c r="BQ37" s="141">
        <f>IF(BD37&lt;&gt;"",RANK(BP37,$BP$5:$BP$83,0),"")</f>
        <v>28</v>
      </c>
      <c r="BR37" s="132">
        <v>86</v>
      </c>
      <c r="BS37" s="133">
        <f>IF($C37,$C37,"")</f>
        <v>439</v>
      </c>
      <c r="BT37" s="168">
        <f>C1:C669</f>
        <v>439</v>
      </c>
    </row>
    <row r="38" ht="24.95" customHeight="1">
      <c r="A38" s="122">
        <f>IF(C38,RANK(B38,$B$5:$B$81),"")</f>
        <v>33</v>
      </c>
      <c r="B38" s="123">
        <f>IF(C38,(O38+AK38+BB38+BR38),"")</f>
        <v>156</v>
      </c>
      <c r="C38" s="153">
        <v>450</v>
      </c>
      <c r="D38" t="s" s="154">
        <v>230</v>
      </c>
      <c r="E38" t="s" s="154">
        <v>338</v>
      </c>
      <c r="F38" t="s" s="154">
        <v>232</v>
      </c>
      <c r="G38" t="s" s="154">
        <v>78</v>
      </c>
      <c r="H38" t="s" s="126">
        <v>14</v>
      </c>
      <c r="I38" s="127">
        <f>IF(C38,N38,"")</f>
        <v>0</v>
      </c>
      <c r="J38" s="128">
        <f>IF(C38,AJ38,"")</f>
        <v>31</v>
      </c>
      <c r="K38" t="s" s="129">
        <f>IF(C38,BA38,"")</f>
      </c>
      <c r="L38" s="127">
        <f>IF(C38,BL38,"")</f>
        <v>0</v>
      </c>
      <c r="M38" s="130">
        <f>IF($C38,$C38,"")</f>
        <v>450</v>
      </c>
      <c r="N38" s="131"/>
      <c r="O38" s="132">
        <v>0</v>
      </c>
      <c r="P38" s="133">
        <f>IF($C38,$C38,"")</f>
        <v>450</v>
      </c>
      <c r="Q38" s="134">
        <v>0</v>
      </c>
      <c r="R38" s="135">
        <v>0</v>
      </c>
      <c r="S38" s="136">
        <v>0</v>
      </c>
      <c r="T38" s="137">
        <f>IF(S38&lt;&gt;"",Q38*3600+R38*60+S38,"")</f>
        <v>0</v>
      </c>
      <c r="U38" s="138">
        <v>2</v>
      </c>
      <c r="V38" s="139">
        <v>45</v>
      </c>
      <c r="W38" s="140">
        <v>44</v>
      </c>
      <c r="X38" s="137">
        <f>IF(W38&lt;&gt;"",U38*60+V38+W38/100,"")</f>
        <v>165.44</v>
      </c>
      <c r="Y38" s="137">
        <f>IF(W38&lt;&gt;"",X38-T38,"")</f>
        <v>165.44</v>
      </c>
      <c r="Z38" s="134">
        <v>0</v>
      </c>
      <c r="AA38" s="135">
        <v>0</v>
      </c>
      <c r="AB38" s="136">
        <v>0</v>
      </c>
      <c r="AC38" s="137">
        <f>IF(AB38&lt;&gt;"",Z38*3600+AA38*60+AB38,"")</f>
        <v>0</v>
      </c>
      <c r="AD38" s="134">
        <v>2</v>
      </c>
      <c r="AE38" s="135">
        <v>42</v>
      </c>
      <c r="AF38" s="140">
        <v>59</v>
      </c>
      <c r="AG38" s="137">
        <f>IF(AF38&lt;&gt;"",AD38*60+AE38+AF38/100,"")</f>
        <v>162.59</v>
      </c>
      <c r="AH38" s="137">
        <f>IF(AF38&lt;&gt;"",AG38-AC38,"")</f>
        <v>162.59</v>
      </c>
      <c r="AI38" s="122">
        <f>IF(OR(Y38&lt;&gt;"",AH38&lt;&gt;""),MIN(Y38,AH38),"")</f>
        <v>162.59</v>
      </c>
      <c r="AJ38" s="141">
        <f>IF(AI38&lt;&gt;"",RANK(AI38,$AI$5:$AI$81,1),"")</f>
        <v>31</v>
      </c>
      <c r="AK38" s="132">
        <v>80</v>
      </c>
      <c r="AL38" s="133">
        <f>IF($C38,$C38,"")</f>
        <v>450</v>
      </c>
      <c r="AM38" s="142"/>
      <c r="AN38" s="131"/>
      <c r="AO38" s="143"/>
      <c r="AP38" t="s" s="144">
        <f>IF(AO38&lt;&gt;"",AM38*3600+AN38*60+AO38,"")</f>
      </c>
      <c r="AQ38" s="142"/>
      <c r="AR38" s="131"/>
      <c r="AS38" s="143"/>
      <c r="AT38" t="s" s="145">
        <f>IF(AS38&lt;&gt;"",AQ38*3600+AR38*60+AS38,"")</f>
      </c>
      <c r="AU38" t="s" s="146">
        <f>IF(AO38&lt;&gt;"",AT38-AP38,"")</f>
      </c>
      <c r="AV38" s="147">
        <v>0</v>
      </c>
      <c r="AW38" s="141">
        <v>0</v>
      </c>
      <c r="AX38" s="143"/>
      <c r="AY38" t="s" s="144">
        <f>IF(AX38&lt;&gt;"",AX38-AW38,"")</f>
      </c>
      <c r="AZ38" t="s" s="144">
        <f>IF(AT38&lt;&gt;"",AY38*10000-AU38,"")</f>
      </c>
      <c r="BA38" t="s" s="144">
        <f>IF(AX38&lt;&gt;"",RANK(AZ38,$AZ$5:$AZ$81,0),"")</f>
      </c>
      <c r="BB38" s="148">
        <v>0</v>
      </c>
      <c r="BC38" s="133">
        <f>IF($C38,$C38,"")</f>
        <v>450</v>
      </c>
      <c r="BD38" s="149">
        <v>0</v>
      </c>
      <c r="BE38" s="150"/>
      <c r="BF38" s="151">
        <f>BE38+BD38</f>
        <v>0</v>
      </c>
      <c r="BG38" s="149">
        <v>0</v>
      </c>
      <c r="BH38" s="150"/>
      <c r="BI38" s="151">
        <f>BH38+BG38</f>
        <v>0</v>
      </c>
      <c r="BJ38" s="149">
        <v>0</v>
      </c>
      <c r="BK38" s="150"/>
      <c r="BL38" s="151">
        <f>BK38+BJ38</f>
        <v>0</v>
      </c>
      <c r="BM38" s="149">
        <v>0</v>
      </c>
      <c r="BN38" s="150"/>
      <c r="BO38" s="151">
        <f>BN38+BM38</f>
        <v>0</v>
      </c>
      <c r="BP38" s="122">
        <f>IF(BD38&lt;&gt;"",BO38+BL38+BI38+BF38,"")</f>
        <v>0</v>
      </c>
      <c r="BQ38" s="141">
        <f>IF(BD38&lt;&gt;"",RANK(BP38,$BP$5:$BP$83,0),"")</f>
        <v>33</v>
      </c>
      <c r="BR38" s="132">
        <v>76</v>
      </c>
      <c r="BS38" s="133">
        <f>IF($C38,$C38,"")</f>
        <v>450</v>
      </c>
      <c r="BT38" s="186">
        <f>C1:C669</f>
        <v>450</v>
      </c>
    </row>
    <row r="39" ht="24.95" customHeight="1">
      <c r="A39" s="122">
        <f>IF(C39,RANK(B39,$B$5:$B$81),"")</f>
        <v>35</v>
      </c>
      <c r="B39" s="123">
        <f>IF(C39,(O39+AK39+BB39+BR39),"")</f>
        <v>154</v>
      </c>
      <c r="C39" s="153">
        <v>409</v>
      </c>
      <c r="D39" t="s" s="154">
        <v>339</v>
      </c>
      <c r="E39" t="s" s="154">
        <v>287</v>
      </c>
      <c r="F39" t="s" s="154">
        <v>162</v>
      </c>
      <c r="G39" t="s" s="154">
        <v>78</v>
      </c>
      <c r="H39" t="s" s="126">
        <v>14</v>
      </c>
      <c r="I39" s="127">
        <f>IF(C39,N39,"")</f>
        <v>0</v>
      </c>
      <c r="J39" s="128">
        <f>IF(C39,AJ39,"")</f>
        <v>32</v>
      </c>
      <c r="K39" t="s" s="129">
        <f>IF(C39,BA39,"")</f>
      </c>
      <c r="L39" s="127">
        <f>IF(C39,BL39,"")</f>
        <v>0</v>
      </c>
      <c r="M39" s="130">
        <f>IF($C39,$C39,"")</f>
        <v>409</v>
      </c>
      <c r="N39" s="131"/>
      <c r="O39" s="132">
        <v>0</v>
      </c>
      <c r="P39" s="133">
        <f>IF($C39,$C39,"")</f>
        <v>409</v>
      </c>
      <c r="Q39" s="134">
        <v>0</v>
      </c>
      <c r="R39" s="135">
        <v>0</v>
      </c>
      <c r="S39" s="136">
        <v>0</v>
      </c>
      <c r="T39" s="137">
        <f>IF(S39&lt;&gt;"",Q39*3600+R39*60+S39,"")</f>
        <v>0</v>
      </c>
      <c r="U39" s="138">
        <v>2</v>
      </c>
      <c r="V39" s="139">
        <v>46</v>
      </c>
      <c r="W39" s="140">
        <v>6</v>
      </c>
      <c r="X39" s="137">
        <f>IF(W39&lt;&gt;"",U39*60+V39+W39/100,"")</f>
        <v>166.06</v>
      </c>
      <c r="Y39" s="137">
        <f>IF(W39&lt;&gt;"",X39-T39,"")</f>
        <v>166.06</v>
      </c>
      <c r="Z39" s="134">
        <v>0</v>
      </c>
      <c r="AA39" s="135">
        <v>0</v>
      </c>
      <c r="AB39" s="136">
        <v>0</v>
      </c>
      <c r="AC39" s="137">
        <f>IF(AB39&lt;&gt;"",Z39*3600+AA39*60+AB39,"")</f>
        <v>0</v>
      </c>
      <c r="AD39" s="134">
        <v>2</v>
      </c>
      <c r="AE39" s="135">
        <v>43</v>
      </c>
      <c r="AF39" s="140">
        <v>57</v>
      </c>
      <c r="AG39" s="137">
        <f>IF(AF39&lt;&gt;"",AD39*60+AE39+AF39/100,"")</f>
        <v>163.57</v>
      </c>
      <c r="AH39" s="137">
        <f>IF(AF39&lt;&gt;"",AG39-AC39,"")</f>
        <v>163.57</v>
      </c>
      <c r="AI39" s="122">
        <f>IF(OR(Y39&lt;&gt;"",AH39&lt;&gt;""),MIN(Y39,AH39),"")</f>
        <v>163.57</v>
      </c>
      <c r="AJ39" s="141">
        <f>IF(AI39&lt;&gt;"",RANK(AI39,$AI$5:$AI$81,1),"")</f>
        <v>32</v>
      </c>
      <c r="AK39" s="132">
        <v>78</v>
      </c>
      <c r="AL39" s="133">
        <f>IF($C39,$C39,"")</f>
        <v>409</v>
      </c>
      <c r="AM39" s="142"/>
      <c r="AN39" s="131"/>
      <c r="AO39" s="143"/>
      <c r="AP39" t="s" s="144">
        <f>IF(AO39&lt;&gt;"",AM39*3600+AN39*60+AO39,"")</f>
      </c>
      <c r="AQ39" s="142"/>
      <c r="AR39" s="131"/>
      <c r="AS39" s="143"/>
      <c r="AT39" t="s" s="145">
        <f>IF(AS39&lt;&gt;"",AQ39*3600+AR39*60+AS39,"")</f>
      </c>
      <c r="AU39" t="s" s="146">
        <f>IF(AO39&lt;&gt;"",AT39-AP39,"")</f>
      </c>
      <c r="AV39" s="147">
        <v>0</v>
      </c>
      <c r="AW39" s="141">
        <v>0</v>
      </c>
      <c r="AX39" s="143"/>
      <c r="AY39" t="s" s="144">
        <f>IF(AX39&lt;&gt;"",AX39-AW39,"")</f>
      </c>
      <c r="AZ39" t="s" s="144">
        <f>IF(AT39&lt;&gt;"",AY39*10000-AU39,"")</f>
      </c>
      <c r="BA39" t="s" s="144">
        <f>IF(AX39&lt;&gt;"",RANK(AZ39,$AZ$5:$AZ$81,0),"")</f>
      </c>
      <c r="BB39" s="148">
        <v>0</v>
      </c>
      <c r="BC39" s="133">
        <f>IF($C39,$C39,"")</f>
        <v>409</v>
      </c>
      <c r="BD39" s="149">
        <v>0</v>
      </c>
      <c r="BE39" s="150"/>
      <c r="BF39" s="151">
        <f>BE39+BD39</f>
        <v>0</v>
      </c>
      <c r="BG39" s="149">
        <v>0</v>
      </c>
      <c r="BH39" s="150"/>
      <c r="BI39" s="151">
        <f>BH39+BG39</f>
        <v>0</v>
      </c>
      <c r="BJ39" s="149">
        <v>0</v>
      </c>
      <c r="BK39" s="150"/>
      <c r="BL39" s="151">
        <f>BK39+BJ39</f>
        <v>0</v>
      </c>
      <c r="BM39" s="149">
        <v>0</v>
      </c>
      <c r="BN39" s="150"/>
      <c r="BO39" s="151">
        <f>BN39+BM39</f>
        <v>0</v>
      </c>
      <c r="BP39" s="122">
        <f>IF(BD39&lt;&gt;"",BO39+BL39+BI39+BF39,"")</f>
        <v>0</v>
      </c>
      <c r="BQ39" s="141">
        <f>IF(BD39&lt;&gt;"",RANK(BP39,$BP$5:$BP$83,0),"")</f>
        <v>33</v>
      </c>
      <c r="BR39" s="132">
        <v>76</v>
      </c>
      <c r="BS39" s="133">
        <f>IF($C39,$C39,"")</f>
        <v>409</v>
      </c>
      <c r="BT39" s="159">
        <f>C1:C669</f>
        <v>409</v>
      </c>
    </row>
    <row r="40" ht="24.95" customHeight="1">
      <c r="A40" s="122">
        <f>IF(C40,RANK(B40,$B$5:$B$81),"")</f>
        <v>36</v>
      </c>
      <c r="B40" s="123">
        <f>IF(C40,(O40+AK40+BB40+BR40),"")</f>
        <v>150</v>
      </c>
      <c r="C40" s="139">
        <v>474</v>
      </c>
      <c r="D40" t="s" s="154">
        <v>340</v>
      </c>
      <c r="E40" t="s" s="154">
        <v>341</v>
      </c>
      <c r="F40" t="s" s="154">
        <v>162</v>
      </c>
      <c r="G40" t="s" s="126">
        <v>78</v>
      </c>
      <c r="H40" t="s" s="126">
        <v>14</v>
      </c>
      <c r="I40" s="127">
        <f>IF(C40,N40,"")</f>
        <v>0</v>
      </c>
      <c r="J40" s="128">
        <f>IF(C40,AJ40,"")</f>
        <v>34</v>
      </c>
      <c r="K40" t="s" s="129">
        <f>IF(C40,BA40,"")</f>
      </c>
      <c r="L40" s="127">
        <f>IF(C40,BL40,"")</f>
        <v>0</v>
      </c>
      <c r="M40" s="130">
        <f>IF($C40,$C40,"")</f>
        <v>474</v>
      </c>
      <c r="N40" s="131"/>
      <c r="O40" s="132">
        <v>0</v>
      </c>
      <c r="P40" s="133">
        <f>IF($C40,$C40,"")</f>
        <v>474</v>
      </c>
      <c r="Q40" s="134">
        <v>0</v>
      </c>
      <c r="R40" s="135">
        <v>0</v>
      </c>
      <c r="S40" s="136">
        <v>0</v>
      </c>
      <c r="T40" s="137">
        <f>IF(S40&lt;&gt;"",Q40*3600+R40*60+S40,"")</f>
        <v>0</v>
      </c>
      <c r="U40" s="138">
        <v>2</v>
      </c>
      <c r="V40" s="139">
        <v>54</v>
      </c>
      <c r="W40" s="140">
        <v>88</v>
      </c>
      <c r="X40" s="137">
        <f>IF(W40&lt;&gt;"",U40*60+V40+W40/100,"")</f>
        <v>174.88</v>
      </c>
      <c r="Y40" s="137">
        <f>IF(W40&lt;&gt;"",X40-T40,"")</f>
        <v>174.88</v>
      </c>
      <c r="Z40" s="134">
        <v>0</v>
      </c>
      <c r="AA40" s="135">
        <v>0</v>
      </c>
      <c r="AB40" s="136">
        <v>0</v>
      </c>
      <c r="AC40" s="137">
        <f>IF(AB40&lt;&gt;"",Z40*3600+AA40*60+AB40,"")</f>
        <v>0</v>
      </c>
      <c r="AD40" s="134">
        <v>2</v>
      </c>
      <c r="AE40" s="135">
        <v>52</v>
      </c>
      <c r="AF40" s="140">
        <v>4</v>
      </c>
      <c r="AG40" s="137">
        <f>IF(AF40&lt;&gt;"",AD40*60+AE40+AF40/100,"")</f>
        <v>172.04</v>
      </c>
      <c r="AH40" s="137">
        <f>IF(AF40&lt;&gt;"",AG40-AC40,"")</f>
        <v>172.04</v>
      </c>
      <c r="AI40" s="122">
        <f>IF(OR(Y40&lt;&gt;"",AH40&lt;&gt;""),MIN(Y40,AH40),"")</f>
        <v>172.04</v>
      </c>
      <c r="AJ40" s="141">
        <f>IF(AI40&lt;&gt;"",RANK(AI40,$AI$5:$AI$81,1),"")</f>
        <v>34</v>
      </c>
      <c r="AK40" s="132">
        <v>74</v>
      </c>
      <c r="AL40" s="133">
        <f>IF($C40,$C40,"")</f>
        <v>474</v>
      </c>
      <c r="AM40" s="142"/>
      <c r="AN40" s="131"/>
      <c r="AO40" s="143"/>
      <c r="AP40" t="s" s="144">
        <f>IF(AO40&lt;&gt;"",AM40*3600+AN40*60+AO40,"")</f>
      </c>
      <c r="AQ40" s="142"/>
      <c r="AR40" s="131"/>
      <c r="AS40" s="143"/>
      <c r="AT40" t="s" s="145">
        <f>IF(AS40&lt;&gt;"",AQ40*3600+AR40*60+AS40,"")</f>
      </c>
      <c r="AU40" t="s" s="146">
        <f>IF(AO40&lt;&gt;"",AT40-AP40,"")</f>
      </c>
      <c r="AV40" s="147">
        <v>0</v>
      </c>
      <c r="AW40" s="141">
        <v>0</v>
      </c>
      <c r="AX40" s="143"/>
      <c r="AY40" t="s" s="144">
        <f>IF(AX40&lt;&gt;"",AX40-AW40,"")</f>
      </c>
      <c r="AZ40" t="s" s="144">
        <f>IF(AT40&lt;&gt;"",AY40*10000-AU40,"")</f>
      </c>
      <c r="BA40" t="s" s="144">
        <f>IF(AX40&lt;&gt;"",RANK(AZ40,$AZ$5:$AZ$81,0),"")</f>
      </c>
      <c r="BB40" s="148">
        <v>0</v>
      </c>
      <c r="BC40" s="133">
        <f>IF($C40,$C40,"")</f>
        <v>474</v>
      </c>
      <c r="BD40" s="149">
        <v>0</v>
      </c>
      <c r="BE40" s="150"/>
      <c r="BF40" s="151">
        <f>BE40+BD40</f>
        <v>0</v>
      </c>
      <c r="BG40" s="149">
        <v>0</v>
      </c>
      <c r="BH40" s="150"/>
      <c r="BI40" s="151">
        <f>BH40+BG40</f>
        <v>0</v>
      </c>
      <c r="BJ40" s="149">
        <v>0</v>
      </c>
      <c r="BK40" s="150"/>
      <c r="BL40" s="151">
        <f>BK40+BJ40</f>
        <v>0</v>
      </c>
      <c r="BM40" s="149">
        <v>0</v>
      </c>
      <c r="BN40" s="150"/>
      <c r="BO40" s="151">
        <f>BN40+BM40</f>
        <v>0</v>
      </c>
      <c r="BP40" s="122">
        <f>IF(BD40&lt;&gt;"",BO40+BL40+BI40+BF40,"")</f>
        <v>0</v>
      </c>
      <c r="BQ40" s="141">
        <f>IF(BD40&lt;&gt;"",RANK(BP40,$BP$5:$BP$83,0),"")</f>
        <v>33</v>
      </c>
      <c r="BR40" s="132">
        <v>76</v>
      </c>
      <c r="BS40" s="133">
        <f>IF($C40,$C40,"")</f>
        <v>474</v>
      </c>
      <c r="BT40" s="152">
        <f>C1:C669</f>
        <v>474</v>
      </c>
    </row>
    <row r="41" ht="24.95" customHeight="1">
      <c r="A41" t="s" s="145">
        <f>IF(C41,RANK(B41,$B$5:$B$81),"")</f>
      </c>
      <c r="B41" t="s" s="161">
        <f>IF(C41,(O41+AK41+BB41+BR41),"")</f>
      </c>
      <c r="C41" s="162"/>
      <c r="D41" s="169"/>
      <c r="E41" s="169"/>
      <c r="F41" s="169"/>
      <c r="G41" s="126"/>
      <c r="H41" s="126"/>
      <c r="I41" t="s" s="129">
        <f>IF(C41,N41,"")</f>
      </c>
      <c r="J41" t="s" s="163">
        <f>IF(C41,AJ41,"")</f>
      </c>
      <c r="K41" t="s" s="129">
        <f>IF(C41,BA41,"")</f>
      </c>
      <c r="L41" t="s" s="129">
        <f>IF(C41,BL41,"")</f>
      </c>
      <c r="M41" t="s" s="164">
        <f>IF($C41,$C41,"")</f>
      </c>
      <c r="N41" s="131"/>
      <c r="O41" s="132">
        <v>0</v>
      </c>
      <c r="P41" t="s" s="165">
        <f>IF($C41,$C41,"")</f>
      </c>
      <c r="Q41" s="142"/>
      <c r="R41" s="131"/>
      <c r="S41" s="143"/>
      <c r="T41" t="s" s="144">
        <f>IF(S41&lt;&gt;"",Q41*3600+R41*60+S41,"")</f>
      </c>
      <c r="U41" s="166"/>
      <c r="V41" s="162"/>
      <c r="W41" s="155"/>
      <c r="X41" t="s" s="144">
        <f>IF(W41&lt;&gt;"",U41*60+V41+W41/100,"")</f>
      </c>
      <c r="Y41" t="s" s="144">
        <f>IF(W41&lt;&gt;"",X41-T41,"")</f>
      </c>
      <c r="Z41" s="142"/>
      <c r="AA41" s="131"/>
      <c r="AB41" s="143"/>
      <c r="AC41" t="s" s="144">
        <f>IF(AB41&lt;&gt;"",Z41*3600+AA41*60+AB41,"")</f>
      </c>
      <c r="AD41" s="142"/>
      <c r="AE41" s="131"/>
      <c r="AF41" s="155"/>
      <c r="AG41" t="s" s="144">
        <f>IF(AF41&lt;&gt;"",AD41*60+AE41+AF41/100,"")</f>
      </c>
      <c r="AH41" t="s" s="144">
        <f>IF(AF41&lt;&gt;"",AG41-AC41,"")</f>
      </c>
      <c r="AI41" t="s" s="145">
        <f>IF(OR(Y41&lt;&gt;"",AH41&lt;&gt;""),MIN(Y41,AH41),"")</f>
      </c>
      <c r="AJ41" t="s" s="146">
        <f>IF(AI41&lt;&gt;"",RANK(AI41,$AI$5:$AI$81,1),"")</f>
      </c>
      <c r="AK41" s="132">
        <v>0</v>
      </c>
      <c r="AL41" t="s" s="165">
        <f>IF($C41,$C41,"")</f>
      </c>
      <c r="AM41" s="142"/>
      <c r="AN41" s="131"/>
      <c r="AO41" s="143"/>
      <c r="AP41" t="s" s="144">
        <f>IF(AO41&lt;&gt;"",AM41*3600+AN41*60+AO41,"")</f>
      </c>
      <c r="AQ41" s="142"/>
      <c r="AR41" s="131"/>
      <c r="AS41" s="143"/>
      <c r="AT41" t="s" s="145">
        <f>IF(AS41&lt;&gt;"",AQ41*3600+AR41*60+AS41,"")</f>
      </c>
      <c r="AU41" t="s" s="146">
        <f>IF(AO41&lt;&gt;"",AT41-AP41,"")</f>
      </c>
      <c r="AV41" s="147">
        <v>0</v>
      </c>
      <c r="AW41" s="141">
        <v>0</v>
      </c>
      <c r="AX41" s="143"/>
      <c r="AY41" t="s" s="144">
        <f>IF(AX41&lt;&gt;"",AX41-AW41,"")</f>
      </c>
      <c r="AZ41" t="s" s="144">
        <f>IF(AT41&lt;&gt;"",AY41*10000-AU41,"")</f>
      </c>
      <c r="BA41" t="s" s="144">
        <f>IF(AX41&lt;&gt;"",RANK(AZ41,$AZ$5:$AZ$81,0),"")</f>
      </c>
      <c r="BB41" s="148">
        <v>0</v>
      </c>
      <c r="BC41" t="s" s="165">
        <f>IF($C41,$C41,"")</f>
      </c>
      <c r="BD41" s="167"/>
      <c r="BE41" s="150"/>
      <c r="BF41" s="151">
        <f>BE41+BD41</f>
        <v>0</v>
      </c>
      <c r="BG41" s="167"/>
      <c r="BH41" s="150"/>
      <c r="BI41" s="151">
        <f>BH41+BG41</f>
        <v>0</v>
      </c>
      <c r="BJ41" s="167"/>
      <c r="BK41" s="150"/>
      <c r="BL41" s="151">
        <f>BK41+BJ41</f>
        <v>0</v>
      </c>
      <c r="BM41" s="167"/>
      <c r="BN41" s="150"/>
      <c r="BO41" s="151">
        <f>BN41+BM41</f>
        <v>0</v>
      </c>
      <c r="BP41" t="s" s="145">
        <f>IF(BD41&lt;&gt;"",BO41+BL41+BI41+BF41,"")</f>
      </c>
      <c r="BQ41" t="s" s="146">
        <f>IF(BD41&lt;&gt;"",RANK(BP41,$BP$5:$BP$83,0),"")</f>
      </c>
      <c r="BR41" s="132">
        <v>0</v>
      </c>
      <c r="BS41" t="s" s="165">
        <f>IF($C41,$C41,"")</f>
      </c>
      <c r="BT41" s="168">
        <f>C1:C669</f>
        <v>0</v>
      </c>
    </row>
    <row r="42" ht="24.95" customHeight="1">
      <c r="A42" t="s" s="145">
        <f>IF(C42,RANK(B42,$B$5:$B$81),"")</f>
      </c>
      <c r="B42" t="s" s="161">
        <f>IF(C42,(O42+AK42+BB42+BR42),"")</f>
      </c>
      <c r="C42" s="162"/>
      <c r="D42" s="169"/>
      <c r="E42" s="169"/>
      <c r="F42" s="169"/>
      <c r="G42" s="126"/>
      <c r="H42" s="126"/>
      <c r="I42" t="s" s="129">
        <f>IF(C42,N42,"")</f>
      </c>
      <c r="J42" t="s" s="163">
        <f>IF(C42,AJ42,"")</f>
      </c>
      <c r="K42" t="s" s="129">
        <f>IF(C42,BA42,"")</f>
      </c>
      <c r="L42" t="s" s="129">
        <f>IF(C42,BL42,"")</f>
      </c>
      <c r="M42" t="s" s="164">
        <f>IF($C42,$C42,"")</f>
      </c>
      <c r="N42" s="131"/>
      <c r="O42" s="132">
        <v>0</v>
      </c>
      <c r="P42" t="s" s="165">
        <f>IF($C42,$C42,"")</f>
      </c>
      <c r="Q42" s="142"/>
      <c r="R42" s="131"/>
      <c r="S42" s="143"/>
      <c r="T42" t="s" s="144">
        <f>IF(S42&lt;&gt;"",Q42*3600+R42*60+S42,"")</f>
      </c>
      <c r="U42" s="166"/>
      <c r="V42" s="162"/>
      <c r="W42" s="155"/>
      <c r="X42" t="s" s="144">
        <f>IF(W42&lt;&gt;"",U42*60+V42+W42/100,"")</f>
      </c>
      <c r="Y42" t="s" s="144">
        <f>IF(W42&lt;&gt;"",X42-T42,"")</f>
      </c>
      <c r="Z42" s="142"/>
      <c r="AA42" s="131"/>
      <c r="AB42" s="143"/>
      <c r="AC42" t="s" s="144">
        <f>IF(AB42&lt;&gt;"",Z42*3600+AA42*60+AB42,"")</f>
      </c>
      <c r="AD42" s="142"/>
      <c r="AE42" s="131"/>
      <c r="AF42" s="155"/>
      <c r="AG42" t="s" s="144">
        <f>IF(AF42&lt;&gt;"",AD42*60+AE42+AF42/100,"")</f>
      </c>
      <c r="AH42" t="s" s="144">
        <f>IF(AF42&lt;&gt;"",AG42-AC42,"")</f>
      </c>
      <c r="AI42" t="s" s="145">
        <f>IF(OR(Y42&lt;&gt;"",AH42&lt;&gt;""),MIN(Y42,AH42),"")</f>
      </c>
      <c r="AJ42" t="s" s="146">
        <f>IF(AI42&lt;&gt;"",RANK(AI42,$AI$5:$AI$81,1),"")</f>
      </c>
      <c r="AK42" s="132">
        <v>0</v>
      </c>
      <c r="AL42" t="s" s="165">
        <f>IF($C42,$C42,"")</f>
      </c>
      <c r="AM42" s="142"/>
      <c r="AN42" s="131"/>
      <c r="AO42" s="143"/>
      <c r="AP42" t="s" s="144">
        <f>IF(AO42&lt;&gt;"",AM42*3600+AN42*60+AO42,"")</f>
      </c>
      <c r="AQ42" s="142"/>
      <c r="AR42" s="131"/>
      <c r="AS42" s="143"/>
      <c r="AT42" t="s" s="145">
        <f>IF(AS42&lt;&gt;"",AQ42*3600+AR42*60+AS42,"")</f>
      </c>
      <c r="AU42" t="s" s="146">
        <f>IF(AO42&lt;&gt;"",AT42-AP42,"")</f>
      </c>
      <c r="AV42" s="147">
        <v>0</v>
      </c>
      <c r="AW42" s="141">
        <v>0</v>
      </c>
      <c r="AX42" s="143"/>
      <c r="AY42" t="s" s="144">
        <f>IF(AX42&lt;&gt;"",AX42-AW42,"")</f>
      </c>
      <c r="AZ42" t="s" s="144">
        <f>IF(AT42&lt;&gt;"",AY42*10000-AU42,"")</f>
      </c>
      <c r="BA42" t="s" s="144">
        <f>IF(AX42&lt;&gt;"",RANK(AZ42,$AZ$5:$AZ$81,0),"")</f>
      </c>
      <c r="BB42" s="148">
        <v>0</v>
      </c>
      <c r="BC42" t="s" s="165">
        <f>IF($C42,$C42,"")</f>
      </c>
      <c r="BD42" s="167"/>
      <c r="BE42" s="150"/>
      <c r="BF42" s="151">
        <f>BE42+BD42</f>
        <v>0</v>
      </c>
      <c r="BG42" s="167"/>
      <c r="BH42" s="150"/>
      <c r="BI42" s="151">
        <f>BH42+BG42</f>
        <v>0</v>
      </c>
      <c r="BJ42" s="167"/>
      <c r="BK42" s="150"/>
      <c r="BL42" s="151">
        <f>BK42+BJ42</f>
        <v>0</v>
      </c>
      <c r="BM42" s="167"/>
      <c r="BN42" s="150"/>
      <c r="BO42" s="151">
        <f>BN42+BM42</f>
        <v>0</v>
      </c>
      <c r="BP42" t="s" s="145">
        <f>IF(BD42&lt;&gt;"",BO42+BL42+BI42+BF42,"")</f>
      </c>
      <c r="BQ42" t="s" s="146">
        <f>IF(BD42&lt;&gt;"",RANK(BP42,$BP$5:$BP$83,0),"")</f>
      </c>
      <c r="BR42" s="132">
        <v>0</v>
      </c>
      <c r="BS42" t="s" s="165">
        <f>IF($C42,$C42,"")</f>
      </c>
      <c r="BT42" s="168">
        <f>C1:C669</f>
        <v>0</v>
      </c>
    </row>
    <row r="43" ht="24.95" customHeight="1">
      <c r="A43" t="s" s="145">
        <f>IF(C43,RANK(B43,$B$5:$B$81),"")</f>
      </c>
      <c r="B43" t="s" s="161">
        <f>IF(C43,(O43+AK43+BB43+BR43),"")</f>
      </c>
      <c r="C43" s="162"/>
      <c r="D43" s="169"/>
      <c r="E43" s="169"/>
      <c r="F43" s="169"/>
      <c r="G43" s="126"/>
      <c r="H43" s="126"/>
      <c r="I43" t="s" s="129">
        <f>IF(C43,N43,"")</f>
      </c>
      <c r="J43" t="s" s="163">
        <f>IF(C43,AJ43,"")</f>
      </c>
      <c r="K43" t="s" s="129">
        <f>IF(C43,BA43,"")</f>
      </c>
      <c r="L43" t="s" s="129">
        <f>IF(C43,BL43,"")</f>
      </c>
      <c r="M43" t="s" s="164">
        <f>IF($C43,$C43,"")</f>
      </c>
      <c r="N43" s="131"/>
      <c r="O43" s="132">
        <v>0</v>
      </c>
      <c r="P43" t="s" s="165">
        <f>IF($C43,$C43,"")</f>
      </c>
      <c r="Q43" s="142"/>
      <c r="R43" s="131"/>
      <c r="S43" s="143"/>
      <c r="T43" t="s" s="144">
        <f>IF(S43&lt;&gt;"",Q43*3600+R43*60+S43,"")</f>
      </c>
      <c r="U43" s="166"/>
      <c r="V43" s="162"/>
      <c r="W43" s="155"/>
      <c r="X43" t="s" s="144">
        <f>IF(W43&lt;&gt;"",U43*60+V43+W43/100,"")</f>
      </c>
      <c r="Y43" t="s" s="144">
        <f>IF(W43&lt;&gt;"",X43-T43,"")</f>
      </c>
      <c r="Z43" s="142"/>
      <c r="AA43" s="131"/>
      <c r="AB43" s="143"/>
      <c r="AC43" t="s" s="144">
        <f>IF(AB43&lt;&gt;"",Z43*3600+AA43*60+AB43,"")</f>
      </c>
      <c r="AD43" s="142"/>
      <c r="AE43" s="131"/>
      <c r="AF43" s="155"/>
      <c r="AG43" t="s" s="144">
        <f>IF(AF43&lt;&gt;"",AD43*60+AE43+AF43/100,"")</f>
      </c>
      <c r="AH43" t="s" s="144">
        <f>IF(AF43&lt;&gt;"",AG43-AC43,"")</f>
      </c>
      <c r="AI43" t="s" s="145">
        <f>IF(OR(Y43&lt;&gt;"",AH43&lt;&gt;""),MIN(Y43,AH43),"")</f>
      </c>
      <c r="AJ43" t="s" s="146">
        <f>IF(AI43&lt;&gt;"",RANK(AI43,$AI$5:$AI$81,1),"")</f>
      </c>
      <c r="AK43" s="132">
        <v>0</v>
      </c>
      <c r="AL43" t="s" s="165">
        <f>IF($C43,$C43,"")</f>
      </c>
      <c r="AM43" s="142"/>
      <c r="AN43" s="131"/>
      <c r="AO43" s="143"/>
      <c r="AP43" t="s" s="144">
        <f>IF(AO43&lt;&gt;"",AM43*3600+AN43*60+AO43,"")</f>
      </c>
      <c r="AQ43" s="142"/>
      <c r="AR43" s="131"/>
      <c r="AS43" s="143"/>
      <c r="AT43" t="s" s="145">
        <f>IF(AS43&lt;&gt;"",AQ43*3600+AR43*60+AS43,"")</f>
      </c>
      <c r="AU43" t="s" s="146">
        <f>IF(AO43&lt;&gt;"",AT43-AP43,"")</f>
      </c>
      <c r="AV43" s="147">
        <v>0</v>
      </c>
      <c r="AW43" s="141">
        <v>0</v>
      </c>
      <c r="AX43" s="143"/>
      <c r="AY43" t="s" s="144">
        <f>IF(AX43&lt;&gt;"",AX43-AW43,"")</f>
      </c>
      <c r="AZ43" t="s" s="144">
        <f>IF(AT43&lt;&gt;"",AY43*10000-AU43,"")</f>
      </c>
      <c r="BA43" t="s" s="144">
        <f>IF(AX43&lt;&gt;"",RANK(AZ43,$AZ$5:$AZ$81,0),"")</f>
      </c>
      <c r="BB43" s="148">
        <v>0</v>
      </c>
      <c r="BC43" t="s" s="165">
        <f>IF($C43,$C43,"")</f>
      </c>
      <c r="BD43" s="167"/>
      <c r="BE43" s="150"/>
      <c r="BF43" s="151">
        <f>BE43+BD43</f>
        <v>0</v>
      </c>
      <c r="BG43" s="167"/>
      <c r="BH43" s="150"/>
      <c r="BI43" s="151">
        <f>BH43+BG43</f>
        <v>0</v>
      </c>
      <c r="BJ43" s="167"/>
      <c r="BK43" s="150"/>
      <c r="BL43" s="151">
        <f>BK43+BJ43</f>
        <v>0</v>
      </c>
      <c r="BM43" s="167"/>
      <c r="BN43" s="150"/>
      <c r="BO43" s="151">
        <f>BN43+BM43</f>
        <v>0</v>
      </c>
      <c r="BP43" t="s" s="145">
        <f>IF(BD43&lt;&gt;"",BO43+BL43+BI43+BF43,"")</f>
      </c>
      <c r="BQ43" t="s" s="146">
        <f>IF(BD43&lt;&gt;"",RANK(BP43,$BP$5:$BP$83,0),"")</f>
      </c>
      <c r="BR43" s="132">
        <v>0</v>
      </c>
      <c r="BS43" t="s" s="165">
        <f>IF($C43,$C43,"")</f>
      </c>
      <c r="BT43" s="168">
        <f>C1:C669</f>
        <v>0</v>
      </c>
    </row>
    <row r="44" ht="24.95" customHeight="1">
      <c r="A44" t="s" s="145">
        <f>IF(C44,RANK(B44,$B$5:$B$81),"")</f>
      </c>
      <c r="B44" t="s" s="161">
        <f>IF(C44,(O44+AK44+BB44+BR44),"")</f>
      </c>
      <c r="C44" s="162"/>
      <c r="D44" s="169"/>
      <c r="E44" s="169"/>
      <c r="F44" s="169"/>
      <c r="G44" s="126"/>
      <c r="H44" s="126"/>
      <c r="I44" t="s" s="129">
        <f>IF(C44,N44,"")</f>
      </c>
      <c r="J44" t="s" s="163">
        <f>IF(C44,AJ44,"")</f>
      </c>
      <c r="K44" t="s" s="129">
        <f>IF(C44,BA44,"")</f>
      </c>
      <c r="L44" t="s" s="129">
        <f>IF(C44,BL44,"")</f>
      </c>
      <c r="M44" t="s" s="164">
        <f>IF($C44,$C44,"")</f>
      </c>
      <c r="N44" s="131"/>
      <c r="O44" s="132">
        <v>0</v>
      </c>
      <c r="P44" t="s" s="165">
        <f>IF($C44,$C44,"")</f>
      </c>
      <c r="Q44" s="142"/>
      <c r="R44" s="131"/>
      <c r="S44" s="143"/>
      <c r="T44" t="s" s="144">
        <f>IF(S44&lt;&gt;"",Q44*3600+R44*60+S44,"")</f>
      </c>
      <c r="U44" s="166"/>
      <c r="V44" s="162"/>
      <c r="W44" s="155"/>
      <c r="X44" t="s" s="144">
        <f>IF(W44&lt;&gt;"",U44*60+V44+W44/100,"")</f>
      </c>
      <c r="Y44" t="s" s="144">
        <f>IF(W44&lt;&gt;"",X44-T44,"")</f>
      </c>
      <c r="Z44" s="142"/>
      <c r="AA44" s="131"/>
      <c r="AB44" s="143"/>
      <c r="AC44" t="s" s="144">
        <f>IF(AB44&lt;&gt;"",Z44*3600+AA44*60+AB44,"")</f>
      </c>
      <c r="AD44" s="142"/>
      <c r="AE44" s="131"/>
      <c r="AF44" s="155"/>
      <c r="AG44" t="s" s="144">
        <f>IF(AF44&lt;&gt;"",AD44*60+AE44+AF44/100,"")</f>
      </c>
      <c r="AH44" t="s" s="144">
        <f>IF(AF44&lt;&gt;"",AG44-AC44,"")</f>
      </c>
      <c r="AI44" t="s" s="145">
        <f>IF(OR(Y44&lt;&gt;"",AH44&lt;&gt;""),MIN(Y44,AH44),"")</f>
      </c>
      <c r="AJ44" t="s" s="146">
        <f>IF(AI44&lt;&gt;"",RANK(AI44,$AI$5:$AI$81,1),"")</f>
      </c>
      <c r="AK44" s="132">
        <v>0</v>
      </c>
      <c r="AL44" t="s" s="165">
        <f>IF($C44,$C44,"")</f>
      </c>
      <c r="AM44" s="142"/>
      <c r="AN44" s="131"/>
      <c r="AO44" s="143"/>
      <c r="AP44" t="s" s="144">
        <f>IF(AO44&lt;&gt;"",AM44*3600+AN44*60+AO44,"")</f>
      </c>
      <c r="AQ44" s="142"/>
      <c r="AR44" s="131"/>
      <c r="AS44" s="143"/>
      <c r="AT44" t="s" s="145">
        <f>IF(AS44&lt;&gt;"",AQ44*3600+AR44*60+AS44,"")</f>
      </c>
      <c r="AU44" t="s" s="146">
        <f>IF(AO44&lt;&gt;"",AT44-AP44,"")</f>
      </c>
      <c r="AV44" s="147">
        <v>0</v>
      </c>
      <c r="AW44" s="141">
        <v>0</v>
      </c>
      <c r="AX44" s="143"/>
      <c r="AY44" t="s" s="144">
        <f>IF(AX44&lt;&gt;"",AX44-AW44,"")</f>
      </c>
      <c r="AZ44" t="s" s="144">
        <f>IF(AT44&lt;&gt;"",AY44*10000-AU44,"")</f>
      </c>
      <c r="BA44" t="s" s="144">
        <f>IF(AX44&lt;&gt;"",RANK(AZ44,$AZ$5:$AZ$81,0),"")</f>
      </c>
      <c r="BB44" s="148">
        <v>0</v>
      </c>
      <c r="BC44" t="s" s="165">
        <f>IF($C44,$C44,"")</f>
      </c>
      <c r="BD44" s="167"/>
      <c r="BE44" s="150"/>
      <c r="BF44" s="151">
        <f>BE44+BD44</f>
        <v>0</v>
      </c>
      <c r="BG44" s="167"/>
      <c r="BH44" s="150"/>
      <c r="BI44" s="151">
        <f>BH44+BG44</f>
        <v>0</v>
      </c>
      <c r="BJ44" s="167"/>
      <c r="BK44" s="150"/>
      <c r="BL44" s="151">
        <f>BK44+BJ44</f>
        <v>0</v>
      </c>
      <c r="BM44" s="167"/>
      <c r="BN44" s="150"/>
      <c r="BO44" s="151">
        <f>BN44+BM44</f>
        <v>0</v>
      </c>
      <c r="BP44" t="s" s="145">
        <f>IF(BD44&lt;&gt;"",BO44+BL44+BI44+BF44,"")</f>
      </c>
      <c r="BQ44" t="s" s="146">
        <f>IF(BD44&lt;&gt;"",RANK(BP44,$BP$5:$BP$83,0),"")</f>
      </c>
      <c r="BR44" s="132">
        <v>0</v>
      </c>
      <c r="BS44" t="s" s="165">
        <f>IF($C44,$C44,"")</f>
      </c>
      <c r="BT44" s="168">
        <f>C1:C669</f>
        <v>0</v>
      </c>
    </row>
    <row r="45" ht="24.95" customHeight="1">
      <c r="A45" t="s" s="145">
        <f>IF(C45,RANK(B45,$B$5:$B$81),"")</f>
      </c>
      <c r="B45" t="s" s="161">
        <f>IF(C45,(O45+AK45+BB45+BR45),"")</f>
      </c>
      <c r="C45" s="162"/>
      <c r="D45" s="169"/>
      <c r="E45" s="169"/>
      <c r="F45" s="169"/>
      <c r="G45" s="126"/>
      <c r="H45" s="126"/>
      <c r="I45" t="s" s="129">
        <f>IF(C45,N45,"")</f>
      </c>
      <c r="J45" t="s" s="163">
        <f>IF(C45,AJ45,"")</f>
      </c>
      <c r="K45" t="s" s="129">
        <f>IF(C45,BA45,"")</f>
      </c>
      <c r="L45" t="s" s="129">
        <f>IF(C45,BL45,"")</f>
      </c>
      <c r="M45" t="s" s="164">
        <f>IF($C45,$C45,"")</f>
      </c>
      <c r="N45" s="131"/>
      <c r="O45" s="132">
        <v>0</v>
      </c>
      <c r="P45" t="s" s="165">
        <f>IF($C45,$C45,"")</f>
      </c>
      <c r="Q45" s="142"/>
      <c r="R45" s="131"/>
      <c r="S45" s="143"/>
      <c r="T45" t="s" s="144">
        <f>IF(S45&lt;&gt;"",Q45*3600+R45*60+S45,"")</f>
      </c>
      <c r="U45" s="166"/>
      <c r="V45" s="162"/>
      <c r="W45" s="155"/>
      <c r="X45" t="s" s="144">
        <f>IF(W45&lt;&gt;"",U45*60+V45+W45/100,"")</f>
      </c>
      <c r="Y45" t="s" s="144">
        <f>IF(W45&lt;&gt;"",X45-T45,"")</f>
      </c>
      <c r="Z45" s="142"/>
      <c r="AA45" s="131"/>
      <c r="AB45" s="143"/>
      <c r="AC45" t="s" s="144">
        <f>IF(AB45&lt;&gt;"",Z45*3600+AA45*60+AB45,"")</f>
      </c>
      <c r="AD45" s="142"/>
      <c r="AE45" s="131"/>
      <c r="AF45" s="155"/>
      <c r="AG45" t="s" s="144">
        <f>IF(AF45&lt;&gt;"",AD45*60+AE45+AF45/100,"")</f>
      </c>
      <c r="AH45" t="s" s="144">
        <f>IF(AF45&lt;&gt;"",AG45-AC45,"")</f>
      </c>
      <c r="AI45" t="s" s="145">
        <f>IF(OR(Y45&lt;&gt;"",AH45&lt;&gt;""),MIN(Y45,AH45),"")</f>
      </c>
      <c r="AJ45" t="s" s="146">
        <f>IF(AI45&lt;&gt;"",RANK(AI45,$AI$5:$AI$81,1),"")</f>
      </c>
      <c r="AK45" s="132">
        <v>0</v>
      </c>
      <c r="AL45" t="s" s="165">
        <f>IF($C45,$C45,"")</f>
      </c>
      <c r="AM45" s="142"/>
      <c r="AN45" s="131"/>
      <c r="AO45" s="143"/>
      <c r="AP45" t="s" s="144">
        <f>IF(AO45&lt;&gt;"",AM45*3600+AN45*60+AO45,"")</f>
      </c>
      <c r="AQ45" s="142"/>
      <c r="AR45" s="131"/>
      <c r="AS45" s="143"/>
      <c r="AT45" t="s" s="145">
        <f>IF(AS45&lt;&gt;"",AQ45*3600+AR45*60+AS45,"")</f>
      </c>
      <c r="AU45" t="s" s="146">
        <f>IF(AO45&lt;&gt;"",AT45-AP45,"")</f>
      </c>
      <c r="AV45" s="147">
        <v>0</v>
      </c>
      <c r="AW45" s="141">
        <v>0</v>
      </c>
      <c r="AX45" s="143"/>
      <c r="AY45" t="s" s="144">
        <f>IF(AX45&lt;&gt;"",AX45-AW45,"")</f>
      </c>
      <c r="AZ45" t="s" s="144">
        <f>IF(AT45&lt;&gt;"",AY45*10000-AU45,"")</f>
      </c>
      <c r="BA45" t="s" s="144">
        <f>IF(AX45&lt;&gt;"",RANK(AZ45,$AZ$5:$AZ$81,0),"")</f>
      </c>
      <c r="BB45" s="148">
        <v>0</v>
      </c>
      <c r="BC45" t="s" s="165">
        <f>IF($C45,$C45,"")</f>
      </c>
      <c r="BD45" s="167"/>
      <c r="BE45" s="150"/>
      <c r="BF45" s="151">
        <f>BE45+BD45</f>
        <v>0</v>
      </c>
      <c r="BG45" s="167"/>
      <c r="BH45" s="150"/>
      <c r="BI45" s="151">
        <f>BH45+BG45</f>
        <v>0</v>
      </c>
      <c r="BJ45" s="167"/>
      <c r="BK45" s="150"/>
      <c r="BL45" s="151">
        <f>BK45+BJ45</f>
        <v>0</v>
      </c>
      <c r="BM45" s="167"/>
      <c r="BN45" s="150"/>
      <c r="BO45" s="151">
        <f>BN45+BM45</f>
        <v>0</v>
      </c>
      <c r="BP45" t="s" s="145">
        <f>IF(BD45&lt;&gt;"",BO45+BL45+BI45+BF45,"")</f>
      </c>
      <c r="BQ45" t="s" s="146">
        <f>IF(BD45&lt;&gt;"",RANK(BP45,$BP$5:$BP$83,0),"")</f>
      </c>
      <c r="BR45" s="132">
        <v>0</v>
      </c>
      <c r="BS45" t="s" s="165">
        <f>IF($C45,$C45,"")</f>
      </c>
      <c r="BT45" s="168">
        <f>C1:C669</f>
        <v>0</v>
      </c>
    </row>
    <row r="46" ht="24.95" customHeight="1">
      <c r="A46" t="s" s="145">
        <f>IF(C46,RANK(B46,$B$5:$B$81),"")</f>
      </c>
      <c r="B46" t="s" s="161">
        <f>IF(C46,(O46+AK46+BB46+BR46),"")</f>
      </c>
      <c r="C46" s="162"/>
      <c r="D46" s="169"/>
      <c r="E46" s="169"/>
      <c r="F46" s="169"/>
      <c r="G46" s="126"/>
      <c r="H46" s="126"/>
      <c r="I46" t="s" s="129">
        <f>IF(C46,N46,"")</f>
      </c>
      <c r="J46" t="s" s="163">
        <f>IF(C46,AJ46,"")</f>
      </c>
      <c r="K46" t="s" s="129">
        <f>IF(C46,BA46,"")</f>
      </c>
      <c r="L46" t="s" s="129">
        <f>IF(C46,BL46,"")</f>
      </c>
      <c r="M46" t="s" s="164">
        <f>IF($C46,$C46,"")</f>
      </c>
      <c r="N46" s="131"/>
      <c r="O46" s="132">
        <v>0</v>
      </c>
      <c r="P46" t="s" s="165">
        <f>IF($C46,$C46,"")</f>
      </c>
      <c r="Q46" s="142"/>
      <c r="R46" s="131"/>
      <c r="S46" s="143"/>
      <c r="T46" t="s" s="144">
        <f>IF(S46&lt;&gt;"",Q46*3600+R46*60+S46,"")</f>
      </c>
      <c r="U46" s="166"/>
      <c r="V46" s="162"/>
      <c r="W46" s="155"/>
      <c r="X46" t="s" s="144">
        <f>IF(W46&lt;&gt;"",U46*60+V46+W46/100,"")</f>
      </c>
      <c r="Y46" t="s" s="144">
        <f>IF(W46&lt;&gt;"",X46-T46,"")</f>
      </c>
      <c r="Z46" s="142"/>
      <c r="AA46" s="131"/>
      <c r="AB46" s="143"/>
      <c r="AC46" t="s" s="144">
        <f>IF(AB46&lt;&gt;"",Z46*3600+AA46*60+AB46,"")</f>
      </c>
      <c r="AD46" s="142"/>
      <c r="AE46" s="131"/>
      <c r="AF46" s="155"/>
      <c r="AG46" t="s" s="144">
        <f>IF(AF46&lt;&gt;"",AD46*60+AE46+AF46/100,"")</f>
      </c>
      <c r="AH46" t="s" s="144">
        <f>IF(AF46&lt;&gt;"",AG46-AC46,"")</f>
      </c>
      <c r="AI46" t="s" s="145">
        <f>IF(OR(Y46&lt;&gt;"",AH46&lt;&gt;""),MIN(Y46,AH46),"")</f>
      </c>
      <c r="AJ46" t="s" s="146">
        <f>IF(AI46&lt;&gt;"",RANK(AI46,$AI$5:$AI$81,1),"")</f>
      </c>
      <c r="AK46" s="132">
        <v>0</v>
      </c>
      <c r="AL46" t="s" s="165">
        <f>IF($C46,$C46,"")</f>
      </c>
      <c r="AM46" s="142"/>
      <c r="AN46" s="131"/>
      <c r="AO46" s="143"/>
      <c r="AP46" t="s" s="144">
        <f>IF(AO46&lt;&gt;"",AM46*3600+AN46*60+AO46,"")</f>
      </c>
      <c r="AQ46" s="142"/>
      <c r="AR46" s="131"/>
      <c r="AS46" s="143"/>
      <c r="AT46" t="s" s="145">
        <f>IF(AS46&lt;&gt;"",AQ46*3600+AR46*60+AS46,"")</f>
      </c>
      <c r="AU46" t="s" s="146">
        <f>IF(AO46&lt;&gt;"",AT46-AP46,"")</f>
      </c>
      <c r="AV46" s="147">
        <v>0</v>
      </c>
      <c r="AW46" s="141">
        <v>0</v>
      </c>
      <c r="AX46" s="143"/>
      <c r="AY46" t="s" s="144">
        <f>IF(AX46&lt;&gt;"",AX46-AW46,"")</f>
      </c>
      <c r="AZ46" t="s" s="144">
        <f>IF(AT46&lt;&gt;"",AY46*10000-AU46,"")</f>
      </c>
      <c r="BA46" t="s" s="144">
        <f>IF(AX46&lt;&gt;"",RANK(AZ46,$AZ$5:$AZ$81,0),"")</f>
      </c>
      <c r="BB46" s="148">
        <v>0</v>
      </c>
      <c r="BC46" t="s" s="165">
        <f>IF($C46,$C46,"")</f>
      </c>
      <c r="BD46" s="167"/>
      <c r="BE46" s="150"/>
      <c r="BF46" s="151">
        <f>BE46+BD46</f>
        <v>0</v>
      </c>
      <c r="BG46" s="167"/>
      <c r="BH46" s="150"/>
      <c r="BI46" s="151">
        <f>BH46+BG46</f>
        <v>0</v>
      </c>
      <c r="BJ46" s="167"/>
      <c r="BK46" s="150"/>
      <c r="BL46" s="151">
        <f>BK46+BJ46</f>
        <v>0</v>
      </c>
      <c r="BM46" s="167"/>
      <c r="BN46" s="150"/>
      <c r="BO46" s="151">
        <f>BN46+BM46</f>
        <v>0</v>
      </c>
      <c r="BP46" t="s" s="145">
        <f>IF(BD46&lt;&gt;"",BO46+BL46+BI46+BF46,"")</f>
      </c>
      <c r="BQ46" t="s" s="146">
        <f>IF(BD46&lt;&gt;"",RANK(BP46,$BP$5:$BP$83,0),"")</f>
      </c>
      <c r="BR46" s="132">
        <v>0</v>
      </c>
      <c r="BS46" t="s" s="165">
        <f>IF($C46,$C46,"")</f>
      </c>
      <c r="BT46" s="168">
        <f>C1:C669</f>
        <v>0</v>
      </c>
    </row>
    <row r="47" ht="24.95" customHeight="1">
      <c r="A47" t="s" s="145">
        <f>IF(C47,RANK(B47,$B$5:$B$81),"")</f>
      </c>
      <c r="B47" t="s" s="161">
        <f>IF(C47,(O47+AK47+BB47+BR47),"")</f>
      </c>
      <c r="C47" s="162"/>
      <c r="D47" s="169"/>
      <c r="E47" s="169"/>
      <c r="F47" s="169"/>
      <c r="G47" s="126"/>
      <c r="H47" s="126"/>
      <c r="I47" t="s" s="129">
        <f>IF(C47,N47,"")</f>
      </c>
      <c r="J47" t="s" s="163">
        <f>IF(C47,AJ47,"")</f>
      </c>
      <c r="K47" t="s" s="129">
        <f>IF(C47,BA47,"")</f>
      </c>
      <c r="L47" t="s" s="129">
        <f>IF(C47,BL47,"")</f>
      </c>
      <c r="M47" t="s" s="164">
        <f>IF($C47,$C47,"")</f>
      </c>
      <c r="N47" s="131"/>
      <c r="O47" s="132">
        <v>0</v>
      </c>
      <c r="P47" t="s" s="165">
        <f>IF($C47,$C47,"")</f>
      </c>
      <c r="Q47" s="142"/>
      <c r="R47" s="131"/>
      <c r="S47" s="143"/>
      <c r="T47" t="s" s="144">
        <f>IF(S47&lt;&gt;"",Q47*3600+R47*60+S47,"")</f>
      </c>
      <c r="U47" s="166"/>
      <c r="V47" s="162"/>
      <c r="W47" s="155"/>
      <c r="X47" t="s" s="144">
        <f>IF(W47&lt;&gt;"",U47*60+V47+W47/100,"")</f>
      </c>
      <c r="Y47" t="s" s="144">
        <f>IF(W47&lt;&gt;"",X47-T47,"")</f>
      </c>
      <c r="Z47" s="142"/>
      <c r="AA47" s="131"/>
      <c r="AB47" s="143"/>
      <c r="AC47" t="s" s="144">
        <f>IF(AB47&lt;&gt;"",Z47*3600+AA47*60+AB47,"")</f>
      </c>
      <c r="AD47" s="142"/>
      <c r="AE47" s="131"/>
      <c r="AF47" s="155"/>
      <c r="AG47" t="s" s="144">
        <f>IF(AF47&lt;&gt;"",AD47*60+AE47+AF47/100,"")</f>
      </c>
      <c r="AH47" t="s" s="144">
        <f>IF(AF47&lt;&gt;"",AG47-AC47,"")</f>
      </c>
      <c r="AI47" t="s" s="145">
        <f>IF(OR(Y47&lt;&gt;"",AH47&lt;&gt;""),MIN(Y47,AH47),"")</f>
      </c>
      <c r="AJ47" t="s" s="146">
        <f>IF(AI47&lt;&gt;"",RANK(AI47,$AI$5:$AI$81,1),"")</f>
      </c>
      <c r="AK47" s="132">
        <v>0</v>
      </c>
      <c r="AL47" t="s" s="165">
        <f>IF($C47,$C47,"")</f>
      </c>
      <c r="AM47" s="142"/>
      <c r="AN47" s="131"/>
      <c r="AO47" s="143"/>
      <c r="AP47" t="s" s="144">
        <f>IF(AO47&lt;&gt;"",AM47*3600+AN47*60+AO47,"")</f>
      </c>
      <c r="AQ47" s="142"/>
      <c r="AR47" s="131"/>
      <c r="AS47" s="143"/>
      <c r="AT47" t="s" s="145">
        <f>IF(AS47&lt;&gt;"",AQ47*3600+AR47*60+AS47,"")</f>
      </c>
      <c r="AU47" t="s" s="146">
        <f>IF(AO47&lt;&gt;"",AT47-AP47,"")</f>
      </c>
      <c r="AV47" s="147">
        <v>0</v>
      </c>
      <c r="AW47" s="141">
        <v>0</v>
      </c>
      <c r="AX47" s="143"/>
      <c r="AY47" t="s" s="144">
        <f>IF(AX47&lt;&gt;"",AX47-AW47,"")</f>
      </c>
      <c r="AZ47" t="s" s="144">
        <f>IF(AT47&lt;&gt;"",AY47*10000-AU47,"")</f>
      </c>
      <c r="BA47" t="s" s="144">
        <f>IF(AX47&lt;&gt;"",RANK(AZ47,$AZ$5:$AZ$81,0),"")</f>
      </c>
      <c r="BB47" s="148">
        <v>0</v>
      </c>
      <c r="BC47" t="s" s="165">
        <f>IF($C47,$C47,"")</f>
      </c>
      <c r="BD47" s="167"/>
      <c r="BE47" s="150"/>
      <c r="BF47" s="151">
        <f>BE47+BD47</f>
        <v>0</v>
      </c>
      <c r="BG47" s="167"/>
      <c r="BH47" s="150"/>
      <c r="BI47" s="151">
        <f>BH47+BG47</f>
        <v>0</v>
      </c>
      <c r="BJ47" s="167"/>
      <c r="BK47" s="150"/>
      <c r="BL47" s="151">
        <f>BK47+BJ47</f>
        <v>0</v>
      </c>
      <c r="BM47" s="167"/>
      <c r="BN47" s="150"/>
      <c r="BO47" s="151">
        <f>BN47+BM47</f>
        <v>0</v>
      </c>
      <c r="BP47" t="s" s="145">
        <f>IF(BD47&lt;&gt;"",BO47+BL47+BI47+BF47,"")</f>
      </c>
      <c r="BQ47" t="s" s="146">
        <f>IF(BD47&lt;&gt;"",RANK(BP47,$BP$5:$BP$83,0),"")</f>
      </c>
      <c r="BR47" s="132">
        <v>0</v>
      </c>
      <c r="BS47" t="s" s="165">
        <f>IF($C47,$C47,"")</f>
      </c>
      <c r="BT47" s="168">
        <f>C1:C669</f>
        <v>0</v>
      </c>
    </row>
    <row r="48" ht="15" customHeight="1">
      <c r="A48" t="s" s="145">
        <f>IF(C48,RANK(B48,$B$5:$B$81),"")</f>
      </c>
      <c r="B48" t="s" s="161">
        <f>IF(C48,(O48+AK48+BB48+BR48),"")</f>
      </c>
      <c r="C48" s="162"/>
      <c r="D48" s="169"/>
      <c r="E48" s="169"/>
      <c r="F48" s="169"/>
      <c r="G48" s="126"/>
      <c r="H48" s="126"/>
      <c r="I48" t="s" s="129">
        <f>IF(C48,N48,"")</f>
      </c>
      <c r="J48" t="s" s="163">
        <f>IF(C48,AJ48,"")</f>
      </c>
      <c r="K48" t="s" s="129">
        <f>IF(C48,BA48,"")</f>
      </c>
      <c r="L48" t="s" s="129">
        <f>IF(C48,BL48,"")</f>
      </c>
      <c r="M48" t="s" s="164">
        <f>IF($C48,$C48,"")</f>
      </c>
      <c r="N48" s="131"/>
      <c r="O48" s="132">
        <v>0</v>
      </c>
      <c r="P48" t="s" s="165">
        <f>IF($C48,$C48,"")</f>
      </c>
      <c r="Q48" s="142"/>
      <c r="R48" s="131"/>
      <c r="S48" s="143"/>
      <c r="T48" t="s" s="144">
        <f>IF(S48&lt;&gt;"",Q48*3600+R48*60+S48,"")</f>
      </c>
      <c r="U48" s="166"/>
      <c r="V48" s="162"/>
      <c r="W48" s="155"/>
      <c r="X48" t="s" s="144">
        <f>IF(W48&lt;&gt;"",U48*60+V48+W48/100,"")</f>
      </c>
      <c r="Y48" t="s" s="144">
        <f>IF(W48&lt;&gt;"",X48-T48,"")</f>
      </c>
      <c r="Z48" s="142"/>
      <c r="AA48" s="131"/>
      <c r="AB48" s="143"/>
      <c r="AC48" t="s" s="144">
        <f>IF(AB48&lt;&gt;"",Z48*3600+AA48*60+AB48,"")</f>
      </c>
      <c r="AD48" s="142"/>
      <c r="AE48" s="131"/>
      <c r="AF48" s="155"/>
      <c r="AG48" t="s" s="144">
        <f>IF(AF48&lt;&gt;"",AD48*60+AE48+AF48/100,"")</f>
      </c>
      <c r="AH48" t="s" s="144">
        <f>IF(AF48&lt;&gt;"",AG48-AC48,"")</f>
      </c>
      <c r="AI48" t="s" s="145">
        <f>IF(OR(Y48&lt;&gt;"",AH48&lt;&gt;""),MIN(Y48,AH48),"")</f>
      </c>
      <c r="AJ48" t="s" s="146">
        <f>IF(AI48&lt;&gt;"",RANK(AI48,$AI$5:$AI$81,1),"")</f>
      </c>
      <c r="AK48" s="132">
        <v>0</v>
      </c>
      <c r="AL48" t="s" s="165">
        <f>IF($C48,$C48,"")</f>
      </c>
      <c r="AM48" s="142"/>
      <c r="AN48" s="131"/>
      <c r="AO48" s="143"/>
      <c r="AP48" t="s" s="144">
        <f>IF(AO48&lt;&gt;"",AM48*3600+AN48*60+AO48,"")</f>
      </c>
      <c r="AQ48" s="142"/>
      <c r="AR48" s="131"/>
      <c r="AS48" s="143"/>
      <c r="AT48" t="s" s="145">
        <f>IF(AS48&lt;&gt;"",AQ48*3600+AR48*60+AS48,"")</f>
      </c>
      <c r="AU48" t="s" s="146">
        <f>IF(AO48&lt;&gt;"",AT48-AP48,"")</f>
      </c>
      <c r="AV48" s="147">
        <v>0</v>
      </c>
      <c r="AW48" s="141">
        <v>0</v>
      </c>
      <c r="AX48" s="143"/>
      <c r="AY48" t="s" s="144">
        <f>IF(AX48&lt;&gt;"",AX48-AW48,"")</f>
      </c>
      <c r="AZ48" t="s" s="144">
        <f>IF(AT48&lt;&gt;"",AY48*10000-AU48,"")</f>
      </c>
      <c r="BA48" t="s" s="144">
        <f>IF(AX48&lt;&gt;"",RANK(AZ48,$AZ$5:$AZ$81,0),"")</f>
      </c>
      <c r="BB48" s="148">
        <v>0</v>
      </c>
      <c r="BC48" t="s" s="165">
        <f>IF($C48,$C48,"")</f>
      </c>
      <c r="BD48" s="167"/>
      <c r="BE48" s="150"/>
      <c r="BF48" s="151">
        <f>BE48+BD48</f>
        <v>0</v>
      </c>
      <c r="BG48" s="167"/>
      <c r="BH48" s="150"/>
      <c r="BI48" s="151">
        <f>BH48+BG48</f>
        <v>0</v>
      </c>
      <c r="BJ48" s="167"/>
      <c r="BK48" s="150"/>
      <c r="BL48" s="151">
        <f>BK48+BJ48</f>
        <v>0</v>
      </c>
      <c r="BM48" s="167"/>
      <c r="BN48" s="150"/>
      <c r="BO48" s="151">
        <f>BN48+BM48</f>
        <v>0</v>
      </c>
      <c r="BP48" t="s" s="145">
        <f>IF(BD48&lt;&gt;"",BO48+BL48+BI48+BF48,"")</f>
      </c>
      <c r="BQ48" t="s" s="146">
        <f>IF(BD48&lt;&gt;"",RANK(BP48,$BP$5:$BP$83,0),"")</f>
      </c>
      <c r="BR48" s="132">
        <v>0</v>
      </c>
      <c r="BS48" t="s" s="165">
        <f>IF($C48,$C48,"")</f>
      </c>
      <c r="BT48" s="168">
        <f>C1:C669</f>
        <v>0</v>
      </c>
    </row>
    <row r="49" ht="15" customHeight="1">
      <c r="A49" t="s" s="145">
        <f>IF(C49,RANK(B49,$B$5:$B$81),"")</f>
      </c>
      <c r="B49" t="s" s="161">
        <f>IF(C49,(O49+AK49+BB49+BR49),"")</f>
      </c>
      <c r="C49" s="162"/>
      <c r="D49" s="169"/>
      <c r="E49" s="169"/>
      <c r="F49" s="169"/>
      <c r="G49" s="126"/>
      <c r="H49" s="126"/>
      <c r="I49" t="s" s="129">
        <f>IF(C49,N49,"")</f>
      </c>
      <c r="J49" t="s" s="163">
        <f>IF(C49,AJ49,"")</f>
      </c>
      <c r="K49" t="s" s="129">
        <f>IF(C49,BA49,"")</f>
      </c>
      <c r="L49" t="s" s="129">
        <f>IF(C49,BL49,"")</f>
      </c>
      <c r="M49" t="s" s="164">
        <f>IF($C49,$C49,"")</f>
      </c>
      <c r="N49" s="131"/>
      <c r="O49" s="132">
        <v>0</v>
      </c>
      <c r="P49" t="s" s="165">
        <f>IF($C49,$C49,"")</f>
      </c>
      <c r="Q49" s="142"/>
      <c r="R49" s="131"/>
      <c r="S49" s="143"/>
      <c r="T49" t="s" s="144">
        <f>IF(S49&lt;&gt;"",Q49*3600+R49*60+S49,"")</f>
      </c>
      <c r="U49" s="166"/>
      <c r="V49" s="162"/>
      <c r="W49" s="155"/>
      <c r="X49" t="s" s="144">
        <f>IF(W49&lt;&gt;"",U49*60+V49+W49/100,"")</f>
      </c>
      <c r="Y49" t="s" s="144">
        <f>IF(W49&lt;&gt;"",X49-T49,"")</f>
      </c>
      <c r="Z49" s="142"/>
      <c r="AA49" s="131"/>
      <c r="AB49" s="143"/>
      <c r="AC49" t="s" s="144">
        <f>IF(AB49&lt;&gt;"",Z49*3600+AA49*60+AB49,"")</f>
      </c>
      <c r="AD49" s="142"/>
      <c r="AE49" s="131"/>
      <c r="AF49" s="155"/>
      <c r="AG49" t="s" s="144">
        <f>IF(AF49&lt;&gt;"",AD49*60+AE49+AF49/100,"")</f>
      </c>
      <c r="AH49" t="s" s="144">
        <f>IF(AF49&lt;&gt;"",AG49-AC49,"")</f>
      </c>
      <c r="AI49" t="s" s="145">
        <f>IF(OR(Y49&lt;&gt;"",AH49&lt;&gt;""),MIN(Y49,AH49),"")</f>
      </c>
      <c r="AJ49" t="s" s="146">
        <f>IF(AI49&lt;&gt;"",RANK(AI49,$AI$5:$AI$81,1),"")</f>
      </c>
      <c r="AK49" s="132">
        <v>0</v>
      </c>
      <c r="AL49" t="s" s="165">
        <f>IF($C49,$C49,"")</f>
      </c>
      <c r="AM49" s="142"/>
      <c r="AN49" s="131"/>
      <c r="AO49" s="143"/>
      <c r="AP49" t="s" s="144">
        <f>IF(AO49&lt;&gt;"",AM49*3600+AN49*60+AO49,"")</f>
      </c>
      <c r="AQ49" s="142"/>
      <c r="AR49" s="131"/>
      <c r="AS49" s="143"/>
      <c r="AT49" t="s" s="145">
        <f>IF(AS49&lt;&gt;"",AQ49*3600+AR49*60+AS49,"")</f>
      </c>
      <c r="AU49" t="s" s="146">
        <f>IF(AO49&lt;&gt;"",AT49-AP49,"")</f>
      </c>
      <c r="AV49" s="147">
        <v>0</v>
      </c>
      <c r="AW49" s="141">
        <v>0</v>
      </c>
      <c r="AX49" s="143"/>
      <c r="AY49" t="s" s="144">
        <f>IF(AX49&lt;&gt;"",AX49-AW49,"")</f>
      </c>
      <c r="AZ49" t="s" s="144">
        <f>IF(AT49&lt;&gt;"",AY49*10000-AU49,"")</f>
      </c>
      <c r="BA49" t="s" s="144">
        <f>IF(AX49&lt;&gt;"",RANK(AZ49,$AZ$5:$AZ$81,0),"")</f>
      </c>
      <c r="BB49" s="148">
        <v>0</v>
      </c>
      <c r="BC49" t="s" s="165">
        <f>IF($C49,$C49,"")</f>
      </c>
      <c r="BD49" s="167"/>
      <c r="BE49" s="150"/>
      <c r="BF49" s="151">
        <f>BE49+BD49</f>
        <v>0</v>
      </c>
      <c r="BG49" s="167"/>
      <c r="BH49" s="150"/>
      <c r="BI49" s="151">
        <f>BH49+BG49</f>
        <v>0</v>
      </c>
      <c r="BJ49" s="167"/>
      <c r="BK49" s="150"/>
      <c r="BL49" s="151">
        <f>BK49+BJ49</f>
        <v>0</v>
      </c>
      <c r="BM49" s="167"/>
      <c r="BN49" s="150"/>
      <c r="BO49" s="151">
        <f>BN49+BM49</f>
        <v>0</v>
      </c>
      <c r="BP49" t="s" s="145">
        <f>IF(BD49&lt;&gt;"",BO49+BL49+BI49+BF49,"")</f>
      </c>
      <c r="BQ49" t="s" s="146">
        <f>IF(BD49&lt;&gt;"",RANK(BP49,$BP$5:$BP$83,0),"")</f>
      </c>
      <c r="BR49" s="132">
        <v>0</v>
      </c>
      <c r="BS49" t="s" s="165">
        <f>IF($C49,$C49,"")</f>
      </c>
      <c r="BT49" s="168">
        <f>C1:C669</f>
        <v>0</v>
      </c>
    </row>
    <row r="50" ht="15" customHeight="1">
      <c r="A50" t="s" s="145">
        <f>IF(C50,RANK(B50,$B$5:$B$81),"")</f>
      </c>
      <c r="B50" t="s" s="161">
        <f>IF(C50,(O50+AK50+BB50+BR50),"")</f>
      </c>
      <c r="C50" s="162"/>
      <c r="D50" s="169"/>
      <c r="E50" s="169"/>
      <c r="F50" s="169"/>
      <c r="G50" s="126"/>
      <c r="H50" s="126"/>
      <c r="I50" t="s" s="129">
        <f>IF(C50,N50,"")</f>
      </c>
      <c r="J50" t="s" s="163">
        <f>IF(C50,AJ50,"")</f>
      </c>
      <c r="K50" t="s" s="129">
        <f>IF(C50,BA50,"")</f>
      </c>
      <c r="L50" t="s" s="129">
        <f>IF(C50,BL50,"")</f>
      </c>
      <c r="M50" t="s" s="164">
        <f>IF($C50,$C50,"")</f>
      </c>
      <c r="N50" s="131"/>
      <c r="O50" s="132">
        <v>0</v>
      </c>
      <c r="P50" t="s" s="165">
        <f>IF($C50,$C50,"")</f>
      </c>
      <c r="Q50" s="142"/>
      <c r="R50" s="131"/>
      <c r="S50" s="143"/>
      <c r="T50" t="s" s="144">
        <f>IF(S50&lt;&gt;"",Q50*3600+R50*60+S50,"")</f>
      </c>
      <c r="U50" s="166"/>
      <c r="V50" s="162"/>
      <c r="W50" s="155"/>
      <c r="X50" t="s" s="144">
        <f>IF(W50&lt;&gt;"",U50*60+V50+W50/100,"")</f>
      </c>
      <c r="Y50" t="s" s="144">
        <f>IF(W50&lt;&gt;"",X50-T50,"")</f>
      </c>
      <c r="Z50" s="142"/>
      <c r="AA50" s="131"/>
      <c r="AB50" s="143"/>
      <c r="AC50" t="s" s="144">
        <f>IF(AB50&lt;&gt;"",Z50*3600+AA50*60+AB50,"")</f>
      </c>
      <c r="AD50" s="142"/>
      <c r="AE50" s="131"/>
      <c r="AF50" s="155"/>
      <c r="AG50" t="s" s="144">
        <f>IF(AF50&lt;&gt;"",AD50*60+AE50+AF50/100,"")</f>
      </c>
      <c r="AH50" t="s" s="144">
        <f>IF(AF50&lt;&gt;"",AG50-AC50,"")</f>
      </c>
      <c r="AI50" t="s" s="145">
        <f>IF(OR(Y50&lt;&gt;"",AH50&lt;&gt;""),MIN(Y50,AH50),"")</f>
      </c>
      <c r="AJ50" t="s" s="146">
        <f>IF(AI50&lt;&gt;"",RANK(AI50,$AI$5:$AI$81,1),"")</f>
      </c>
      <c r="AK50" s="132">
        <v>0</v>
      </c>
      <c r="AL50" t="s" s="165">
        <f>IF($C50,$C50,"")</f>
      </c>
      <c r="AM50" s="142"/>
      <c r="AN50" s="131"/>
      <c r="AO50" s="143"/>
      <c r="AP50" t="s" s="144">
        <f>IF(AO50&lt;&gt;"",AM50*3600+AN50*60+AO50,"")</f>
      </c>
      <c r="AQ50" s="142"/>
      <c r="AR50" s="131"/>
      <c r="AS50" s="143"/>
      <c r="AT50" t="s" s="145">
        <f>IF(AS50&lt;&gt;"",AQ50*3600+AR50*60+AS50,"")</f>
      </c>
      <c r="AU50" t="s" s="146">
        <f>IF(AO50&lt;&gt;"",AT50-AP50,"")</f>
      </c>
      <c r="AV50" s="147">
        <v>0</v>
      </c>
      <c r="AW50" s="141">
        <v>0</v>
      </c>
      <c r="AX50" s="143"/>
      <c r="AY50" t="s" s="144">
        <f>IF(AX50&lt;&gt;"",AX50-AW50,"")</f>
      </c>
      <c r="AZ50" t="s" s="144">
        <f>IF(AT50&lt;&gt;"",AY50*10000-AU50,"")</f>
      </c>
      <c r="BA50" t="s" s="144">
        <f>IF(AX50&lt;&gt;"",RANK(AZ50,$AZ$5:$AZ$81,0),"")</f>
      </c>
      <c r="BB50" s="148">
        <v>0</v>
      </c>
      <c r="BC50" t="s" s="165">
        <f>IF($C50,$C50,"")</f>
      </c>
      <c r="BD50" s="167"/>
      <c r="BE50" s="150"/>
      <c r="BF50" s="151">
        <f>BE50+BD50</f>
        <v>0</v>
      </c>
      <c r="BG50" s="167"/>
      <c r="BH50" s="150"/>
      <c r="BI50" s="151">
        <f>BH50+BG50</f>
        <v>0</v>
      </c>
      <c r="BJ50" s="167"/>
      <c r="BK50" s="150"/>
      <c r="BL50" s="151">
        <f>BK50+BJ50</f>
        <v>0</v>
      </c>
      <c r="BM50" s="167"/>
      <c r="BN50" s="150"/>
      <c r="BO50" s="151">
        <f>BN50+BM50</f>
        <v>0</v>
      </c>
      <c r="BP50" t="s" s="145">
        <f>IF(BD50&lt;&gt;"",BO50+BL50+BI50+BF50,"")</f>
      </c>
      <c r="BQ50" t="s" s="146">
        <f>IF(BD50&lt;&gt;"",RANK(BP50,$BP$5:$BP$83,0),"")</f>
      </c>
      <c r="BR50" s="132">
        <v>0</v>
      </c>
      <c r="BS50" t="s" s="165">
        <f>IF($C50,$C50,"")</f>
      </c>
      <c r="BT50" s="168">
        <f>C1:C669</f>
        <v>0</v>
      </c>
    </row>
    <row r="51" ht="15" customHeight="1">
      <c r="A51" t="s" s="145">
        <f>IF(C51,RANK(B51,$B$5:$B$81),"")</f>
      </c>
      <c r="B51" t="s" s="161">
        <f>IF(C51,(O51+AK51+BB51+BR51),"")</f>
      </c>
      <c r="C51" s="162"/>
      <c r="D51" s="169"/>
      <c r="E51" s="169"/>
      <c r="F51" s="169"/>
      <c r="G51" s="126"/>
      <c r="H51" s="126"/>
      <c r="I51" t="s" s="129">
        <f>IF(C51,N51,"")</f>
      </c>
      <c r="J51" t="s" s="163">
        <f>IF(C51,AJ51,"")</f>
      </c>
      <c r="K51" t="s" s="129">
        <f>IF(C51,BA51,"")</f>
      </c>
      <c r="L51" t="s" s="129">
        <f>IF(C51,BL51,"")</f>
      </c>
      <c r="M51" t="s" s="164">
        <f>IF($C51,$C51,"")</f>
      </c>
      <c r="N51" s="131"/>
      <c r="O51" s="132">
        <v>0</v>
      </c>
      <c r="P51" t="s" s="165">
        <f>IF($C51,$C51,"")</f>
      </c>
      <c r="Q51" s="142"/>
      <c r="R51" s="131"/>
      <c r="S51" s="143"/>
      <c r="T51" t="s" s="144">
        <f>IF(S51&lt;&gt;"",Q51*3600+R51*60+S51,"")</f>
      </c>
      <c r="U51" s="166"/>
      <c r="V51" s="162"/>
      <c r="W51" s="155"/>
      <c r="X51" t="s" s="144">
        <f>IF(W51&lt;&gt;"",U51*60+V51+W51/100,"")</f>
      </c>
      <c r="Y51" t="s" s="144">
        <f>IF(W51&lt;&gt;"",X51-T51,"")</f>
      </c>
      <c r="Z51" s="142"/>
      <c r="AA51" s="131"/>
      <c r="AB51" s="143"/>
      <c r="AC51" t="s" s="144">
        <f>IF(AB51&lt;&gt;"",Z51*3600+AA51*60+AB51,"")</f>
      </c>
      <c r="AD51" s="142"/>
      <c r="AE51" s="131"/>
      <c r="AF51" s="155"/>
      <c r="AG51" t="s" s="144">
        <f>IF(AF51&lt;&gt;"",AD51*60+AE51+AF51/100,"")</f>
      </c>
      <c r="AH51" t="s" s="144">
        <f>IF(AF51&lt;&gt;"",AG51-AC51,"")</f>
      </c>
      <c r="AI51" t="s" s="145">
        <f>IF(OR(Y51&lt;&gt;"",AH51&lt;&gt;""),MIN(Y51,AH51),"")</f>
      </c>
      <c r="AJ51" t="s" s="146">
        <f>IF(AI51&lt;&gt;"",RANK(AI51,$AI$5:$AI$81,1),"")</f>
      </c>
      <c r="AK51" s="132">
        <v>0</v>
      </c>
      <c r="AL51" t="s" s="165">
        <f>IF($C51,$C51,"")</f>
      </c>
      <c r="AM51" s="142"/>
      <c r="AN51" s="131"/>
      <c r="AO51" s="143"/>
      <c r="AP51" t="s" s="144">
        <f>IF(AO51&lt;&gt;"",AM51*3600+AN51*60+AO51,"")</f>
      </c>
      <c r="AQ51" s="142"/>
      <c r="AR51" s="131"/>
      <c r="AS51" s="143"/>
      <c r="AT51" t="s" s="145">
        <f>IF(AS51&lt;&gt;"",AQ51*3600+AR51*60+AS51,"")</f>
      </c>
      <c r="AU51" t="s" s="146">
        <f>IF(AO51&lt;&gt;"",AT51-AP51,"")</f>
      </c>
      <c r="AV51" s="147">
        <v>0</v>
      </c>
      <c r="AW51" s="141">
        <v>0</v>
      </c>
      <c r="AX51" s="143"/>
      <c r="AY51" t="s" s="144">
        <f>IF(AX51&lt;&gt;"",AX51-AW51,"")</f>
      </c>
      <c r="AZ51" t="s" s="144">
        <f>IF(AT51&lt;&gt;"",AY51*10000-AU51,"")</f>
      </c>
      <c r="BA51" t="s" s="144">
        <f>IF(AX51&lt;&gt;"",RANK(AZ51,$AZ$5:$AZ$81,0),"")</f>
      </c>
      <c r="BB51" s="148">
        <v>0</v>
      </c>
      <c r="BC51" t="s" s="165">
        <f>IF($C51,$C51,"")</f>
      </c>
      <c r="BD51" s="167"/>
      <c r="BE51" s="150"/>
      <c r="BF51" s="151">
        <f>BE51+BD51</f>
        <v>0</v>
      </c>
      <c r="BG51" s="167"/>
      <c r="BH51" s="150"/>
      <c r="BI51" s="151">
        <f>BH51+BG51</f>
        <v>0</v>
      </c>
      <c r="BJ51" s="167"/>
      <c r="BK51" s="150"/>
      <c r="BL51" s="151">
        <f>BK51+BJ51</f>
        <v>0</v>
      </c>
      <c r="BM51" s="167"/>
      <c r="BN51" s="150"/>
      <c r="BO51" s="151">
        <f>BN51+BM51</f>
        <v>0</v>
      </c>
      <c r="BP51" t="s" s="145">
        <f>IF(BD51&lt;&gt;"",BO51+BL51+BI51+BF51,"")</f>
      </c>
      <c r="BQ51" t="s" s="146">
        <f>IF(BD51&lt;&gt;"",RANK(BP51,$BP$5:$BP$83,0),"")</f>
      </c>
      <c r="BR51" s="132">
        <v>0</v>
      </c>
      <c r="BS51" t="s" s="165">
        <f>IF($C51,$C51,"")</f>
      </c>
      <c r="BT51" s="168">
        <f>C1:C669</f>
        <v>0</v>
      </c>
    </row>
    <row r="52" ht="15" customHeight="1">
      <c r="A52" t="s" s="145">
        <f>IF(C52,RANK(B52,$B$5:$B$81),"")</f>
      </c>
      <c r="B52" t="s" s="161">
        <f>IF(C52,(O52+AK52+BB52+BR52),"")</f>
      </c>
      <c r="C52" s="162"/>
      <c r="D52" s="169"/>
      <c r="E52" s="169"/>
      <c r="F52" s="169"/>
      <c r="G52" s="126"/>
      <c r="H52" s="126"/>
      <c r="I52" t="s" s="129">
        <f>IF(C52,N52,"")</f>
      </c>
      <c r="J52" t="s" s="163">
        <f>IF(C52,AJ52,"")</f>
      </c>
      <c r="K52" t="s" s="129">
        <f>IF(C52,BA52,"")</f>
      </c>
      <c r="L52" t="s" s="129">
        <f>IF(C52,BL52,"")</f>
      </c>
      <c r="M52" t="s" s="164">
        <f>IF($C52,$C52,"")</f>
      </c>
      <c r="N52" s="131"/>
      <c r="O52" s="132">
        <v>0</v>
      </c>
      <c r="P52" t="s" s="165">
        <f>IF($C52,$C52,"")</f>
      </c>
      <c r="Q52" s="142"/>
      <c r="R52" s="131"/>
      <c r="S52" s="143"/>
      <c r="T52" t="s" s="144">
        <f>IF(S52&lt;&gt;"",Q52*3600+R52*60+S52,"")</f>
      </c>
      <c r="U52" s="166"/>
      <c r="V52" s="162"/>
      <c r="W52" s="155"/>
      <c r="X52" t="s" s="144">
        <f>IF(W52&lt;&gt;"",U52*60+V52+W52/100,"")</f>
      </c>
      <c r="Y52" t="s" s="144">
        <f>IF(W52&lt;&gt;"",X52-T52,"")</f>
      </c>
      <c r="Z52" s="142"/>
      <c r="AA52" s="131"/>
      <c r="AB52" s="143"/>
      <c r="AC52" t="s" s="144">
        <f>IF(AB52&lt;&gt;"",Z52*3600+AA52*60+AB52,"")</f>
      </c>
      <c r="AD52" s="142"/>
      <c r="AE52" s="131"/>
      <c r="AF52" s="155"/>
      <c r="AG52" t="s" s="144">
        <f>IF(AF52&lt;&gt;"",AD52*60+AE52+AF52/100,"")</f>
      </c>
      <c r="AH52" t="s" s="144">
        <f>IF(AF52&lt;&gt;"",AG52-AC52,"")</f>
      </c>
      <c r="AI52" t="s" s="145">
        <f>IF(OR(Y52&lt;&gt;"",AH52&lt;&gt;""),MIN(Y52,AH52),"")</f>
      </c>
      <c r="AJ52" t="s" s="146">
        <f>IF(AI52&lt;&gt;"",RANK(AI52,$AI$5:$AI$81,1),"")</f>
      </c>
      <c r="AK52" s="132">
        <v>0</v>
      </c>
      <c r="AL52" t="s" s="165">
        <f>IF($C52,$C52,"")</f>
      </c>
      <c r="AM52" s="142"/>
      <c r="AN52" s="131"/>
      <c r="AO52" s="143"/>
      <c r="AP52" t="s" s="144">
        <f>IF(AO52&lt;&gt;"",AM52*3600+AN52*60+AO52,"")</f>
      </c>
      <c r="AQ52" s="142"/>
      <c r="AR52" s="131"/>
      <c r="AS52" s="143"/>
      <c r="AT52" t="s" s="145">
        <f>IF(AS52&lt;&gt;"",AQ52*3600+AR52*60+AS52,"")</f>
      </c>
      <c r="AU52" t="s" s="146">
        <f>IF(AO52&lt;&gt;"",AT52-AP52,"")</f>
      </c>
      <c r="AV52" s="147">
        <v>0</v>
      </c>
      <c r="AW52" s="141">
        <v>0</v>
      </c>
      <c r="AX52" s="143"/>
      <c r="AY52" t="s" s="144">
        <f>IF(AX52&lt;&gt;"",AX52-AW52,"")</f>
      </c>
      <c r="AZ52" t="s" s="144">
        <f>IF(AT52&lt;&gt;"",AY52*10000-AU52,"")</f>
      </c>
      <c r="BA52" t="s" s="144">
        <f>IF(AX52&lt;&gt;"",RANK(AZ52,$AZ$5:$AZ$81,0),"")</f>
      </c>
      <c r="BB52" s="148">
        <v>0</v>
      </c>
      <c r="BC52" t="s" s="165">
        <f>IF($C52,$C52,"")</f>
      </c>
      <c r="BD52" s="167"/>
      <c r="BE52" s="150"/>
      <c r="BF52" s="151">
        <f>BE52+BD52</f>
        <v>0</v>
      </c>
      <c r="BG52" s="167"/>
      <c r="BH52" s="150"/>
      <c r="BI52" s="151">
        <f>BH52+BG52</f>
        <v>0</v>
      </c>
      <c r="BJ52" s="167"/>
      <c r="BK52" s="150"/>
      <c r="BL52" s="151">
        <f>BK52+BJ52</f>
        <v>0</v>
      </c>
      <c r="BM52" s="167"/>
      <c r="BN52" s="150"/>
      <c r="BO52" s="151">
        <f>BN52+BM52</f>
        <v>0</v>
      </c>
      <c r="BP52" t="s" s="145">
        <f>IF(BD52&lt;&gt;"",BO52+BL52+BI52+BF52,"")</f>
      </c>
      <c r="BQ52" t="s" s="146">
        <f>IF(BD52&lt;&gt;"",RANK(BP52,$BP$5:$BP$83,0),"")</f>
      </c>
      <c r="BR52" s="132">
        <v>0</v>
      </c>
      <c r="BS52" t="s" s="165">
        <f>IF($C52,$C52,"")</f>
      </c>
      <c r="BT52" s="168">
        <f>C1:C669</f>
        <v>0</v>
      </c>
    </row>
    <row r="53" ht="15" customHeight="1">
      <c r="A53" t="s" s="145">
        <f>IF(C53,RANK(B53,$B$5:$B$81),"")</f>
      </c>
      <c r="B53" t="s" s="161">
        <f>IF(C53,(O53+AK53+BB53+BR53),"")</f>
      </c>
      <c r="C53" s="162"/>
      <c r="D53" s="169"/>
      <c r="E53" s="169"/>
      <c r="F53" s="169"/>
      <c r="G53" s="126"/>
      <c r="H53" s="126"/>
      <c r="I53" t="s" s="129">
        <f>IF(C53,N53,"")</f>
      </c>
      <c r="J53" t="s" s="163">
        <f>IF(C53,AJ53,"")</f>
      </c>
      <c r="K53" t="s" s="129">
        <f>IF(C53,BA53,"")</f>
      </c>
      <c r="L53" t="s" s="129">
        <f>IF(C53,BL53,"")</f>
      </c>
      <c r="M53" t="s" s="164">
        <f>IF($C53,$C53,"")</f>
      </c>
      <c r="N53" s="131"/>
      <c r="O53" s="132">
        <v>0</v>
      </c>
      <c r="P53" t="s" s="165">
        <f>IF($C53,$C53,"")</f>
      </c>
      <c r="Q53" s="142"/>
      <c r="R53" s="131"/>
      <c r="S53" s="143"/>
      <c r="T53" t="s" s="144">
        <f>IF(S53&lt;&gt;"",Q53*3600+R53*60+S53,"")</f>
      </c>
      <c r="U53" s="166"/>
      <c r="V53" s="162"/>
      <c r="W53" s="155"/>
      <c r="X53" t="s" s="144">
        <f>IF(W53&lt;&gt;"",U53*60+V53+W53/100,"")</f>
      </c>
      <c r="Y53" t="s" s="144">
        <f>IF(W53&lt;&gt;"",X53-T53,"")</f>
      </c>
      <c r="Z53" s="142"/>
      <c r="AA53" s="131"/>
      <c r="AB53" s="143"/>
      <c r="AC53" t="s" s="144">
        <f>IF(AB53&lt;&gt;"",Z53*3600+AA53*60+AB53,"")</f>
      </c>
      <c r="AD53" s="142"/>
      <c r="AE53" s="131"/>
      <c r="AF53" s="155"/>
      <c r="AG53" t="s" s="144">
        <f>IF(AF53&lt;&gt;"",AD53*60+AE53+AF53/100,"")</f>
      </c>
      <c r="AH53" t="s" s="144">
        <f>IF(AF53&lt;&gt;"",AG53-AC53,"")</f>
      </c>
      <c r="AI53" t="s" s="145">
        <f>IF(OR(Y53&lt;&gt;"",AH53&lt;&gt;""),MIN(Y53,AH53),"")</f>
      </c>
      <c r="AJ53" t="s" s="146">
        <f>IF(AI53&lt;&gt;"",RANK(AI53,$AI$5:$AI$81,1),"")</f>
      </c>
      <c r="AK53" s="132">
        <v>0</v>
      </c>
      <c r="AL53" t="s" s="165">
        <f>IF($C53,$C53,"")</f>
      </c>
      <c r="AM53" s="142"/>
      <c r="AN53" s="131"/>
      <c r="AO53" s="143"/>
      <c r="AP53" t="s" s="144">
        <f>IF(AO53&lt;&gt;"",AM53*3600+AN53*60+AO53,"")</f>
      </c>
      <c r="AQ53" s="142"/>
      <c r="AR53" s="131"/>
      <c r="AS53" s="143"/>
      <c r="AT53" t="s" s="145">
        <f>IF(AS53&lt;&gt;"",AQ53*3600+AR53*60+AS53,"")</f>
      </c>
      <c r="AU53" t="s" s="146">
        <f>IF(AO53&lt;&gt;"",AT53-AP53,"")</f>
      </c>
      <c r="AV53" s="147">
        <v>0</v>
      </c>
      <c r="AW53" s="141">
        <v>0</v>
      </c>
      <c r="AX53" s="143"/>
      <c r="AY53" t="s" s="144">
        <f>IF(AX53&lt;&gt;"",AX53-AW53,"")</f>
      </c>
      <c r="AZ53" t="s" s="144">
        <f>IF(AT53&lt;&gt;"",AY53*10000-AU53,"")</f>
      </c>
      <c r="BA53" t="s" s="144">
        <f>IF(AX53&lt;&gt;"",RANK(AZ53,$AZ$5:$AZ$81,0),"")</f>
      </c>
      <c r="BB53" s="148">
        <v>0</v>
      </c>
      <c r="BC53" t="s" s="165">
        <f>IF($C53,$C53,"")</f>
      </c>
      <c r="BD53" s="167"/>
      <c r="BE53" s="150"/>
      <c r="BF53" s="151">
        <f>BE53+BD53</f>
        <v>0</v>
      </c>
      <c r="BG53" s="167"/>
      <c r="BH53" s="150"/>
      <c r="BI53" s="151">
        <f>BH53+BG53</f>
        <v>0</v>
      </c>
      <c r="BJ53" s="167"/>
      <c r="BK53" s="150"/>
      <c r="BL53" s="151">
        <f>BK53+BJ53</f>
        <v>0</v>
      </c>
      <c r="BM53" s="167"/>
      <c r="BN53" s="150"/>
      <c r="BO53" s="151">
        <f>BN53+BM53</f>
        <v>0</v>
      </c>
      <c r="BP53" t="s" s="145">
        <f>IF(BD53&lt;&gt;"",BO53+BL53+BI53+BF53,"")</f>
      </c>
      <c r="BQ53" t="s" s="146">
        <f>IF(BD53&lt;&gt;"",RANK(BP53,$BP$5:$BP$83,0),"")</f>
      </c>
      <c r="BR53" s="132">
        <v>0</v>
      </c>
      <c r="BS53" t="s" s="165">
        <f>IF($C53,$C53,"")</f>
      </c>
      <c r="BT53" s="168">
        <f>C1:C669</f>
        <v>0</v>
      </c>
    </row>
    <row r="54" ht="15" customHeight="1">
      <c r="A54" t="s" s="145">
        <f>IF(C54,RANK(B54,$B$5:$B$81),"")</f>
      </c>
      <c r="B54" t="s" s="161">
        <f>IF(C54,(O54+AK54+BB54+BR54),"")</f>
      </c>
      <c r="C54" s="162"/>
      <c r="D54" s="169"/>
      <c r="E54" s="169"/>
      <c r="F54" s="169"/>
      <c r="G54" s="126"/>
      <c r="H54" s="126"/>
      <c r="I54" t="s" s="129">
        <f>IF(C54,N54,"")</f>
      </c>
      <c r="J54" t="s" s="163">
        <f>IF(C54,AJ54,"")</f>
      </c>
      <c r="K54" t="s" s="129">
        <f>IF(C54,BA54,"")</f>
      </c>
      <c r="L54" t="s" s="129">
        <f>IF(C54,BL54,"")</f>
      </c>
      <c r="M54" t="s" s="164">
        <f>IF($C54,$C54,"")</f>
      </c>
      <c r="N54" s="131"/>
      <c r="O54" s="132">
        <v>0</v>
      </c>
      <c r="P54" t="s" s="165">
        <f>IF($C54,$C54,"")</f>
      </c>
      <c r="Q54" s="142"/>
      <c r="R54" s="131"/>
      <c r="S54" s="143"/>
      <c r="T54" t="s" s="144">
        <f>IF(S54&lt;&gt;"",Q54*3600+R54*60+S54,"")</f>
      </c>
      <c r="U54" s="166"/>
      <c r="V54" s="162"/>
      <c r="W54" s="155"/>
      <c r="X54" t="s" s="144">
        <f>IF(W54&lt;&gt;"",U54*60+V54+W54/100,"")</f>
      </c>
      <c r="Y54" t="s" s="144">
        <f>IF(W54&lt;&gt;"",X54-T54,"")</f>
      </c>
      <c r="Z54" s="142"/>
      <c r="AA54" s="131"/>
      <c r="AB54" s="143"/>
      <c r="AC54" t="s" s="144">
        <f>IF(AB54&lt;&gt;"",Z54*3600+AA54*60+AB54,"")</f>
      </c>
      <c r="AD54" s="142"/>
      <c r="AE54" s="131"/>
      <c r="AF54" s="155"/>
      <c r="AG54" t="s" s="144">
        <f>IF(AF54&lt;&gt;"",AD54*60+AE54+AF54/100,"")</f>
      </c>
      <c r="AH54" t="s" s="144">
        <f>IF(AF54&lt;&gt;"",AG54-AC54,"")</f>
      </c>
      <c r="AI54" t="s" s="145">
        <f>IF(OR(Y54&lt;&gt;"",AH54&lt;&gt;""),MIN(Y54,AH54),"")</f>
      </c>
      <c r="AJ54" t="s" s="146">
        <f>IF(AI54&lt;&gt;"",RANK(AI54,$AI$5:$AI$81,1),"")</f>
      </c>
      <c r="AK54" s="132">
        <v>0</v>
      </c>
      <c r="AL54" t="s" s="165">
        <f>IF($C54,$C54,"")</f>
      </c>
      <c r="AM54" s="142"/>
      <c r="AN54" s="131"/>
      <c r="AO54" s="143"/>
      <c r="AP54" t="s" s="144">
        <f>IF(AO54&lt;&gt;"",AM54*3600+AN54*60+AO54,"")</f>
      </c>
      <c r="AQ54" s="142"/>
      <c r="AR54" s="131"/>
      <c r="AS54" s="143"/>
      <c r="AT54" t="s" s="145">
        <f>IF(AS54&lt;&gt;"",AQ54*3600+AR54*60+AS54,"")</f>
      </c>
      <c r="AU54" t="s" s="146">
        <f>IF(AO54&lt;&gt;"",AT54-AP54,"")</f>
      </c>
      <c r="AV54" s="147">
        <v>0</v>
      </c>
      <c r="AW54" s="141">
        <v>0</v>
      </c>
      <c r="AX54" s="143"/>
      <c r="AY54" t="s" s="144">
        <f>IF(AX54&lt;&gt;"",AX54-AW54,"")</f>
      </c>
      <c r="AZ54" t="s" s="144">
        <f>IF(AT54&lt;&gt;"",AY54*10000-AU54,"")</f>
      </c>
      <c r="BA54" t="s" s="144">
        <f>IF(AX54&lt;&gt;"",RANK(AZ54,$AZ$5:$AZ$81,0),"")</f>
      </c>
      <c r="BB54" s="148">
        <v>0</v>
      </c>
      <c r="BC54" t="s" s="165">
        <f>IF($C54,$C54,"")</f>
      </c>
      <c r="BD54" s="167"/>
      <c r="BE54" s="150"/>
      <c r="BF54" s="151">
        <f>BE54+BD54</f>
        <v>0</v>
      </c>
      <c r="BG54" s="167"/>
      <c r="BH54" s="150"/>
      <c r="BI54" s="151">
        <f>BH54+BG54</f>
        <v>0</v>
      </c>
      <c r="BJ54" s="167"/>
      <c r="BK54" s="150"/>
      <c r="BL54" s="151">
        <f>BK54+BJ54</f>
        <v>0</v>
      </c>
      <c r="BM54" s="167"/>
      <c r="BN54" s="150"/>
      <c r="BO54" s="151">
        <f>BN54+BM54</f>
        <v>0</v>
      </c>
      <c r="BP54" t="s" s="145">
        <f>IF(BD54&lt;&gt;"",BO54+BL54+BI54+BF54,"")</f>
      </c>
      <c r="BQ54" t="s" s="146">
        <f>IF(BD54&lt;&gt;"",RANK(BP54,$BP$5:$BP$83,0),"")</f>
      </c>
      <c r="BR54" s="132">
        <v>0</v>
      </c>
      <c r="BS54" t="s" s="165">
        <f>IF($C54,$C54,"")</f>
      </c>
      <c r="BT54" s="168">
        <f>C1:C669</f>
        <v>0</v>
      </c>
    </row>
    <row r="55" ht="15" customHeight="1">
      <c r="A55" t="s" s="145">
        <f>IF(C55,RANK(B55,$B$5:$B$81),"")</f>
      </c>
      <c r="B55" t="s" s="161">
        <f>IF(C55,(O55+AK55+BB55+BR55),"")</f>
      </c>
      <c r="C55" s="162"/>
      <c r="D55" s="169"/>
      <c r="E55" s="169"/>
      <c r="F55" s="169"/>
      <c r="G55" s="126"/>
      <c r="H55" s="126"/>
      <c r="I55" t="s" s="129">
        <f>IF(C55,N55,"")</f>
      </c>
      <c r="J55" t="s" s="163">
        <f>IF(C55,AJ55,"")</f>
      </c>
      <c r="K55" t="s" s="129">
        <f>IF(C55,BA55,"")</f>
      </c>
      <c r="L55" t="s" s="129">
        <f>IF(C55,BL55,"")</f>
      </c>
      <c r="M55" t="s" s="164">
        <f>IF($C55,$C55,"")</f>
      </c>
      <c r="N55" s="131"/>
      <c r="O55" s="132">
        <v>0</v>
      </c>
      <c r="P55" t="s" s="165">
        <f>IF($C55,$C55,"")</f>
      </c>
      <c r="Q55" s="142"/>
      <c r="R55" s="131"/>
      <c r="S55" s="143"/>
      <c r="T55" t="s" s="144">
        <f>IF(S55&lt;&gt;"",Q55*3600+R55*60+S55,"")</f>
      </c>
      <c r="U55" s="166"/>
      <c r="V55" s="162"/>
      <c r="W55" s="155"/>
      <c r="X55" t="s" s="144">
        <f>IF(W55&lt;&gt;"",U55*60+V55+W55/100,"")</f>
      </c>
      <c r="Y55" t="s" s="144">
        <f>IF(W55&lt;&gt;"",X55-T55,"")</f>
      </c>
      <c r="Z55" s="142"/>
      <c r="AA55" s="131"/>
      <c r="AB55" s="143"/>
      <c r="AC55" t="s" s="144">
        <f>IF(AB55&lt;&gt;"",Z55*3600+AA55*60+AB55,"")</f>
      </c>
      <c r="AD55" s="142"/>
      <c r="AE55" s="131"/>
      <c r="AF55" s="155"/>
      <c r="AG55" t="s" s="144">
        <f>IF(AF55&lt;&gt;"",AD55*60+AE55+AF55/100,"")</f>
      </c>
      <c r="AH55" t="s" s="144">
        <f>IF(AF55&lt;&gt;"",AG55-AC55,"")</f>
      </c>
      <c r="AI55" t="s" s="145">
        <f>IF(OR(Y55&lt;&gt;"",AH55&lt;&gt;""),MIN(Y55,AH55),"")</f>
      </c>
      <c r="AJ55" t="s" s="146">
        <f>IF(AI55&lt;&gt;"",RANK(AI55,$AI$5:$AI$81,1),"")</f>
      </c>
      <c r="AK55" s="132">
        <v>0</v>
      </c>
      <c r="AL55" t="s" s="165">
        <f>IF($C55,$C55,"")</f>
      </c>
      <c r="AM55" s="142"/>
      <c r="AN55" s="131"/>
      <c r="AO55" s="143"/>
      <c r="AP55" t="s" s="144">
        <f>IF(AO55&lt;&gt;"",AM55*3600+AN55*60+AO55,"")</f>
      </c>
      <c r="AQ55" s="142"/>
      <c r="AR55" s="131"/>
      <c r="AS55" s="143"/>
      <c r="AT55" t="s" s="145">
        <f>IF(AS55&lt;&gt;"",AQ55*3600+AR55*60+AS55,"")</f>
      </c>
      <c r="AU55" t="s" s="146">
        <f>IF(AO55&lt;&gt;"",AT55-AP55,"")</f>
      </c>
      <c r="AV55" s="147">
        <v>0</v>
      </c>
      <c r="AW55" s="141">
        <v>0</v>
      </c>
      <c r="AX55" s="143"/>
      <c r="AY55" t="s" s="144">
        <f>IF(AX55&lt;&gt;"",AX55-AW55,"")</f>
      </c>
      <c r="AZ55" t="s" s="144">
        <f>IF(AT55&lt;&gt;"",AY55*10000-AU55,"")</f>
      </c>
      <c r="BA55" t="s" s="144">
        <f>IF(AX55&lt;&gt;"",RANK(AZ55,$AZ$5:$AZ$81,0),"")</f>
      </c>
      <c r="BB55" s="148">
        <v>0</v>
      </c>
      <c r="BC55" t="s" s="165">
        <f>IF($C55,$C55,"")</f>
      </c>
      <c r="BD55" s="167"/>
      <c r="BE55" s="150"/>
      <c r="BF55" s="151">
        <f>BE55+BD55</f>
        <v>0</v>
      </c>
      <c r="BG55" s="167"/>
      <c r="BH55" s="150"/>
      <c r="BI55" s="151">
        <f>BH55+BG55</f>
        <v>0</v>
      </c>
      <c r="BJ55" s="167"/>
      <c r="BK55" s="150"/>
      <c r="BL55" s="151">
        <f>BK55+BJ55</f>
        <v>0</v>
      </c>
      <c r="BM55" s="167"/>
      <c r="BN55" s="150"/>
      <c r="BO55" s="151">
        <f>BN55+BM55</f>
        <v>0</v>
      </c>
      <c r="BP55" t="s" s="145">
        <f>IF(BD55&lt;&gt;"",BO55+BL55+BI55+BF55,"")</f>
      </c>
      <c r="BQ55" t="s" s="146">
        <f>IF(BD55&lt;&gt;"",RANK(BP55,$BP$5:$BP$83,0),"")</f>
      </c>
      <c r="BR55" s="132">
        <v>0</v>
      </c>
      <c r="BS55" t="s" s="165">
        <f>IF($C55,$C55,"")</f>
      </c>
      <c r="BT55" s="168">
        <f>C1:C669</f>
        <v>0</v>
      </c>
    </row>
    <row r="56" ht="15" customHeight="1">
      <c r="A56" t="s" s="145">
        <f>IF(C56,RANK(B56,$B$5:$B$81),"")</f>
      </c>
      <c r="B56" t="s" s="161">
        <f>IF(C56,(O56+AK56+BB56+BR56),"")</f>
      </c>
      <c r="C56" s="162"/>
      <c r="D56" s="169"/>
      <c r="E56" s="169"/>
      <c r="F56" s="169"/>
      <c r="G56" s="126"/>
      <c r="H56" s="126"/>
      <c r="I56" t="s" s="129">
        <f>IF(C56,N56,"")</f>
      </c>
      <c r="J56" t="s" s="163">
        <f>IF(C56,AJ56,"")</f>
      </c>
      <c r="K56" t="s" s="129">
        <f>IF(C56,BA56,"")</f>
      </c>
      <c r="L56" t="s" s="129">
        <f>IF(C56,BL56,"")</f>
      </c>
      <c r="M56" t="s" s="164">
        <f>IF($C56,$C56,"")</f>
      </c>
      <c r="N56" s="131"/>
      <c r="O56" s="132">
        <v>0</v>
      </c>
      <c r="P56" t="s" s="165">
        <f>IF($C56,$C56,"")</f>
      </c>
      <c r="Q56" s="142"/>
      <c r="R56" s="131"/>
      <c r="S56" s="143"/>
      <c r="T56" t="s" s="144">
        <f>IF(S56&lt;&gt;"",Q56*3600+R56*60+S56,"")</f>
      </c>
      <c r="U56" s="166"/>
      <c r="V56" s="162"/>
      <c r="W56" s="155"/>
      <c r="X56" t="s" s="144">
        <f>IF(W56&lt;&gt;"",U56*60+V56+W56/100,"")</f>
      </c>
      <c r="Y56" t="s" s="144">
        <f>IF(W56&lt;&gt;"",X56-T56,"")</f>
      </c>
      <c r="Z56" s="142"/>
      <c r="AA56" s="131"/>
      <c r="AB56" s="143"/>
      <c r="AC56" t="s" s="144">
        <f>IF(AB56&lt;&gt;"",Z56*3600+AA56*60+AB56,"")</f>
      </c>
      <c r="AD56" s="142"/>
      <c r="AE56" s="131"/>
      <c r="AF56" s="155"/>
      <c r="AG56" t="s" s="144">
        <f>IF(AF56&lt;&gt;"",AD56*60+AE56+AF56/100,"")</f>
      </c>
      <c r="AH56" t="s" s="144">
        <f>IF(AF56&lt;&gt;"",AG56-AC56,"")</f>
      </c>
      <c r="AI56" t="s" s="145">
        <f>IF(OR(Y56&lt;&gt;"",AH56&lt;&gt;""),MIN(Y56,AH56),"")</f>
      </c>
      <c r="AJ56" t="s" s="146">
        <f>IF(AI56&lt;&gt;"",RANK(AI56,$AI$5:$AI$81,1),"")</f>
      </c>
      <c r="AK56" s="132">
        <v>0</v>
      </c>
      <c r="AL56" t="s" s="165">
        <f>IF($C56,$C56,"")</f>
      </c>
      <c r="AM56" s="142"/>
      <c r="AN56" s="131"/>
      <c r="AO56" s="143"/>
      <c r="AP56" t="s" s="144">
        <f>IF(AO56&lt;&gt;"",AM56*3600+AN56*60+AO56,"")</f>
      </c>
      <c r="AQ56" s="142"/>
      <c r="AR56" s="131"/>
      <c r="AS56" s="143"/>
      <c r="AT56" t="s" s="145">
        <f>IF(AS56&lt;&gt;"",AQ56*3600+AR56*60+AS56,"")</f>
      </c>
      <c r="AU56" t="s" s="146">
        <f>IF(AO56&lt;&gt;"",AT56-AP56,"")</f>
      </c>
      <c r="AV56" s="147">
        <v>0</v>
      </c>
      <c r="AW56" s="141">
        <v>0</v>
      </c>
      <c r="AX56" s="143"/>
      <c r="AY56" t="s" s="144">
        <f>IF(AX56&lt;&gt;"",AX56-AW56,"")</f>
      </c>
      <c r="AZ56" t="s" s="144">
        <f>IF(AT56&lt;&gt;"",AY56*10000-AU56,"")</f>
      </c>
      <c r="BA56" t="s" s="144">
        <f>IF(AX56&lt;&gt;"",RANK(AZ56,$AZ$5:$AZ$81,0),"")</f>
      </c>
      <c r="BB56" s="148">
        <v>0</v>
      </c>
      <c r="BC56" t="s" s="165">
        <f>IF($C56,$C56,"")</f>
      </c>
      <c r="BD56" s="167"/>
      <c r="BE56" s="150"/>
      <c r="BF56" s="151">
        <f>BE56+BD56</f>
        <v>0</v>
      </c>
      <c r="BG56" s="167"/>
      <c r="BH56" s="150"/>
      <c r="BI56" s="151">
        <f>BH56+BG56</f>
        <v>0</v>
      </c>
      <c r="BJ56" s="167"/>
      <c r="BK56" s="150"/>
      <c r="BL56" s="151">
        <f>BK56+BJ56</f>
        <v>0</v>
      </c>
      <c r="BM56" s="167"/>
      <c r="BN56" s="150"/>
      <c r="BO56" s="151">
        <f>BN56+BM56</f>
        <v>0</v>
      </c>
      <c r="BP56" t="s" s="145">
        <f>IF(BD56&lt;&gt;"",BO56+BL56+BI56+BF56,"")</f>
      </c>
      <c r="BQ56" t="s" s="146">
        <f>IF(BD56&lt;&gt;"",RANK(BP56,$BP$5:$BP$83,0),"")</f>
      </c>
      <c r="BR56" s="132">
        <v>0</v>
      </c>
      <c r="BS56" t="s" s="165">
        <f>IF($C56,$C56,"")</f>
      </c>
      <c r="BT56" s="168">
        <f>C1:C669</f>
        <v>0</v>
      </c>
    </row>
    <row r="57" ht="15" customHeight="1">
      <c r="A57" t="s" s="145">
        <f>IF(C57,RANK(B57,$B$5:$B$81),"")</f>
      </c>
      <c r="B57" t="s" s="161">
        <f>IF(C57,(O57+AK57+BB57+BR57),"")</f>
      </c>
      <c r="C57" s="162"/>
      <c r="D57" s="169"/>
      <c r="E57" s="169"/>
      <c r="F57" s="169"/>
      <c r="G57" s="126"/>
      <c r="H57" s="126"/>
      <c r="I57" t="s" s="129">
        <f>IF(C57,N57,"")</f>
      </c>
      <c r="J57" t="s" s="163">
        <f>IF(C57,AJ57,"")</f>
      </c>
      <c r="K57" t="s" s="129">
        <f>IF(C57,BA57,"")</f>
      </c>
      <c r="L57" t="s" s="129">
        <f>IF(C57,BL57,"")</f>
      </c>
      <c r="M57" t="s" s="164">
        <f>IF($C57,$C57,"")</f>
      </c>
      <c r="N57" s="131"/>
      <c r="O57" s="132">
        <v>0</v>
      </c>
      <c r="P57" t="s" s="165">
        <f>IF($C57,$C57,"")</f>
      </c>
      <c r="Q57" s="142"/>
      <c r="R57" s="131"/>
      <c r="S57" s="143"/>
      <c r="T57" t="s" s="144">
        <f>IF(S57&lt;&gt;"",Q57*3600+R57*60+S57,"")</f>
      </c>
      <c r="U57" s="166"/>
      <c r="V57" s="162"/>
      <c r="W57" s="155"/>
      <c r="X57" t="s" s="144">
        <f>IF(W57&lt;&gt;"",U57*60+V57+W57/100,"")</f>
      </c>
      <c r="Y57" t="s" s="144">
        <f>IF(W57&lt;&gt;"",X57-T57,"")</f>
      </c>
      <c r="Z57" s="142"/>
      <c r="AA57" s="131"/>
      <c r="AB57" s="143"/>
      <c r="AC57" t="s" s="144">
        <f>IF(AB57&lt;&gt;"",Z57*3600+AA57*60+AB57,"")</f>
      </c>
      <c r="AD57" s="142"/>
      <c r="AE57" s="131"/>
      <c r="AF57" s="155"/>
      <c r="AG57" t="s" s="144">
        <f>IF(AF57&lt;&gt;"",AD57*60+AE57+AF57/100,"")</f>
      </c>
      <c r="AH57" t="s" s="144">
        <f>IF(AF57&lt;&gt;"",AG57-AC57,"")</f>
      </c>
      <c r="AI57" t="s" s="145">
        <f>IF(OR(Y57&lt;&gt;"",AH57&lt;&gt;""),MIN(Y57,AH57),"")</f>
      </c>
      <c r="AJ57" t="s" s="146">
        <f>IF(AI57&lt;&gt;"",RANK(AI57,$AI$5:$AI$81,1),"")</f>
      </c>
      <c r="AK57" s="132">
        <v>0</v>
      </c>
      <c r="AL57" t="s" s="165">
        <f>IF($C57,$C57,"")</f>
      </c>
      <c r="AM57" s="142"/>
      <c r="AN57" s="131"/>
      <c r="AO57" s="143"/>
      <c r="AP57" t="s" s="144">
        <f>IF(AO57&lt;&gt;"",AM57*3600+AN57*60+AO57,"")</f>
      </c>
      <c r="AQ57" s="142"/>
      <c r="AR57" s="131"/>
      <c r="AS57" s="143"/>
      <c r="AT57" t="s" s="145">
        <f>IF(AS57&lt;&gt;"",AQ57*3600+AR57*60+AS57,"")</f>
      </c>
      <c r="AU57" t="s" s="146">
        <f>IF(AO57&lt;&gt;"",AT57-AP57,"")</f>
      </c>
      <c r="AV57" s="147">
        <v>0</v>
      </c>
      <c r="AW57" s="141">
        <v>0</v>
      </c>
      <c r="AX57" s="143"/>
      <c r="AY57" t="s" s="144">
        <f>IF(AX57&lt;&gt;"",AX57-AW57,"")</f>
      </c>
      <c r="AZ57" t="s" s="144">
        <f>IF(AT57&lt;&gt;"",AY57*10000-AU57,"")</f>
      </c>
      <c r="BA57" t="s" s="144">
        <f>IF(AX57&lt;&gt;"",RANK(AZ57,$AZ$5:$AZ$81,0),"")</f>
      </c>
      <c r="BB57" s="148">
        <v>0</v>
      </c>
      <c r="BC57" t="s" s="165">
        <f>IF($C57,$C57,"")</f>
      </c>
      <c r="BD57" s="167"/>
      <c r="BE57" s="150"/>
      <c r="BF57" s="151">
        <f>BE57+BD57</f>
        <v>0</v>
      </c>
      <c r="BG57" s="167"/>
      <c r="BH57" s="150"/>
      <c r="BI57" s="151">
        <f>BH57+BG57</f>
        <v>0</v>
      </c>
      <c r="BJ57" s="167"/>
      <c r="BK57" s="150"/>
      <c r="BL57" s="151">
        <f>BK57+BJ57</f>
        <v>0</v>
      </c>
      <c r="BM57" s="167"/>
      <c r="BN57" s="150"/>
      <c r="BO57" s="151">
        <f>BN57+BM57</f>
        <v>0</v>
      </c>
      <c r="BP57" t="s" s="145">
        <f>IF(BD57&lt;&gt;"",BO57+BL57+BI57+BF57,"")</f>
      </c>
      <c r="BQ57" t="s" s="146">
        <f>IF(BD57&lt;&gt;"",RANK(BP57,$BP$5:$BP$83,0),"")</f>
      </c>
      <c r="BR57" s="132">
        <v>0</v>
      </c>
      <c r="BS57" t="s" s="165">
        <f>IF($C57,$C57,"")</f>
      </c>
      <c r="BT57" s="168">
        <f>C1:C669</f>
        <v>0</v>
      </c>
    </row>
    <row r="58" ht="15" customHeight="1">
      <c r="A58" t="s" s="145">
        <f>IF(C58,RANK(B58,$B$5:$B$81),"")</f>
      </c>
      <c r="B58" t="s" s="161">
        <f>IF(C58,(O58+AK58+BB58+BR58),"")</f>
      </c>
      <c r="C58" s="162"/>
      <c r="D58" s="169"/>
      <c r="E58" s="169"/>
      <c r="F58" s="169"/>
      <c r="G58" s="126"/>
      <c r="H58" s="126"/>
      <c r="I58" t="s" s="129">
        <f>IF(C58,N58,"")</f>
      </c>
      <c r="J58" t="s" s="163">
        <f>IF(C58,AJ58,"")</f>
      </c>
      <c r="K58" t="s" s="129">
        <f>IF(C58,BA58,"")</f>
      </c>
      <c r="L58" t="s" s="129">
        <f>IF(C58,BL58,"")</f>
      </c>
      <c r="M58" t="s" s="164">
        <f>IF($C58,$C58,"")</f>
      </c>
      <c r="N58" s="131"/>
      <c r="O58" s="132">
        <v>0</v>
      </c>
      <c r="P58" t="s" s="165">
        <f>IF($C58,$C58,"")</f>
      </c>
      <c r="Q58" s="142"/>
      <c r="R58" s="131"/>
      <c r="S58" s="143"/>
      <c r="T58" t="s" s="144">
        <f>IF(S58&lt;&gt;"",Q58*3600+R58*60+S58,"")</f>
      </c>
      <c r="U58" s="166"/>
      <c r="V58" s="162"/>
      <c r="W58" s="155"/>
      <c r="X58" t="s" s="144">
        <f>IF(W58&lt;&gt;"",U58*60+V58+W58/100,"")</f>
      </c>
      <c r="Y58" t="s" s="144">
        <f>IF(W58&lt;&gt;"",X58-T58,"")</f>
      </c>
      <c r="Z58" s="142"/>
      <c r="AA58" s="131"/>
      <c r="AB58" s="143"/>
      <c r="AC58" t="s" s="144">
        <f>IF(AB58&lt;&gt;"",Z58*3600+AA58*60+AB58,"")</f>
      </c>
      <c r="AD58" s="142"/>
      <c r="AE58" s="131"/>
      <c r="AF58" s="155"/>
      <c r="AG58" t="s" s="144">
        <f>IF(AF58&lt;&gt;"",AD58*60+AE58+AF58/100,"")</f>
      </c>
      <c r="AH58" t="s" s="144">
        <f>IF(AF58&lt;&gt;"",AG58-AC58,"")</f>
      </c>
      <c r="AI58" t="s" s="145">
        <f>IF(OR(Y58&lt;&gt;"",AH58&lt;&gt;""),MIN(Y58,AH58),"")</f>
      </c>
      <c r="AJ58" t="s" s="146">
        <f>IF(AI58&lt;&gt;"",RANK(AI58,$AI$5:$AI$81,1),"")</f>
      </c>
      <c r="AK58" s="132">
        <v>0</v>
      </c>
      <c r="AL58" t="s" s="165">
        <f>IF($C58,$C58,"")</f>
      </c>
      <c r="AM58" s="142"/>
      <c r="AN58" s="131"/>
      <c r="AO58" s="143"/>
      <c r="AP58" t="s" s="144">
        <f>IF(AO58&lt;&gt;"",AM58*3600+AN58*60+AO58,"")</f>
      </c>
      <c r="AQ58" s="142"/>
      <c r="AR58" s="131"/>
      <c r="AS58" s="143"/>
      <c r="AT58" t="s" s="145">
        <f>IF(AS58&lt;&gt;"",AQ58*3600+AR58*60+AS58,"")</f>
      </c>
      <c r="AU58" t="s" s="146">
        <f>IF(AO58&lt;&gt;"",AT58-AP58,"")</f>
      </c>
      <c r="AV58" s="147">
        <v>0</v>
      </c>
      <c r="AW58" s="141">
        <v>0</v>
      </c>
      <c r="AX58" s="143"/>
      <c r="AY58" t="s" s="144">
        <f>IF(AX58&lt;&gt;"",AX58-AW58,"")</f>
      </c>
      <c r="AZ58" t="s" s="144">
        <f>IF(AT58&lt;&gt;"",AY58*10000-AU58,"")</f>
      </c>
      <c r="BA58" t="s" s="144">
        <f>IF(AX58&lt;&gt;"",RANK(AZ58,$AZ$5:$AZ$81,0),"")</f>
      </c>
      <c r="BB58" s="148">
        <v>0</v>
      </c>
      <c r="BC58" t="s" s="165">
        <f>IF($C58,$C58,"")</f>
      </c>
      <c r="BD58" s="167"/>
      <c r="BE58" s="150"/>
      <c r="BF58" s="151">
        <f>BE58+BD58</f>
        <v>0</v>
      </c>
      <c r="BG58" s="167"/>
      <c r="BH58" s="150"/>
      <c r="BI58" s="151">
        <f>BH58+BG58</f>
        <v>0</v>
      </c>
      <c r="BJ58" s="167"/>
      <c r="BK58" s="150"/>
      <c r="BL58" s="151">
        <f>BK58+BJ58</f>
        <v>0</v>
      </c>
      <c r="BM58" s="167"/>
      <c r="BN58" s="150"/>
      <c r="BO58" s="151">
        <f>BN58+BM58</f>
        <v>0</v>
      </c>
      <c r="BP58" t="s" s="145">
        <f>IF(BD58&lt;&gt;"",BO58+BL58+BI58+BF58,"")</f>
      </c>
      <c r="BQ58" t="s" s="146">
        <f>IF(BD58&lt;&gt;"",RANK(BP58,$BP$5:$BP$83,0),"")</f>
      </c>
      <c r="BR58" s="132">
        <v>0</v>
      </c>
      <c r="BS58" t="s" s="165">
        <f>IF($C58,$C58,"")</f>
      </c>
      <c r="BT58" s="168">
        <f>C1:C669</f>
        <v>0</v>
      </c>
    </row>
    <row r="59" ht="15" customHeight="1">
      <c r="A59" t="s" s="145">
        <f>IF(C59,RANK(B59,$B$5:$B$81),"")</f>
      </c>
      <c r="B59" t="s" s="161">
        <f>IF(C59,(O59+AK59+BB59+BR59),"")</f>
      </c>
      <c r="C59" s="162"/>
      <c r="D59" s="169"/>
      <c r="E59" s="169"/>
      <c r="F59" s="169"/>
      <c r="G59" s="126"/>
      <c r="H59" s="126"/>
      <c r="I59" t="s" s="129">
        <f>IF(C59,N59,"")</f>
      </c>
      <c r="J59" t="s" s="163">
        <f>IF(C59,AJ59,"")</f>
      </c>
      <c r="K59" t="s" s="129">
        <f>IF(C59,BA59,"")</f>
      </c>
      <c r="L59" t="s" s="129">
        <f>IF(C59,BL59,"")</f>
      </c>
      <c r="M59" t="s" s="164">
        <f>IF($C59,$C59,"")</f>
      </c>
      <c r="N59" s="131"/>
      <c r="O59" s="132">
        <v>0</v>
      </c>
      <c r="P59" t="s" s="165">
        <f>IF($C59,$C59,"")</f>
      </c>
      <c r="Q59" s="142"/>
      <c r="R59" s="131"/>
      <c r="S59" s="143"/>
      <c r="T59" t="s" s="144">
        <f>IF(S59&lt;&gt;"",Q59*3600+R59*60+S59,"")</f>
      </c>
      <c r="U59" s="166"/>
      <c r="V59" s="162"/>
      <c r="W59" s="155"/>
      <c r="X59" t="s" s="144">
        <f>IF(W59&lt;&gt;"",U59*60+V59+W59/100,"")</f>
      </c>
      <c r="Y59" t="s" s="144">
        <f>IF(W59&lt;&gt;"",X59-T59,"")</f>
      </c>
      <c r="Z59" s="142"/>
      <c r="AA59" s="131"/>
      <c r="AB59" s="143"/>
      <c r="AC59" t="s" s="144">
        <f>IF(AB59&lt;&gt;"",Z59*3600+AA59*60+AB59,"")</f>
      </c>
      <c r="AD59" s="142"/>
      <c r="AE59" s="131"/>
      <c r="AF59" s="155"/>
      <c r="AG59" t="s" s="144">
        <f>IF(AF59&lt;&gt;"",AD59*60+AE59+AF59/100,"")</f>
      </c>
      <c r="AH59" t="s" s="144">
        <f>IF(AF59&lt;&gt;"",AG59-AC59,"")</f>
      </c>
      <c r="AI59" t="s" s="145">
        <f>IF(OR(Y59&lt;&gt;"",AH59&lt;&gt;""),MIN(Y59,AH59),"")</f>
      </c>
      <c r="AJ59" t="s" s="146">
        <f>IF(AI59&lt;&gt;"",RANK(AI59,$AI$5:$AI$81,1),"")</f>
      </c>
      <c r="AK59" s="132">
        <v>0</v>
      </c>
      <c r="AL59" t="s" s="165">
        <f>IF($C59,$C59,"")</f>
      </c>
      <c r="AM59" s="142"/>
      <c r="AN59" s="131"/>
      <c r="AO59" s="143"/>
      <c r="AP59" t="s" s="144">
        <f>IF(AO59&lt;&gt;"",AM59*3600+AN59*60+AO59,"")</f>
      </c>
      <c r="AQ59" s="142"/>
      <c r="AR59" s="131"/>
      <c r="AS59" s="143"/>
      <c r="AT59" t="s" s="145">
        <f>IF(AS59&lt;&gt;"",AQ59*3600+AR59*60+AS59,"")</f>
      </c>
      <c r="AU59" t="s" s="146">
        <f>IF(AO59&lt;&gt;"",AT59-AP59,"")</f>
      </c>
      <c r="AV59" s="147">
        <v>0</v>
      </c>
      <c r="AW59" s="141">
        <v>0</v>
      </c>
      <c r="AX59" s="143"/>
      <c r="AY59" t="s" s="144">
        <f>IF(AX59&lt;&gt;"",AX59-AW59,"")</f>
      </c>
      <c r="AZ59" t="s" s="144">
        <f>IF(AT59&lt;&gt;"",AY59*10000-AU59,"")</f>
      </c>
      <c r="BA59" t="s" s="144">
        <f>IF(AX59&lt;&gt;"",RANK(AZ59,$AZ$5:$AZ$81,0),"")</f>
      </c>
      <c r="BB59" s="148">
        <v>0</v>
      </c>
      <c r="BC59" t="s" s="165">
        <f>IF($C59,$C59,"")</f>
      </c>
      <c r="BD59" s="167"/>
      <c r="BE59" s="150"/>
      <c r="BF59" s="151">
        <f>BE59+BD59</f>
        <v>0</v>
      </c>
      <c r="BG59" s="167"/>
      <c r="BH59" s="150"/>
      <c r="BI59" s="151">
        <f>BH59+BG59</f>
        <v>0</v>
      </c>
      <c r="BJ59" s="167"/>
      <c r="BK59" s="150"/>
      <c r="BL59" s="151">
        <f>BK59+BJ59</f>
        <v>0</v>
      </c>
      <c r="BM59" s="167"/>
      <c r="BN59" s="150"/>
      <c r="BO59" s="151">
        <f>BN59+BM59</f>
        <v>0</v>
      </c>
      <c r="BP59" t="s" s="145">
        <f>IF(BD59&lt;&gt;"",BO59+BL59+BI59+BF59,"")</f>
      </c>
      <c r="BQ59" t="s" s="146">
        <f>IF(BD59&lt;&gt;"",RANK(BP59,$BP$5:$BP$83,0),"")</f>
      </c>
      <c r="BR59" s="132">
        <v>0</v>
      </c>
      <c r="BS59" t="s" s="165">
        <f>IF($C59,$C59,"")</f>
      </c>
      <c r="BT59" s="168">
        <f>C1:C669</f>
        <v>0</v>
      </c>
    </row>
    <row r="60" ht="15" customHeight="1">
      <c r="A60" t="s" s="145">
        <f>IF(C60,RANK(B60,$B$5:$B$81),"")</f>
      </c>
      <c r="B60" t="s" s="161">
        <f>IF(C60,(O60+AK60+BB60+BR60),"")</f>
      </c>
      <c r="C60" s="162"/>
      <c r="D60" s="169"/>
      <c r="E60" s="169"/>
      <c r="F60" s="169"/>
      <c r="G60" s="126"/>
      <c r="H60" s="126"/>
      <c r="I60" t="s" s="129">
        <f>IF(C60,N60,"")</f>
      </c>
      <c r="J60" t="s" s="163">
        <f>IF(C60,AJ60,"")</f>
      </c>
      <c r="K60" t="s" s="129">
        <f>IF(C60,BA60,"")</f>
      </c>
      <c r="L60" t="s" s="129">
        <f>IF(C60,BL60,"")</f>
      </c>
      <c r="M60" t="s" s="164">
        <f>IF($C60,$C60,"")</f>
      </c>
      <c r="N60" s="131"/>
      <c r="O60" s="132">
        <v>0</v>
      </c>
      <c r="P60" t="s" s="165">
        <f>IF($C60,$C60,"")</f>
      </c>
      <c r="Q60" s="142"/>
      <c r="R60" s="131"/>
      <c r="S60" s="143"/>
      <c r="T60" t="s" s="144">
        <f>IF(S60&lt;&gt;"",Q60*3600+R60*60+S60,"")</f>
      </c>
      <c r="U60" s="166"/>
      <c r="V60" s="162"/>
      <c r="W60" s="155"/>
      <c r="X60" t="s" s="144">
        <f>IF(W60&lt;&gt;"",U60*60+V60+W60/100,"")</f>
      </c>
      <c r="Y60" t="s" s="144">
        <f>IF(W60&lt;&gt;"",X60-T60,"")</f>
      </c>
      <c r="Z60" s="142"/>
      <c r="AA60" s="131"/>
      <c r="AB60" s="143"/>
      <c r="AC60" t="s" s="144">
        <f>IF(AB60&lt;&gt;"",Z60*3600+AA60*60+AB60,"")</f>
      </c>
      <c r="AD60" s="142"/>
      <c r="AE60" s="131"/>
      <c r="AF60" s="155"/>
      <c r="AG60" t="s" s="144">
        <f>IF(AF60&lt;&gt;"",AD60*60+AE60+AF60/100,"")</f>
      </c>
      <c r="AH60" t="s" s="144">
        <f>IF(AF60&lt;&gt;"",AG60-AC60,"")</f>
      </c>
      <c r="AI60" t="s" s="145">
        <f>IF(OR(Y60&lt;&gt;"",AH60&lt;&gt;""),MIN(Y60,AH60),"")</f>
      </c>
      <c r="AJ60" t="s" s="146">
        <f>IF(AI60&lt;&gt;"",RANK(AI60,$AI$5:$AI$81,1),"")</f>
      </c>
      <c r="AK60" s="132">
        <v>0</v>
      </c>
      <c r="AL60" t="s" s="165">
        <f>IF($C60,$C60,"")</f>
      </c>
      <c r="AM60" s="142"/>
      <c r="AN60" s="131"/>
      <c r="AO60" s="143"/>
      <c r="AP60" t="s" s="144">
        <f>IF(AO60&lt;&gt;"",AM60*3600+AN60*60+AO60,"")</f>
      </c>
      <c r="AQ60" s="142"/>
      <c r="AR60" s="131"/>
      <c r="AS60" s="143"/>
      <c r="AT60" t="s" s="145">
        <f>IF(AS60&lt;&gt;"",AQ60*3600+AR60*60+AS60,"")</f>
      </c>
      <c r="AU60" t="s" s="146">
        <f>IF(AO60&lt;&gt;"",AT60-AP60,"")</f>
      </c>
      <c r="AV60" s="147">
        <v>0</v>
      </c>
      <c r="AW60" s="141">
        <v>0</v>
      </c>
      <c r="AX60" s="143"/>
      <c r="AY60" t="s" s="144">
        <f>IF(AX60&lt;&gt;"",AX60-AW60,"")</f>
      </c>
      <c r="AZ60" t="s" s="144">
        <f>IF(AT60&lt;&gt;"",AY60*10000-AU60,"")</f>
      </c>
      <c r="BA60" t="s" s="144">
        <f>IF(AX60&lt;&gt;"",RANK(AZ60,$AZ$5:$AZ$81,0),"")</f>
      </c>
      <c r="BB60" s="148">
        <v>0</v>
      </c>
      <c r="BC60" t="s" s="165">
        <f>IF($C60,$C60,"")</f>
      </c>
      <c r="BD60" s="167"/>
      <c r="BE60" s="150"/>
      <c r="BF60" s="151">
        <f>BE60+BD60</f>
        <v>0</v>
      </c>
      <c r="BG60" s="167"/>
      <c r="BH60" s="150"/>
      <c r="BI60" s="151">
        <f>BH60+BG60</f>
        <v>0</v>
      </c>
      <c r="BJ60" s="167"/>
      <c r="BK60" s="150"/>
      <c r="BL60" s="151">
        <f>BK60+BJ60</f>
        <v>0</v>
      </c>
      <c r="BM60" s="167"/>
      <c r="BN60" s="150"/>
      <c r="BO60" s="151">
        <f>BN60+BM60</f>
        <v>0</v>
      </c>
      <c r="BP60" t="s" s="145">
        <f>IF(BD60&lt;&gt;"",BO60+BL60+BI60+BF60,"")</f>
      </c>
      <c r="BQ60" t="s" s="146">
        <f>IF(BD60&lt;&gt;"",RANK(BP60,$BP$5:$BP$83,0),"")</f>
      </c>
      <c r="BR60" s="132">
        <v>0</v>
      </c>
      <c r="BS60" t="s" s="165">
        <f>IF($C60,$C60,"")</f>
      </c>
      <c r="BT60" s="168">
        <f>C1:C669</f>
        <v>0</v>
      </c>
    </row>
    <row r="61" ht="15" customHeight="1">
      <c r="A61" t="s" s="145">
        <f>IF(C61,RANK(B61,$B$5:$B$81),"")</f>
      </c>
      <c r="B61" t="s" s="161">
        <f>IF(C61,(O61+AK61+BB61+BR61),"")</f>
      </c>
      <c r="C61" s="162"/>
      <c r="D61" s="169"/>
      <c r="E61" s="169"/>
      <c r="F61" s="169"/>
      <c r="G61" s="126"/>
      <c r="H61" s="126"/>
      <c r="I61" t="s" s="129">
        <f>IF(C61,N61,"")</f>
      </c>
      <c r="J61" t="s" s="163">
        <f>IF(C61,AJ61,"")</f>
      </c>
      <c r="K61" t="s" s="129">
        <f>IF(C61,BA61,"")</f>
      </c>
      <c r="L61" t="s" s="129">
        <f>IF(C61,BL61,"")</f>
      </c>
      <c r="M61" t="s" s="164">
        <f>IF($C61,$C61,"")</f>
      </c>
      <c r="N61" s="131"/>
      <c r="O61" s="132">
        <v>0</v>
      </c>
      <c r="P61" t="s" s="165">
        <f>IF($C61,$C61,"")</f>
      </c>
      <c r="Q61" s="142"/>
      <c r="R61" s="131"/>
      <c r="S61" s="143"/>
      <c r="T61" t="s" s="144">
        <f>IF(S61&lt;&gt;"",Q61*3600+R61*60+S61,"")</f>
      </c>
      <c r="U61" s="166"/>
      <c r="V61" s="162"/>
      <c r="W61" s="155"/>
      <c r="X61" t="s" s="144">
        <f>IF(W61&lt;&gt;"",U61*60+V61+W61/100,"")</f>
      </c>
      <c r="Y61" t="s" s="144">
        <f>IF(W61&lt;&gt;"",X61-T61,"")</f>
      </c>
      <c r="Z61" s="142"/>
      <c r="AA61" s="131"/>
      <c r="AB61" s="143"/>
      <c r="AC61" t="s" s="144">
        <f>IF(AB61&lt;&gt;"",Z61*3600+AA61*60+AB61,"")</f>
      </c>
      <c r="AD61" s="142"/>
      <c r="AE61" s="131"/>
      <c r="AF61" s="155"/>
      <c r="AG61" t="s" s="144">
        <f>IF(AF61&lt;&gt;"",AD61*60+AE61+AF61/100,"")</f>
      </c>
      <c r="AH61" t="s" s="144">
        <f>IF(AF61&lt;&gt;"",AG61-AC61,"")</f>
      </c>
      <c r="AI61" t="s" s="145">
        <f>IF(OR(Y61&lt;&gt;"",AH61&lt;&gt;""),MIN(Y61,AH61),"")</f>
      </c>
      <c r="AJ61" t="s" s="146">
        <f>IF(AI61&lt;&gt;"",RANK(AI61,$AI$5:$AI$81,1),"")</f>
      </c>
      <c r="AK61" s="132">
        <v>0</v>
      </c>
      <c r="AL61" t="s" s="165">
        <f>IF($C61,$C61,"")</f>
      </c>
      <c r="AM61" s="142"/>
      <c r="AN61" s="131"/>
      <c r="AO61" s="143"/>
      <c r="AP61" t="s" s="144">
        <f>IF(AO61&lt;&gt;"",AM61*3600+AN61*60+AO61,"")</f>
      </c>
      <c r="AQ61" s="142"/>
      <c r="AR61" s="131"/>
      <c r="AS61" s="143"/>
      <c r="AT61" t="s" s="145">
        <f>IF(AS61&lt;&gt;"",AQ61*3600+AR61*60+AS61,"")</f>
      </c>
      <c r="AU61" t="s" s="146">
        <f>IF(AO61&lt;&gt;"",AT61-AP61,"")</f>
      </c>
      <c r="AV61" s="147">
        <v>0</v>
      </c>
      <c r="AW61" s="141">
        <v>0</v>
      </c>
      <c r="AX61" s="143"/>
      <c r="AY61" t="s" s="144">
        <f>IF(AX61&lt;&gt;"",AX61-AW61,"")</f>
      </c>
      <c r="AZ61" t="s" s="144">
        <f>IF(AT61&lt;&gt;"",AY61*10000-AU61,"")</f>
      </c>
      <c r="BA61" t="s" s="144">
        <f>IF(AX61&lt;&gt;"",RANK(AZ61,$AZ$5:$AZ$81,0),"")</f>
      </c>
      <c r="BB61" s="148">
        <v>0</v>
      </c>
      <c r="BC61" t="s" s="165">
        <f>IF($C61,$C61,"")</f>
      </c>
      <c r="BD61" s="167"/>
      <c r="BE61" s="150"/>
      <c r="BF61" s="151">
        <f>BE61+BD61</f>
        <v>0</v>
      </c>
      <c r="BG61" s="167"/>
      <c r="BH61" s="150"/>
      <c r="BI61" s="151">
        <f>BH61+BG61</f>
        <v>0</v>
      </c>
      <c r="BJ61" s="167"/>
      <c r="BK61" s="150"/>
      <c r="BL61" s="151">
        <f>BK61+BJ61</f>
        <v>0</v>
      </c>
      <c r="BM61" s="167"/>
      <c r="BN61" s="150"/>
      <c r="BO61" s="151">
        <f>BN61+BM61</f>
        <v>0</v>
      </c>
      <c r="BP61" t="s" s="145">
        <f>IF(BD61&lt;&gt;"",BO61+BL61+BI61+BF61,"")</f>
      </c>
      <c r="BQ61" t="s" s="146">
        <f>IF(BD61&lt;&gt;"",RANK(BP61,$BP$5:$BP$83,0),"")</f>
      </c>
      <c r="BR61" s="132">
        <v>0</v>
      </c>
      <c r="BS61" t="s" s="165">
        <f>IF($C61,$C61,"")</f>
      </c>
      <c r="BT61" s="168">
        <f>C1:C669</f>
        <v>0</v>
      </c>
    </row>
    <row r="62" ht="15" customHeight="1">
      <c r="A62" t="s" s="145">
        <f>IF(C62,RANK(B62,$B$5:$B$81),"")</f>
      </c>
      <c r="B62" t="s" s="161">
        <f>IF(C62,(O62+AK62+BB62+BR62),"")</f>
      </c>
      <c r="C62" s="162"/>
      <c r="D62" s="169"/>
      <c r="E62" s="169"/>
      <c r="F62" s="169"/>
      <c r="G62" s="126"/>
      <c r="H62" s="126"/>
      <c r="I62" t="s" s="129">
        <f>IF(C62,N62,"")</f>
      </c>
      <c r="J62" t="s" s="163">
        <f>IF(C62,AJ62,"")</f>
      </c>
      <c r="K62" t="s" s="129">
        <f>IF(C62,BA62,"")</f>
      </c>
      <c r="L62" t="s" s="129">
        <f>IF(C62,BL62,"")</f>
      </c>
      <c r="M62" t="s" s="164">
        <f>IF($C62,$C62,"")</f>
      </c>
      <c r="N62" s="131"/>
      <c r="O62" s="132">
        <v>0</v>
      </c>
      <c r="P62" t="s" s="165">
        <f>IF($C62,$C62,"")</f>
      </c>
      <c r="Q62" s="142"/>
      <c r="R62" s="131"/>
      <c r="S62" s="143"/>
      <c r="T62" t="s" s="144">
        <f>IF(S62&lt;&gt;"",Q62*3600+R62*60+S62,"")</f>
      </c>
      <c r="U62" s="166"/>
      <c r="V62" s="162"/>
      <c r="W62" s="155"/>
      <c r="X62" t="s" s="144">
        <f>IF(W62&lt;&gt;"",U62*60+V62+W62/100,"")</f>
      </c>
      <c r="Y62" t="s" s="144">
        <f>IF(W62&lt;&gt;"",X62-T62,"")</f>
      </c>
      <c r="Z62" s="142"/>
      <c r="AA62" s="131"/>
      <c r="AB62" s="143"/>
      <c r="AC62" t="s" s="144">
        <f>IF(AB62&lt;&gt;"",Z62*3600+AA62*60+AB62,"")</f>
      </c>
      <c r="AD62" s="142"/>
      <c r="AE62" s="131"/>
      <c r="AF62" s="155"/>
      <c r="AG62" t="s" s="144">
        <f>IF(AF62&lt;&gt;"",AD62*60+AE62+AF62/100,"")</f>
      </c>
      <c r="AH62" t="s" s="144">
        <f>IF(AF62&lt;&gt;"",AG62-AC62,"")</f>
      </c>
      <c r="AI62" t="s" s="145">
        <f>IF(OR(Y62&lt;&gt;"",AH62&lt;&gt;""),MIN(Y62,AH62),"")</f>
      </c>
      <c r="AJ62" t="s" s="146">
        <f>IF(AI62&lt;&gt;"",RANK(AI62,$AI$5:$AI$81,1),"")</f>
      </c>
      <c r="AK62" s="132">
        <v>0</v>
      </c>
      <c r="AL62" t="s" s="165">
        <f>IF($C62,$C62,"")</f>
      </c>
      <c r="AM62" s="142"/>
      <c r="AN62" s="131"/>
      <c r="AO62" s="143"/>
      <c r="AP62" t="s" s="144">
        <f>IF(AO62&lt;&gt;"",AM62*3600+AN62*60+AO62,"")</f>
      </c>
      <c r="AQ62" s="142"/>
      <c r="AR62" s="131"/>
      <c r="AS62" s="143"/>
      <c r="AT62" t="s" s="145">
        <f>IF(AS62&lt;&gt;"",AQ62*3600+AR62*60+AS62,"")</f>
      </c>
      <c r="AU62" t="s" s="146">
        <f>IF(AO62&lt;&gt;"",AT62-AP62,"")</f>
      </c>
      <c r="AV62" s="147">
        <v>0</v>
      </c>
      <c r="AW62" s="141">
        <v>0</v>
      </c>
      <c r="AX62" s="143"/>
      <c r="AY62" t="s" s="144">
        <f>IF(AX62&lt;&gt;"",AX62-AW62,"")</f>
      </c>
      <c r="AZ62" t="s" s="144">
        <f>IF(AT62&lt;&gt;"",AY62*10000-AU62,"")</f>
      </c>
      <c r="BA62" t="s" s="144">
        <f>IF(AX62&lt;&gt;"",RANK(AZ62,$AZ$5:$AZ$81,0),"")</f>
      </c>
      <c r="BB62" s="148">
        <v>0</v>
      </c>
      <c r="BC62" t="s" s="165">
        <f>IF($C62,$C62,"")</f>
      </c>
      <c r="BD62" s="167"/>
      <c r="BE62" s="150"/>
      <c r="BF62" s="151">
        <f>BE62+BD62</f>
        <v>0</v>
      </c>
      <c r="BG62" s="167"/>
      <c r="BH62" s="150"/>
      <c r="BI62" s="151">
        <f>BH62+BG62</f>
        <v>0</v>
      </c>
      <c r="BJ62" s="167"/>
      <c r="BK62" s="150"/>
      <c r="BL62" s="151">
        <f>BK62+BJ62</f>
        <v>0</v>
      </c>
      <c r="BM62" s="167"/>
      <c r="BN62" s="150"/>
      <c r="BO62" s="151">
        <f>BN62+BM62</f>
        <v>0</v>
      </c>
      <c r="BP62" t="s" s="145">
        <f>IF(BD62&lt;&gt;"",BO62+BL62+BI62+BF62,"")</f>
      </c>
      <c r="BQ62" t="s" s="146">
        <f>IF(BD62&lt;&gt;"",RANK(BP62,$BP$5:$BP$83,0),"")</f>
      </c>
      <c r="BR62" s="132">
        <v>0</v>
      </c>
      <c r="BS62" t="s" s="165">
        <f>IF($C62,$C62,"")</f>
      </c>
      <c r="BT62" s="168">
        <f>C1:C669</f>
        <v>0</v>
      </c>
    </row>
    <row r="63" ht="15" customHeight="1">
      <c r="A63" t="s" s="145">
        <f>IF(C63,RANK(B63,$B$5:$B$81),"")</f>
      </c>
      <c r="B63" t="s" s="161">
        <f>IF(C63,(O63+AK63+BB63+BR63),"")</f>
      </c>
      <c r="C63" s="162"/>
      <c r="D63" s="169"/>
      <c r="E63" s="169"/>
      <c r="F63" s="169"/>
      <c r="G63" s="126"/>
      <c r="H63" s="126"/>
      <c r="I63" t="s" s="129">
        <f>IF(C63,N63,"")</f>
      </c>
      <c r="J63" t="s" s="163">
        <f>IF(C63,AJ63,"")</f>
      </c>
      <c r="K63" t="s" s="129">
        <f>IF(C63,BA63,"")</f>
      </c>
      <c r="L63" t="s" s="129">
        <f>IF(C63,BL63,"")</f>
      </c>
      <c r="M63" t="s" s="164">
        <f>IF($C63,$C63,"")</f>
      </c>
      <c r="N63" s="131"/>
      <c r="O63" s="132">
        <v>0</v>
      </c>
      <c r="P63" t="s" s="165">
        <f>IF($C63,$C63,"")</f>
      </c>
      <c r="Q63" s="142"/>
      <c r="R63" s="131"/>
      <c r="S63" s="143"/>
      <c r="T63" t="s" s="144">
        <f>IF(S63&lt;&gt;"",Q63*3600+R63*60+S63,"")</f>
      </c>
      <c r="U63" s="166"/>
      <c r="V63" s="162"/>
      <c r="W63" s="155"/>
      <c r="X63" t="s" s="144">
        <f>IF(W63&lt;&gt;"",U63*60+V63+W63/100,"")</f>
      </c>
      <c r="Y63" t="s" s="144">
        <f>IF(W63&lt;&gt;"",X63-T63,"")</f>
      </c>
      <c r="Z63" s="142"/>
      <c r="AA63" s="131"/>
      <c r="AB63" s="143"/>
      <c r="AC63" t="s" s="144">
        <f>IF(AB63&lt;&gt;"",Z63*3600+AA63*60+AB63,"")</f>
      </c>
      <c r="AD63" s="142"/>
      <c r="AE63" s="131"/>
      <c r="AF63" s="155"/>
      <c r="AG63" t="s" s="144">
        <f>IF(AF63&lt;&gt;"",AD63*60+AE63+AF63/100,"")</f>
      </c>
      <c r="AH63" t="s" s="144">
        <f>IF(AF63&lt;&gt;"",AG63-AC63,"")</f>
      </c>
      <c r="AI63" t="s" s="145">
        <f>IF(OR(Y63&lt;&gt;"",AH63&lt;&gt;""),MIN(Y63,AH63),"")</f>
      </c>
      <c r="AJ63" t="s" s="146">
        <f>IF(AI63&lt;&gt;"",RANK(AI63,$AI$5:$AI$81,1),"")</f>
      </c>
      <c r="AK63" s="132">
        <v>0</v>
      </c>
      <c r="AL63" t="s" s="165">
        <f>IF($C63,$C63,"")</f>
      </c>
      <c r="AM63" s="142"/>
      <c r="AN63" s="131"/>
      <c r="AO63" s="143"/>
      <c r="AP63" t="s" s="144">
        <f>IF(AO63&lt;&gt;"",AM63*3600+AN63*60+AO63,"")</f>
      </c>
      <c r="AQ63" s="142"/>
      <c r="AR63" s="131"/>
      <c r="AS63" s="143"/>
      <c r="AT63" t="s" s="145">
        <f>IF(AS63&lt;&gt;"",AQ63*3600+AR63*60+AS63,"")</f>
      </c>
      <c r="AU63" t="s" s="146">
        <f>IF(AO63&lt;&gt;"",AT63-AP63,"")</f>
      </c>
      <c r="AV63" s="147">
        <v>0</v>
      </c>
      <c r="AW63" s="141">
        <v>0</v>
      </c>
      <c r="AX63" s="143"/>
      <c r="AY63" t="s" s="144">
        <f>IF(AX63&lt;&gt;"",AX63-AW63,"")</f>
      </c>
      <c r="AZ63" t="s" s="144">
        <f>IF(AT63&lt;&gt;"",AY63*10000-AU63,"")</f>
      </c>
      <c r="BA63" t="s" s="144">
        <f>IF(AX63&lt;&gt;"",RANK(AZ63,$AZ$5:$AZ$81,0),"")</f>
      </c>
      <c r="BB63" s="148">
        <v>0</v>
      </c>
      <c r="BC63" t="s" s="165">
        <f>IF($C63,$C63,"")</f>
      </c>
      <c r="BD63" s="167"/>
      <c r="BE63" s="150"/>
      <c r="BF63" s="151">
        <f>BE63+BD63</f>
        <v>0</v>
      </c>
      <c r="BG63" s="167"/>
      <c r="BH63" s="150"/>
      <c r="BI63" s="151">
        <f>BH63+BG63</f>
        <v>0</v>
      </c>
      <c r="BJ63" s="167"/>
      <c r="BK63" s="150"/>
      <c r="BL63" s="151">
        <f>BK63+BJ63</f>
        <v>0</v>
      </c>
      <c r="BM63" s="167"/>
      <c r="BN63" s="150"/>
      <c r="BO63" s="151">
        <f>BN63+BM63</f>
        <v>0</v>
      </c>
      <c r="BP63" t="s" s="145">
        <f>IF(BD63&lt;&gt;"",BO63+BL63+BI63+BF63,"")</f>
      </c>
      <c r="BQ63" t="s" s="146">
        <f>IF(BD63&lt;&gt;"",RANK(BP63,$BP$5:$BP$83,0),"")</f>
      </c>
      <c r="BR63" s="132">
        <v>0</v>
      </c>
      <c r="BS63" t="s" s="165">
        <f>IF($C63,$C63,"")</f>
      </c>
      <c r="BT63" s="168">
        <f>C1:C669</f>
        <v>0</v>
      </c>
    </row>
    <row r="64" ht="15" customHeight="1">
      <c r="A64" t="s" s="145">
        <f>IF(C64,RANK(B64,$B$5:$B$81),"")</f>
      </c>
      <c r="B64" t="s" s="161">
        <f>IF(C64,(O64+AK64+BB64+BR64),"")</f>
      </c>
      <c r="C64" s="162"/>
      <c r="D64" s="169"/>
      <c r="E64" s="169"/>
      <c r="F64" s="169"/>
      <c r="G64" s="126"/>
      <c r="H64" s="126"/>
      <c r="I64" t="s" s="129">
        <f>IF(C64,N64,"")</f>
      </c>
      <c r="J64" t="s" s="163">
        <f>IF(C64,AJ64,"")</f>
      </c>
      <c r="K64" t="s" s="129">
        <f>IF(C64,BA64,"")</f>
      </c>
      <c r="L64" t="s" s="129">
        <f>IF(C64,BL64,"")</f>
      </c>
      <c r="M64" t="s" s="164">
        <f>IF($C64,$C64,"")</f>
      </c>
      <c r="N64" s="131"/>
      <c r="O64" s="132">
        <v>0</v>
      </c>
      <c r="P64" t="s" s="165">
        <f>IF($C64,$C64,"")</f>
      </c>
      <c r="Q64" s="142"/>
      <c r="R64" s="131"/>
      <c r="S64" s="143"/>
      <c r="T64" t="s" s="144">
        <f>IF(S64&lt;&gt;"",Q64*3600+R64*60+S64,"")</f>
      </c>
      <c r="U64" s="166"/>
      <c r="V64" s="162"/>
      <c r="W64" s="155"/>
      <c r="X64" t="s" s="144">
        <f>IF(W64&lt;&gt;"",U64*60+V64+W64/100,"")</f>
      </c>
      <c r="Y64" t="s" s="144">
        <f>IF(W64&lt;&gt;"",X64-T64,"")</f>
      </c>
      <c r="Z64" s="142"/>
      <c r="AA64" s="131"/>
      <c r="AB64" s="143"/>
      <c r="AC64" t="s" s="144">
        <f>IF(AB64&lt;&gt;"",Z64*3600+AA64*60+AB64,"")</f>
      </c>
      <c r="AD64" s="142"/>
      <c r="AE64" s="131"/>
      <c r="AF64" s="155"/>
      <c r="AG64" t="s" s="144">
        <f>IF(AF64&lt;&gt;"",AD64*60+AE64+AF64/100,"")</f>
      </c>
      <c r="AH64" t="s" s="144">
        <f>IF(AF64&lt;&gt;"",AG64-AC64,"")</f>
      </c>
      <c r="AI64" t="s" s="145">
        <f>IF(OR(Y64&lt;&gt;"",AH64&lt;&gt;""),MIN(Y64,AH64),"")</f>
      </c>
      <c r="AJ64" t="s" s="146">
        <f>IF(AI64&lt;&gt;"",RANK(AI64,$AI$5:$AI$81,1),"")</f>
      </c>
      <c r="AK64" s="132">
        <v>0</v>
      </c>
      <c r="AL64" t="s" s="165">
        <f>IF($C64,$C64,"")</f>
      </c>
      <c r="AM64" s="142"/>
      <c r="AN64" s="131"/>
      <c r="AO64" s="143"/>
      <c r="AP64" t="s" s="144">
        <f>IF(AO64&lt;&gt;"",AM64*3600+AN64*60+AO64,"")</f>
      </c>
      <c r="AQ64" s="142"/>
      <c r="AR64" s="131"/>
      <c r="AS64" s="143"/>
      <c r="AT64" t="s" s="145">
        <f>IF(AS64&lt;&gt;"",AQ64*3600+AR64*60+AS64,"")</f>
      </c>
      <c r="AU64" t="s" s="146">
        <f>IF(AO64&lt;&gt;"",AT64-AP64,"")</f>
      </c>
      <c r="AV64" s="147">
        <v>0</v>
      </c>
      <c r="AW64" s="141">
        <v>0</v>
      </c>
      <c r="AX64" s="143"/>
      <c r="AY64" t="s" s="144">
        <f>IF(AX64&lt;&gt;"",AX64-AW64,"")</f>
      </c>
      <c r="AZ64" t="s" s="144">
        <f>IF(AT64&lt;&gt;"",AY64*10000-AU64,"")</f>
      </c>
      <c r="BA64" t="s" s="144">
        <f>IF(AX64&lt;&gt;"",RANK(AZ64,$AZ$5:$AZ$81,0),"")</f>
      </c>
      <c r="BB64" s="148">
        <v>0</v>
      </c>
      <c r="BC64" t="s" s="165">
        <f>IF($C64,$C64,"")</f>
      </c>
      <c r="BD64" s="167"/>
      <c r="BE64" s="150"/>
      <c r="BF64" s="151">
        <f>BE64+BD64</f>
        <v>0</v>
      </c>
      <c r="BG64" s="167"/>
      <c r="BH64" s="150"/>
      <c r="BI64" s="151">
        <f>BH64+BG64</f>
        <v>0</v>
      </c>
      <c r="BJ64" s="167"/>
      <c r="BK64" s="150"/>
      <c r="BL64" s="151">
        <f>BK64+BJ64</f>
        <v>0</v>
      </c>
      <c r="BM64" s="167"/>
      <c r="BN64" s="150"/>
      <c r="BO64" s="151">
        <f>BN64+BM64</f>
        <v>0</v>
      </c>
      <c r="BP64" t="s" s="145">
        <f>IF(BD64&lt;&gt;"",BO64+BL64+BI64+BF64,"")</f>
      </c>
      <c r="BQ64" t="s" s="146">
        <f>IF(BD64&lt;&gt;"",RANK(BP64,$BP$5:$BP$83,0),"")</f>
      </c>
      <c r="BR64" s="132">
        <v>0</v>
      </c>
      <c r="BS64" t="s" s="165">
        <f>IF($C64,$C64,"")</f>
      </c>
      <c r="BT64" s="168">
        <f>C1:C669</f>
        <v>0</v>
      </c>
    </row>
    <row r="65" ht="15" customHeight="1">
      <c r="A65" t="s" s="145">
        <f>IF(C65,RANK(B65,$B$5:$B$81),"")</f>
      </c>
      <c r="B65" t="s" s="161">
        <f>IF(C65,(O65+AK65+BB65+BR65),"")</f>
      </c>
      <c r="C65" s="162"/>
      <c r="D65" s="169"/>
      <c r="E65" s="169"/>
      <c r="F65" s="169"/>
      <c r="G65" s="126"/>
      <c r="H65" s="126"/>
      <c r="I65" t="s" s="129">
        <f>IF(C65,N65,"")</f>
      </c>
      <c r="J65" t="s" s="163">
        <f>IF(C65,AJ65,"")</f>
      </c>
      <c r="K65" t="s" s="129">
        <f>IF(C65,BA65,"")</f>
      </c>
      <c r="L65" t="s" s="129">
        <f>IF(C65,BL65,"")</f>
      </c>
      <c r="M65" t="s" s="164">
        <f>IF($C65,$C65,"")</f>
      </c>
      <c r="N65" s="131"/>
      <c r="O65" s="132">
        <v>0</v>
      </c>
      <c r="P65" t="s" s="165">
        <f>IF($C65,$C65,"")</f>
      </c>
      <c r="Q65" s="142"/>
      <c r="R65" s="131"/>
      <c r="S65" s="143"/>
      <c r="T65" t="s" s="144">
        <f>IF(S65&lt;&gt;"",Q65*3600+R65*60+S65,"")</f>
      </c>
      <c r="U65" s="166"/>
      <c r="V65" s="162"/>
      <c r="W65" s="155"/>
      <c r="X65" t="s" s="144">
        <f>IF(W65&lt;&gt;"",U65*60+V65+W65/100,"")</f>
      </c>
      <c r="Y65" t="s" s="144">
        <f>IF(W65&lt;&gt;"",X65-T65,"")</f>
      </c>
      <c r="Z65" s="142"/>
      <c r="AA65" s="131"/>
      <c r="AB65" s="143"/>
      <c r="AC65" t="s" s="144">
        <f>IF(AB65&lt;&gt;"",Z65*3600+AA65*60+AB65,"")</f>
      </c>
      <c r="AD65" s="142"/>
      <c r="AE65" s="131"/>
      <c r="AF65" s="155"/>
      <c r="AG65" t="s" s="144">
        <f>IF(AF65&lt;&gt;"",AD65*60+AE65+AF65/100,"")</f>
      </c>
      <c r="AH65" t="s" s="144">
        <f>IF(AF65&lt;&gt;"",AG65-AC65,"")</f>
      </c>
      <c r="AI65" t="s" s="145">
        <f>IF(OR(Y65&lt;&gt;"",AH65&lt;&gt;""),MIN(Y65,AH65),"")</f>
      </c>
      <c r="AJ65" t="s" s="146">
        <f>IF(AI65&lt;&gt;"",RANK(AI65,$AI$5:$AI$81,1),"")</f>
      </c>
      <c r="AK65" s="132">
        <v>0</v>
      </c>
      <c r="AL65" t="s" s="165">
        <f>IF($C65,$C65,"")</f>
      </c>
      <c r="AM65" s="142"/>
      <c r="AN65" s="131"/>
      <c r="AO65" s="143"/>
      <c r="AP65" t="s" s="144">
        <f>IF(AO65&lt;&gt;"",AM65*3600+AN65*60+AO65,"")</f>
      </c>
      <c r="AQ65" s="142"/>
      <c r="AR65" s="131"/>
      <c r="AS65" s="143"/>
      <c r="AT65" t="s" s="145">
        <f>IF(AS65&lt;&gt;"",AQ65*3600+AR65*60+AS65,"")</f>
      </c>
      <c r="AU65" t="s" s="146">
        <f>IF(AO65&lt;&gt;"",AT65-AP65,"")</f>
      </c>
      <c r="AV65" s="147">
        <v>0</v>
      </c>
      <c r="AW65" s="141">
        <v>0</v>
      </c>
      <c r="AX65" s="143"/>
      <c r="AY65" t="s" s="144">
        <f>IF(AX65&lt;&gt;"",AX65-AW65,"")</f>
      </c>
      <c r="AZ65" t="s" s="144">
        <f>IF(AT65&lt;&gt;"",AY65*10000-AU65,"")</f>
      </c>
      <c r="BA65" t="s" s="144">
        <f>IF(AX65&lt;&gt;"",RANK(AZ65,$AZ$5:$AZ$81,0),"")</f>
      </c>
      <c r="BB65" s="148">
        <v>0</v>
      </c>
      <c r="BC65" t="s" s="165">
        <f>IF($C65,$C65,"")</f>
      </c>
      <c r="BD65" s="167"/>
      <c r="BE65" s="150"/>
      <c r="BF65" s="151">
        <f>BE65+BD65</f>
        <v>0</v>
      </c>
      <c r="BG65" s="167"/>
      <c r="BH65" s="150"/>
      <c r="BI65" s="151">
        <f>BH65+BG65</f>
        <v>0</v>
      </c>
      <c r="BJ65" s="167"/>
      <c r="BK65" s="150"/>
      <c r="BL65" s="151">
        <f>BK65+BJ65</f>
        <v>0</v>
      </c>
      <c r="BM65" s="167"/>
      <c r="BN65" s="150"/>
      <c r="BO65" s="151">
        <f>BN65+BM65</f>
        <v>0</v>
      </c>
      <c r="BP65" t="s" s="145">
        <f>IF(BD65&lt;&gt;"",BO65+BL65+BI65+BF65,"")</f>
      </c>
      <c r="BQ65" t="s" s="146">
        <f>IF(BD65&lt;&gt;"",RANK(BP65,$BP$5:$BP$83,0),"")</f>
      </c>
      <c r="BR65" s="132">
        <v>0</v>
      </c>
      <c r="BS65" t="s" s="165">
        <f>IF($C65,$C65,"")</f>
      </c>
      <c r="BT65" s="168">
        <f>C1:C669</f>
        <v>0</v>
      </c>
    </row>
    <row r="66" ht="15" customHeight="1">
      <c r="A66" t="s" s="145">
        <f>IF(C66,RANK(B66,$B$5:$B$81),"")</f>
      </c>
      <c r="B66" t="s" s="161">
        <f>IF(C66,(O66+AK66+BB66+BR66),"")</f>
      </c>
      <c r="C66" s="162"/>
      <c r="D66" s="169"/>
      <c r="E66" s="169"/>
      <c r="F66" s="169"/>
      <c r="G66" s="126"/>
      <c r="H66" s="126"/>
      <c r="I66" t="s" s="129">
        <f>IF(C66,N66,"")</f>
      </c>
      <c r="J66" t="s" s="163">
        <f>IF(C66,AJ66,"")</f>
      </c>
      <c r="K66" t="s" s="129">
        <f>IF(C66,BA66,"")</f>
      </c>
      <c r="L66" t="s" s="129">
        <f>IF(C66,BL66,"")</f>
      </c>
      <c r="M66" t="s" s="164">
        <f>IF($C66,$C66,"")</f>
      </c>
      <c r="N66" s="131"/>
      <c r="O66" s="132">
        <v>0</v>
      </c>
      <c r="P66" t="s" s="165">
        <f>IF($C66,$C66,"")</f>
      </c>
      <c r="Q66" s="142"/>
      <c r="R66" s="131"/>
      <c r="S66" s="143"/>
      <c r="T66" t="s" s="144">
        <f>IF(S66&lt;&gt;"",Q66*3600+R66*60+S66,"")</f>
      </c>
      <c r="U66" s="166"/>
      <c r="V66" s="162"/>
      <c r="W66" s="155"/>
      <c r="X66" t="s" s="144">
        <f>IF(W66&lt;&gt;"",U66*60+V66+W66/100,"")</f>
      </c>
      <c r="Y66" t="s" s="144">
        <f>IF(W66&lt;&gt;"",X66-T66,"")</f>
      </c>
      <c r="Z66" s="142"/>
      <c r="AA66" s="131"/>
      <c r="AB66" s="143"/>
      <c r="AC66" t="s" s="144">
        <f>IF(AB66&lt;&gt;"",Z66*3600+AA66*60+AB66,"")</f>
      </c>
      <c r="AD66" s="142"/>
      <c r="AE66" s="131"/>
      <c r="AF66" s="155"/>
      <c r="AG66" t="s" s="144">
        <f>IF(AF66&lt;&gt;"",AD66*60+AE66+AF66/100,"")</f>
      </c>
      <c r="AH66" t="s" s="144">
        <f>IF(AF66&lt;&gt;"",AG66-AC66,"")</f>
      </c>
      <c r="AI66" t="s" s="145">
        <f>IF(OR(Y66&lt;&gt;"",AH66&lt;&gt;""),MIN(Y66,AH66),"")</f>
      </c>
      <c r="AJ66" t="s" s="146">
        <f>IF(AI66&lt;&gt;"",RANK(AI66,$AI$5:$AI$81,1),"")</f>
      </c>
      <c r="AK66" s="132">
        <v>0</v>
      </c>
      <c r="AL66" t="s" s="165">
        <f>IF($C66,$C66,"")</f>
      </c>
      <c r="AM66" s="142"/>
      <c r="AN66" s="131"/>
      <c r="AO66" s="143"/>
      <c r="AP66" t="s" s="144">
        <f>IF(AO66&lt;&gt;"",AM66*3600+AN66*60+AO66,"")</f>
      </c>
      <c r="AQ66" s="142"/>
      <c r="AR66" s="131"/>
      <c r="AS66" s="143"/>
      <c r="AT66" t="s" s="145">
        <f>IF(AS66&lt;&gt;"",AQ66*3600+AR66*60+AS66,"")</f>
      </c>
      <c r="AU66" t="s" s="146">
        <f>IF(AO66&lt;&gt;"",AT66-AP66,"")</f>
      </c>
      <c r="AV66" s="147">
        <v>0</v>
      </c>
      <c r="AW66" s="141">
        <v>0</v>
      </c>
      <c r="AX66" s="143"/>
      <c r="AY66" t="s" s="144">
        <f>IF(AX66&lt;&gt;"",AX66-AW66,"")</f>
      </c>
      <c r="AZ66" t="s" s="144">
        <f>IF(AT66&lt;&gt;"",AY66*10000-AU66,"")</f>
      </c>
      <c r="BA66" t="s" s="144">
        <f>IF(AX66&lt;&gt;"",RANK(AZ66,$AZ$5:$AZ$81,0),"")</f>
      </c>
      <c r="BB66" s="148">
        <v>0</v>
      </c>
      <c r="BC66" t="s" s="165">
        <f>IF($C66,$C66,"")</f>
      </c>
      <c r="BD66" s="167"/>
      <c r="BE66" s="150"/>
      <c r="BF66" s="151">
        <f>BE66+BD66</f>
        <v>0</v>
      </c>
      <c r="BG66" s="167"/>
      <c r="BH66" s="150"/>
      <c r="BI66" s="151">
        <f>BH66+BG66</f>
        <v>0</v>
      </c>
      <c r="BJ66" s="167"/>
      <c r="BK66" s="150"/>
      <c r="BL66" s="151">
        <f>BK66+BJ66</f>
        <v>0</v>
      </c>
      <c r="BM66" s="167"/>
      <c r="BN66" s="150"/>
      <c r="BO66" s="151">
        <f>BN66+BM66</f>
        <v>0</v>
      </c>
      <c r="BP66" t="s" s="145">
        <f>IF(BD66&lt;&gt;"",BO66+BL66+BI66+BF66,"")</f>
      </c>
      <c r="BQ66" t="s" s="146">
        <f>IF(BD66&lt;&gt;"",RANK(BP66,$BP$5:$BP$83,0),"")</f>
      </c>
      <c r="BR66" s="132">
        <v>0</v>
      </c>
      <c r="BS66" t="s" s="165">
        <f>IF($C66,$C66,"")</f>
      </c>
      <c r="BT66" s="168">
        <f>C1:C669</f>
        <v>0</v>
      </c>
    </row>
    <row r="67" ht="15" customHeight="1">
      <c r="A67" t="s" s="145">
        <f>IF(C67,RANK(B67,$B$5:$B$81),"")</f>
      </c>
      <c r="B67" t="s" s="161">
        <f>IF(C67,(O67+AK67+BB67+BR67),"")</f>
      </c>
      <c r="C67" s="162"/>
      <c r="D67" s="169"/>
      <c r="E67" s="169"/>
      <c r="F67" s="169"/>
      <c r="G67" s="126"/>
      <c r="H67" s="126"/>
      <c r="I67" t="s" s="129">
        <f>IF(C67,N67,"")</f>
      </c>
      <c r="J67" t="s" s="163">
        <f>IF(C67,AJ67,"")</f>
      </c>
      <c r="K67" t="s" s="129">
        <f>IF(C67,BA67,"")</f>
      </c>
      <c r="L67" t="s" s="129">
        <f>IF(C67,BL67,"")</f>
      </c>
      <c r="M67" t="s" s="164">
        <f>IF($C67,$C67,"")</f>
      </c>
      <c r="N67" s="131"/>
      <c r="O67" s="132">
        <v>0</v>
      </c>
      <c r="P67" t="s" s="165">
        <f>IF($C67,$C67,"")</f>
      </c>
      <c r="Q67" s="142"/>
      <c r="R67" s="131"/>
      <c r="S67" s="143"/>
      <c r="T67" t="s" s="144">
        <f>IF(S67&lt;&gt;"",Q67*3600+R67*60+S67,"")</f>
      </c>
      <c r="U67" s="166"/>
      <c r="V67" s="162"/>
      <c r="W67" s="155"/>
      <c r="X67" t="s" s="144">
        <f>IF(W67&lt;&gt;"",U67*60+V67+W67/100,"")</f>
      </c>
      <c r="Y67" t="s" s="144">
        <f>IF(W67&lt;&gt;"",X67-T67,"")</f>
      </c>
      <c r="Z67" s="142"/>
      <c r="AA67" s="131"/>
      <c r="AB67" s="143"/>
      <c r="AC67" t="s" s="144">
        <f>IF(AB67&lt;&gt;"",Z67*3600+AA67*60+AB67,"")</f>
      </c>
      <c r="AD67" s="142"/>
      <c r="AE67" s="131"/>
      <c r="AF67" s="155"/>
      <c r="AG67" t="s" s="144">
        <f>IF(AF67&lt;&gt;"",AD67*60+AE67+AF67/100,"")</f>
      </c>
      <c r="AH67" t="s" s="144">
        <f>IF(AF67&lt;&gt;"",AG67-AC67,"")</f>
      </c>
      <c r="AI67" t="s" s="145">
        <f>IF(OR(Y67&lt;&gt;"",AH67&lt;&gt;""),MIN(Y67,AH67),"")</f>
      </c>
      <c r="AJ67" t="s" s="146">
        <f>IF(AI67&lt;&gt;"",RANK(AI67,$AI$5:$AI$81,1),"")</f>
      </c>
      <c r="AK67" s="132">
        <v>0</v>
      </c>
      <c r="AL67" t="s" s="165">
        <f>IF($C67,$C67,"")</f>
      </c>
      <c r="AM67" s="142"/>
      <c r="AN67" s="131"/>
      <c r="AO67" s="143"/>
      <c r="AP67" t="s" s="144">
        <f>IF(AO67&lt;&gt;"",AM67*3600+AN67*60+AO67,"")</f>
      </c>
      <c r="AQ67" s="142"/>
      <c r="AR67" s="131"/>
      <c r="AS67" s="143"/>
      <c r="AT67" t="s" s="145">
        <f>IF(AS67&lt;&gt;"",AQ67*3600+AR67*60+AS67,"")</f>
      </c>
      <c r="AU67" t="s" s="146">
        <f>IF(AO67&lt;&gt;"",AT67-AP67,"")</f>
      </c>
      <c r="AV67" s="147">
        <v>0</v>
      </c>
      <c r="AW67" s="141">
        <v>0</v>
      </c>
      <c r="AX67" s="143"/>
      <c r="AY67" t="s" s="144">
        <f>IF(AX67&lt;&gt;"",AX67-AW67,"")</f>
      </c>
      <c r="AZ67" t="s" s="144">
        <f>IF(AT67&lt;&gt;"",AY67*10000-AU67,"")</f>
      </c>
      <c r="BA67" t="s" s="144">
        <f>IF(AX67&lt;&gt;"",RANK(AZ67,$AZ$5:$AZ$81,0),"")</f>
      </c>
      <c r="BB67" s="148">
        <v>0</v>
      </c>
      <c r="BC67" t="s" s="165">
        <f>IF($C67,$C67,"")</f>
      </c>
      <c r="BD67" s="167"/>
      <c r="BE67" s="150"/>
      <c r="BF67" s="151">
        <f>BE67+BD67</f>
        <v>0</v>
      </c>
      <c r="BG67" s="167"/>
      <c r="BH67" s="150"/>
      <c r="BI67" s="151">
        <f>BH67+BG67</f>
        <v>0</v>
      </c>
      <c r="BJ67" s="167"/>
      <c r="BK67" s="150"/>
      <c r="BL67" s="151">
        <f>BK67+BJ67</f>
        <v>0</v>
      </c>
      <c r="BM67" s="167"/>
      <c r="BN67" s="150"/>
      <c r="BO67" s="151">
        <f>BN67+BM67</f>
        <v>0</v>
      </c>
      <c r="BP67" t="s" s="145">
        <f>IF(BD67&lt;&gt;"",BO67+BL67+BI67+BF67,"")</f>
      </c>
      <c r="BQ67" t="s" s="146">
        <f>IF(BD67&lt;&gt;"",RANK(BP67,$BP$5:$BP$83,0),"")</f>
      </c>
      <c r="BR67" s="132">
        <v>0</v>
      </c>
      <c r="BS67" t="s" s="165">
        <f>IF($C67,$C67,"")</f>
      </c>
      <c r="BT67" s="168">
        <f>C1:C669</f>
        <v>0</v>
      </c>
    </row>
    <row r="68" ht="15" customHeight="1">
      <c r="A68" t="s" s="145">
        <f>IF(C68,RANK(B68,$B$5:$B$81),"")</f>
      </c>
      <c r="B68" t="s" s="161">
        <f>IF(C68,(O68+AK68+BB68+BR68),"")</f>
      </c>
      <c r="C68" s="162"/>
      <c r="D68" s="169"/>
      <c r="E68" s="169"/>
      <c r="F68" s="169"/>
      <c r="G68" s="126"/>
      <c r="H68" s="126"/>
      <c r="I68" t="s" s="129">
        <f>IF(C68,N68,"")</f>
      </c>
      <c r="J68" t="s" s="163">
        <f>IF(C68,AJ68,"")</f>
      </c>
      <c r="K68" t="s" s="129">
        <f>IF(C68,BA68,"")</f>
      </c>
      <c r="L68" t="s" s="129">
        <f>IF(C68,BL68,"")</f>
      </c>
      <c r="M68" t="s" s="164">
        <f>IF($C68,$C68,"")</f>
      </c>
      <c r="N68" s="131"/>
      <c r="O68" s="132">
        <v>0</v>
      </c>
      <c r="P68" t="s" s="165">
        <f>IF($C68,$C68,"")</f>
      </c>
      <c r="Q68" s="142"/>
      <c r="R68" s="131"/>
      <c r="S68" s="143"/>
      <c r="T68" t="s" s="144">
        <f>IF(S68&lt;&gt;"",Q68*3600+R68*60+S68,"")</f>
      </c>
      <c r="U68" s="166"/>
      <c r="V68" s="162"/>
      <c r="W68" s="155"/>
      <c r="X68" t="s" s="144">
        <f>IF(W68&lt;&gt;"",U68*60+V68+W68/100,"")</f>
      </c>
      <c r="Y68" t="s" s="144">
        <f>IF(W68&lt;&gt;"",X68-T68,"")</f>
      </c>
      <c r="Z68" s="142"/>
      <c r="AA68" s="131"/>
      <c r="AB68" s="143"/>
      <c r="AC68" t="s" s="144">
        <f>IF(AB68&lt;&gt;"",Z68*3600+AA68*60+AB68,"")</f>
      </c>
      <c r="AD68" s="142"/>
      <c r="AE68" s="131"/>
      <c r="AF68" s="155"/>
      <c r="AG68" t="s" s="144">
        <f>IF(AF68&lt;&gt;"",AD68*60+AE68+AF68/100,"")</f>
      </c>
      <c r="AH68" t="s" s="144">
        <f>IF(AF68&lt;&gt;"",AG68-AC68,"")</f>
      </c>
      <c r="AI68" t="s" s="145">
        <f>IF(OR(Y68&lt;&gt;"",AH68&lt;&gt;""),MIN(Y68,AH68),"")</f>
      </c>
      <c r="AJ68" t="s" s="146">
        <f>IF(AI68&lt;&gt;"",RANK(AI68,$AI$5:$AI$81,1),"")</f>
      </c>
      <c r="AK68" s="132">
        <v>0</v>
      </c>
      <c r="AL68" t="s" s="165">
        <f>IF($C68,$C68,"")</f>
      </c>
      <c r="AM68" s="142"/>
      <c r="AN68" s="131"/>
      <c r="AO68" s="143"/>
      <c r="AP68" t="s" s="144">
        <f>IF(AO68&lt;&gt;"",AM68*3600+AN68*60+AO68,"")</f>
      </c>
      <c r="AQ68" s="142"/>
      <c r="AR68" s="131"/>
      <c r="AS68" s="143"/>
      <c r="AT68" t="s" s="145">
        <f>IF(AS68&lt;&gt;"",AQ68*3600+AR68*60+AS68,"")</f>
      </c>
      <c r="AU68" t="s" s="146">
        <f>IF(AO68&lt;&gt;"",AT68-AP68,"")</f>
      </c>
      <c r="AV68" s="147">
        <v>0</v>
      </c>
      <c r="AW68" s="141">
        <v>0</v>
      </c>
      <c r="AX68" s="143"/>
      <c r="AY68" t="s" s="144">
        <f>IF(AX68&lt;&gt;"",AX68-AW68,"")</f>
      </c>
      <c r="AZ68" t="s" s="144">
        <f>IF(AT68&lt;&gt;"",AY68*10000-AU68,"")</f>
      </c>
      <c r="BA68" t="s" s="144">
        <f>IF(AX68&lt;&gt;"",RANK(AZ68,$AZ$5:$AZ$81,0),"")</f>
      </c>
      <c r="BB68" s="148">
        <v>0</v>
      </c>
      <c r="BC68" t="s" s="165">
        <f>IF($C68,$C68,"")</f>
      </c>
      <c r="BD68" s="167"/>
      <c r="BE68" s="150"/>
      <c r="BF68" s="151">
        <f>BE68+BD68</f>
        <v>0</v>
      </c>
      <c r="BG68" s="167"/>
      <c r="BH68" s="150"/>
      <c r="BI68" s="151">
        <f>BH68+BG68</f>
        <v>0</v>
      </c>
      <c r="BJ68" s="167"/>
      <c r="BK68" s="150"/>
      <c r="BL68" s="151">
        <f>BK68+BJ68</f>
        <v>0</v>
      </c>
      <c r="BM68" s="167"/>
      <c r="BN68" s="150"/>
      <c r="BO68" s="151">
        <f>BN68+BM68</f>
        <v>0</v>
      </c>
      <c r="BP68" t="s" s="145">
        <f>IF(BD68&lt;&gt;"",BO68+BL68+BI68+BF68,"")</f>
      </c>
      <c r="BQ68" t="s" s="146">
        <f>IF(BD68&lt;&gt;"",RANK(BP68,$BP$5:$BP$83,0),"")</f>
      </c>
      <c r="BR68" s="132">
        <v>0</v>
      </c>
      <c r="BS68" t="s" s="165">
        <f>IF($C68,$C68,"")</f>
      </c>
      <c r="BT68" s="168">
        <f>C1:C669</f>
        <v>0</v>
      </c>
    </row>
    <row r="69" ht="15" customHeight="1">
      <c r="A69" t="s" s="145">
        <f>IF(C69,RANK(B69,$B$5:$B$81),"")</f>
      </c>
      <c r="B69" t="s" s="161">
        <f>IF(C69,(O69+AK69+BB69+BR69),"")</f>
      </c>
      <c r="C69" s="162"/>
      <c r="D69" s="169"/>
      <c r="E69" s="169"/>
      <c r="F69" s="169"/>
      <c r="G69" s="126"/>
      <c r="H69" s="126"/>
      <c r="I69" t="s" s="129">
        <f>IF(C69,N69,"")</f>
      </c>
      <c r="J69" t="s" s="163">
        <f>IF(C69,AJ69,"")</f>
      </c>
      <c r="K69" t="s" s="129">
        <f>IF(C69,BA69,"")</f>
      </c>
      <c r="L69" t="s" s="129">
        <f>IF(C69,BL69,"")</f>
      </c>
      <c r="M69" t="s" s="164">
        <f>IF($C69,$C69,"")</f>
      </c>
      <c r="N69" s="131"/>
      <c r="O69" s="132">
        <v>0</v>
      </c>
      <c r="P69" t="s" s="165">
        <f>IF($C69,$C69,"")</f>
      </c>
      <c r="Q69" s="142"/>
      <c r="R69" s="131"/>
      <c r="S69" s="143"/>
      <c r="T69" t="s" s="144">
        <f>IF(S69&lt;&gt;"",Q69*3600+R69*60+S69,"")</f>
      </c>
      <c r="U69" s="166"/>
      <c r="V69" s="162"/>
      <c r="W69" s="155"/>
      <c r="X69" t="s" s="144">
        <f>IF(W69&lt;&gt;"",U69*60+V69+W69/100,"")</f>
      </c>
      <c r="Y69" t="s" s="144">
        <f>IF(W69&lt;&gt;"",X69-T69,"")</f>
      </c>
      <c r="Z69" s="142"/>
      <c r="AA69" s="131"/>
      <c r="AB69" s="143"/>
      <c r="AC69" t="s" s="144">
        <f>IF(AB69&lt;&gt;"",Z69*3600+AA69*60+AB69,"")</f>
      </c>
      <c r="AD69" s="142"/>
      <c r="AE69" s="131"/>
      <c r="AF69" s="155"/>
      <c r="AG69" t="s" s="144">
        <f>IF(AF69&lt;&gt;"",AD69*60+AE69+AF69/100,"")</f>
      </c>
      <c r="AH69" t="s" s="144">
        <f>IF(AF69&lt;&gt;"",AG69-AC69,"")</f>
      </c>
      <c r="AI69" t="s" s="145">
        <f>IF(OR(Y69&lt;&gt;"",AH69&lt;&gt;""),MIN(Y69,AH69),"")</f>
      </c>
      <c r="AJ69" t="s" s="146">
        <f>IF(AI69&lt;&gt;"",RANK(AI69,$AI$5:$AI$81,1),"")</f>
      </c>
      <c r="AK69" s="132">
        <v>0</v>
      </c>
      <c r="AL69" t="s" s="165">
        <f>IF($C69,$C69,"")</f>
      </c>
      <c r="AM69" s="142"/>
      <c r="AN69" s="131"/>
      <c r="AO69" s="143"/>
      <c r="AP69" t="s" s="144">
        <f>IF(AO69&lt;&gt;"",AM69*3600+AN69*60+AO69,"")</f>
      </c>
      <c r="AQ69" s="142"/>
      <c r="AR69" s="131"/>
      <c r="AS69" s="143"/>
      <c r="AT69" t="s" s="145">
        <f>IF(AS69&lt;&gt;"",AQ69*3600+AR69*60+AS69,"")</f>
      </c>
      <c r="AU69" t="s" s="146">
        <f>IF(AO69&lt;&gt;"",AT69-AP69,"")</f>
      </c>
      <c r="AV69" s="147">
        <v>0</v>
      </c>
      <c r="AW69" s="141">
        <v>0</v>
      </c>
      <c r="AX69" s="143"/>
      <c r="AY69" t="s" s="144">
        <f>IF(AX69&lt;&gt;"",AX69-AW69,"")</f>
      </c>
      <c r="AZ69" t="s" s="144">
        <f>IF(AT69&lt;&gt;"",AY69*10000-AU69,"")</f>
      </c>
      <c r="BA69" t="s" s="144">
        <f>IF(AX69&lt;&gt;"",RANK(AZ69,$AZ$5:$AZ$81,0),"")</f>
      </c>
      <c r="BB69" s="148">
        <v>0</v>
      </c>
      <c r="BC69" t="s" s="165">
        <f>IF($C69,$C69,"")</f>
      </c>
      <c r="BD69" s="167"/>
      <c r="BE69" s="150"/>
      <c r="BF69" s="151">
        <f>BE69+BD69</f>
        <v>0</v>
      </c>
      <c r="BG69" s="167"/>
      <c r="BH69" s="150"/>
      <c r="BI69" s="151">
        <f>BH69+BG69</f>
        <v>0</v>
      </c>
      <c r="BJ69" s="167"/>
      <c r="BK69" s="150"/>
      <c r="BL69" s="151">
        <f>BK69+BJ69</f>
        <v>0</v>
      </c>
      <c r="BM69" s="167"/>
      <c r="BN69" s="150"/>
      <c r="BO69" s="151">
        <f>BN69+BM69</f>
        <v>0</v>
      </c>
      <c r="BP69" t="s" s="145">
        <f>IF(BD69&lt;&gt;"",BO69+BL69+BI69+BF69,"")</f>
      </c>
      <c r="BQ69" t="s" s="146">
        <f>IF(BD69&lt;&gt;"",RANK(BP69,$BP$5:$BP$83,0),"")</f>
      </c>
      <c r="BR69" s="132">
        <v>0</v>
      </c>
      <c r="BS69" t="s" s="165">
        <f>IF($C69,$C69,"")</f>
      </c>
      <c r="BT69" s="168">
        <f>C1:C669</f>
        <v>0</v>
      </c>
    </row>
    <row r="70" ht="15" customHeight="1">
      <c r="A70" t="s" s="145">
        <f>IF(C70,RANK(B70,$B$5:$B$81),"")</f>
      </c>
      <c r="B70" t="s" s="161">
        <f>IF(C70,(O70+AK70+BB70+BR70),"")</f>
      </c>
      <c r="C70" s="162"/>
      <c r="D70" s="169"/>
      <c r="E70" s="169"/>
      <c r="F70" s="169"/>
      <c r="G70" s="126"/>
      <c r="H70" s="126"/>
      <c r="I70" t="s" s="129">
        <f>IF(C70,N70,"")</f>
      </c>
      <c r="J70" t="s" s="163">
        <f>IF(C70,AJ70,"")</f>
      </c>
      <c r="K70" t="s" s="129">
        <f>IF(C70,BA70,"")</f>
      </c>
      <c r="L70" t="s" s="129">
        <f>IF(C70,BL70,"")</f>
      </c>
      <c r="M70" t="s" s="164">
        <f>IF($C70,$C70,"")</f>
      </c>
      <c r="N70" s="131"/>
      <c r="O70" s="132">
        <v>0</v>
      </c>
      <c r="P70" t="s" s="165">
        <f>IF($C70,$C70,"")</f>
      </c>
      <c r="Q70" s="142"/>
      <c r="R70" s="131"/>
      <c r="S70" s="143"/>
      <c r="T70" t="s" s="144">
        <f>IF(S70&lt;&gt;"",Q70*3600+R70*60+S70,"")</f>
      </c>
      <c r="U70" s="166"/>
      <c r="V70" s="162"/>
      <c r="W70" s="155"/>
      <c r="X70" t="s" s="144">
        <f>IF(W70&lt;&gt;"",U70*60+V70+W70/100,"")</f>
      </c>
      <c r="Y70" t="s" s="144">
        <f>IF(W70&lt;&gt;"",X70-T70,"")</f>
      </c>
      <c r="Z70" s="142"/>
      <c r="AA70" s="131"/>
      <c r="AB70" s="143"/>
      <c r="AC70" t="s" s="144">
        <f>IF(AB70&lt;&gt;"",Z70*3600+AA70*60+AB70,"")</f>
      </c>
      <c r="AD70" s="142"/>
      <c r="AE70" s="131"/>
      <c r="AF70" s="155"/>
      <c r="AG70" t="s" s="144">
        <f>IF(AF70&lt;&gt;"",AD70*60+AE70+AF70/100,"")</f>
      </c>
      <c r="AH70" t="s" s="144">
        <f>IF(AF70&lt;&gt;"",AG70-AC70,"")</f>
      </c>
      <c r="AI70" t="s" s="145">
        <f>IF(OR(Y70&lt;&gt;"",AH70&lt;&gt;""),MIN(Y70,AH70),"")</f>
      </c>
      <c r="AJ70" t="s" s="146">
        <f>IF(AI70&lt;&gt;"",RANK(AI70,$AI$5:$AI$81,1),"")</f>
      </c>
      <c r="AK70" s="132">
        <v>0</v>
      </c>
      <c r="AL70" t="s" s="165">
        <f>IF($C70,$C70,"")</f>
      </c>
      <c r="AM70" s="142"/>
      <c r="AN70" s="131"/>
      <c r="AO70" s="143"/>
      <c r="AP70" t="s" s="144">
        <f>IF(AO70&lt;&gt;"",AM70*3600+AN70*60+AO70,"")</f>
      </c>
      <c r="AQ70" s="142"/>
      <c r="AR70" s="131"/>
      <c r="AS70" s="143"/>
      <c r="AT70" t="s" s="145">
        <f>IF(AS70&lt;&gt;"",AQ70*3600+AR70*60+AS70,"")</f>
      </c>
      <c r="AU70" t="s" s="146">
        <f>IF(AO70&lt;&gt;"",AT70-AP70,"")</f>
      </c>
      <c r="AV70" s="147">
        <v>0</v>
      </c>
      <c r="AW70" s="141">
        <v>0</v>
      </c>
      <c r="AX70" s="143"/>
      <c r="AY70" t="s" s="144">
        <f>IF(AX70&lt;&gt;"",AX70-AW70,"")</f>
      </c>
      <c r="AZ70" t="s" s="144">
        <f>IF(AT70&lt;&gt;"",AY70*10000-AU70,"")</f>
      </c>
      <c r="BA70" t="s" s="144">
        <f>IF(AX70&lt;&gt;"",RANK(AZ70,$AZ$5:$AZ$81,0),"")</f>
      </c>
      <c r="BB70" s="148">
        <v>0</v>
      </c>
      <c r="BC70" t="s" s="165">
        <f>IF($C70,$C70,"")</f>
      </c>
      <c r="BD70" s="167"/>
      <c r="BE70" s="150"/>
      <c r="BF70" s="151">
        <f>BE70+BD70</f>
        <v>0</v>
      </c>
      <c r="BG70" s="167"/>
      <c r="BH70" s="150"/>
      <c r="BI70" s="151">
        <f>BH70+BG70</f>
        <v>0</v>
      </c>
      <c r="BJ70" s="167"/>
      <c r="BK70" s="150"/>
      <c r="BL70" s="151">
        <f>BK70+BJ70</f>
        <v>0</v>
      </c>
      <c r="BM70" s="167"/>
      <c r="BN70" s="150"/>
      <c r="BO70" s="151">
        <f>BN70+BM70</f>
        <v>0</v>
      </c>
      <c r="BP70" t="s" s="145">
        <f>IF(BD70&lt;&gt;"",BO70+BL70+BI70+BF70,"")</f>
      </c>
      <c r="BQ70" t="s" s="146">
        <f>IF(BD70&lt;&gt;"",RANK(BP70,$BP$5:$BP$83,0),"")</f>
      </c>
      <c r="BR70" s="132">
        <v>0</v>
      </c>
      <c r="BS70" t="s" s="165">
        <f>IF($C70,$C70,"")</f>
      </c>
      <c r="BT70" s="168">
        <f>C1:C669</f>
        <v>0</v>
      </c>
    </row>
    <row r="71" ht="15" customHeight="1">
      <c r="A71" t="s" s="145">
        <f>IF(C71,RANK(B71,$B$5:$B$81),"")</f>
      </c>
      <c r="B71" t="s" s="161">
        <f>IF(C71,(O71+AK71+BB71+BR71),"")</f>
      </c>
      <c r="C71" s="162"/>
      <c r="D71" s="169"/>
      <c r="E71" s="169"/>
      <c r="F71" s="169"/>
      <c r="G71" s="126"/>
      <c r="H71" s="126"/>
      <c r="I71" t="s" s="129">
        <f>IF(C71,N71,"")</f>
      </c>
      <c r="J71" t="s" s="163">
        <f>IF(C71,AJ71,"")</f>
      </c>
      <c r="K71" t="s" s="129">
        <f>IF(C71,BA71,"")</f>
      </c>
      <c r="L71" t="s" s="129">
        <f>IF(C71,BL71,"")</f>
      </c>
      <c r="M71" t="s" s="164">
        <f>IF($C71,$C71,"")</f>
      </c>
      <c r="N71" s="131"/>
      <c r="O71" s="132">
        <v>0</v>
      </c>
      <c r="P71" t="s" s="165">
        <f>IF($C71,$C71,"")</f>
      </c>
      <c r="Q71" s="142"/>
      <c r="R71" s="131"/>
      <c r="S71" s="143"/>
      <c r="T71" t="s" s="144">
        <f>IF(S71&lt;&gt;"",Q71*3600+R71*60+S71,"")</f>
      </c>
      <c r="U71" s="166"/>
      <c r="V71" s="162"/>
      <c r="W71" s="155"/>
      <c r="X71" t="s" s="144">
        <f>IF(W71&lt;&gt;"",U71*60+V71+W71/100,"")</f>
      </c>
      <c r="Y71" t="s" s="144">
        <f>IF(W71&lt;&gt;"",X71-T71,"")</f>
      </c>
      <c r="Z71" s="142"/>
      <c r="AA71" s="131"/>
      <c r="AB71" s="143"/>
      <c r="AC71" t="s" s="144">
        <f>IF(AB71&lt;&gt;"",Z71*3600+AA71*60+AB71,"")</f>
      </c>
      <c r="AD71" s="142"/>
      <c r="AE71" s="131"/>
      <c r="AF71" s="155"/>
      <c r="AG71" t="s" s="144">
        <f>IF(AF71&lt;&gt;"",AD71*60+AE71+AF71/100,"")</f>
      </c>
      <c r="AH71" t="s" s="144">
        <f>IF(AF71&lt;&gt;"",AG71-AC71,"")</f>
      </c>
      <c r="AI71" t="s" s="145">
        <f>IF(OR(Y71&lt;&gt;"",AH71&lt;&gt;""),MIN(Y71,AH71),"")</f>
      </c>
      <c r="AJ71" t="s" s="146">
        <f>IF(AI71&lt;&gt;"",RANK(AI71,$AI$5:$AI$81,1),"")</f>
      </c>
      <c r="AK71" s="132">
        <v>0</v>
      </c>
      <c r="AL71" t="s" s="165">
        <f>IF($C71,$C71,"")</f>
      </c>
      <c r="AM71" s="142"/>
      <c r="AN71" s="131"/>
      <c r="AO71" s="143"/>
      <c r="AP71" t="s" s="144">
        <f>IF(AO71&lt;&gt;"",AM71*3600+AN71*60+AO71,"")</f>
      </c>
      <c r="AQ71" s="142"/>
      <c r="AR71" s="131"/>
      <c r="AS71" s="143"/>
      <c r="AT71" t="s" s="145">
        <f>IF(AS71&lt;&gt;"",AQ71*3600+AR71*60+AS71,"")</f>
      </c>
      <c r="AU71" t="s" s="146">
        <f>IF(AO71&lt;&gt;"",AT71-AP71,"")</f>
      </c>
      <c r="AV71" s="147">
        <v>0</v>
      </c>
      <c r="AW71" s="141">
        <v>0</v>
      </c>
      <c r="AX71" s="143"/>
      <c r="AY71" t="s" s="144">
        <f>IF(AX71&lt;&gt;"",AX71-AW71,"")</f>
      </c>
      <c r="AZ71" t="s" s="144">
        <f>IF(AT71&lt;&gt;"",AY71*10000-AU71,"")</f>
      </c>
      <c r="BA71" t="s" s="144">
        <f>IF(AX71&lt;&gt;"",RANK(AZ71,$AZ$5:$AZ$81,0),"")</f>
      </c>
      <c r="BB71" s="148">
        <v>0</v>
      </c>
      <c r="BC71" t="s" s="165">
        <f>IF($C71,$C71,"")</f>
      </c>
      <c r="BD71" s="167"/>
      <c r="BE71" s="150"/>
      <c r="BF71" s="151">
        <f>BE71+BD71</f>
        <v>0</v>
      </c>
      <c r="BG71" s="167"/>
      <c r="BH71" s="150"/>
      <c r="BI71" s="151">
        <f>BH71+BG71</f>
        <v>0</v>
      </c>
      <c r="BJ71" s="167"/>
      <c r="BK71" s="150"/>
      <c r="BL71" s="151">
        <f>BK71+BJ71</f>
        <v>0</v>
      </c>
      <c r="BM71" s="167"/>
      <c r="BN71" s="150"/>
      <c r="BO71" s="151">
        <f>BN71+BM71</f>
        <v>0</v>
      </c>
      <c r="BP71" t="s" s="145">
        <f>IF(BD71&lt;&gt;"",BO71+BL71+BI71+BF71,"")</f>
      </c>
      <c r="BQ71" t="s" s="146">
        <f>IF(BD71&lt;&gt;"",RANK(BP71,$BP$5:$BP$83,0),"")</f>
      </c>
      <c r="BR71" s="132">
        <v>0</v>
      </c>
      <c r="BS71" t="s" s="165">
        <f>IF($C71,$C71,"")</f>
      </c>
      <c r="BT71" s="168">
        <f>C1:C669</f>
        <v>0</v>
      </c>
    </row>
    <row r="72" ht="15" customHeight="1">
      <c r="A72" t="s" s="145">
        <f>IF(C72,RANK(B72,$B$5:$B$81),"")</f>
      </c>
      <c r="B72" t="s" s="161">
        <f>IF(C72,(O72+AK72+BB72+BR72),"")</f>
      </c>
      <c r="C72" s="162"/>
      <c r="D72" s="169"/>
      <c r="E72" s="169"/>
      <c r="F72" s="169"/>
      <c r="G72" s="126"/>
      <c r="H72" s="126"/>
      <c r="I72" t="s" s="129">
        <f>IF(C72,N72,"")</f>
      </c>
      <c r="J72" t="s" s="163">
        <f>IF(C72,AJ72,"")</f>
      </c>
      <c r="K72" t="s" s="129">
        <f>IF(C72,BA72,"")</f>
      </c>
      <c r="L72" t="s" s="129">
        <f>IF(C72,BL72,"")</f>
      </c>
      <c r="M72" t="s" s="164">
        <f>IF($C72,$C72,"")</f>
      </c>
      <c r="N72" s="131"/>
      <c r="O72" s="132">
        <v>0</v>
      </c>
      <c r="P72" t="s" s="165">
        <f>IF($C72,$C72,"")</f>
      </c>
      <c r="Q72" s="142"/>
      <c r="R72" s="131"/>
      <c r="S72" s="143"/>
      <c r="T72" t="s" s="144">
        <f>IF(S72&lt;&gt;"",Q72*3600+R72*60+S72,"")</f>
      </c>
      <c r="U72" s="166"/>
      <c r="V72" s="162"/>
      <c r="W72" s="155"/>
      <c r="X72" t="s" s="144">
        <f>IF(W72&lt;&gt;"",U72*60+V72+W72/100,"")</f>
      </c>
      <c r="Y72" t="s" s="144">
        <f>IF(W72&lt;&gt;"",X72-T72,"")</f>
      </c>
      <c r="Z72" s="142"/>
      <c r="AA72" s="131"/>
      <c r="AB72" s="143"/>
      <c r="AC72" t="s" s="144">
        <f>IF(AB72&lt;&gt;"",Z72*3600+AA72*60+AB72,"")</f>
      </c>
      <c r="AD72" s="142"/>
      <c r="AE72" s="131"/>
      <c r="AF72" s="155"/>
      <c r="AG72" t="s" s="144">
        <f>IF(AF72&lt;&gt;"",AD72*60+AE72+AF72/100,"")</f>
      </c>
      <c r="AH72" t="s" s="144">
        <f>IF(AF72&lt;&gt;"",AG72-AC72,"")</f>
      </c>
      <c r="AI72" t="s" s="145">
        <f>IF(OR(Y72&lt;&gt;"",AH72&lt;&gt;""),MIN(Y72,AH72),"")</f>
      </c>
      <c r="AJ72" t="s" s="146">
        <f>IF(AI72&lt;&gt;"",RANK(AI72,$AI$5:$AI$81,1),"")</f>
      </c>
      <c r="AK72" s="132">
        <v>0</v>
      </c>
      <c r="AL72" t="s" s="165">
        <f>IF($C72,$C72,"")</f>
      </c>
      <c r="AM72" s="142"/>
      <c r="AN72" s="131"/>
      <c r="AO72" s="143"/>
      <c r="AP72" t="s" s="144">
        <f>IF(AO72&lt;&gt;"",AM72*3600+AN72*60+AO72,"")</f>
      </c>
      <c r="AQ72" s="142"/>
      <c r="AR72" s="131"/>
      <c r="AS72" s="143"/>
      <c r="AT72" t="s" s="145">
        <f>IF(AS72&lt;&gt;"",AQ72*3600+AR72*60+AS72,"")</f>
      </c>
      <c r="AU72" t="s" s="146">
        <f>IF(AO72&lt;&gt;"",AT72-AP72,"")</f>
      </c>
      <c r="AV72" s="147">
        <v>0</v>
      </c>
      <c r="AW72" s="141">
        <v>0</v>
      </c>
      <c r="AX72" s="143"/>
      <c r="AY72" t="s" s="144">
        <f>IF(AX72&lt;&gt;"",AX72-AW72,"")</f>
      </c>
      <c r="AZ72" t="s" s="144">
        <f>IF(AT72&lt;&gt;"",AY72*10000-AU72,"")</f>
      </c>
      <c r="BA72" t="s" s="144">
        <f>IF(AX72&lt;&gt;"",RANK(AZ72,$AZ$5:$AZ$81,0),"")</f>
      </c>
      <c r="BB72" s="148">
        <v>0</v>
      </c>
      <c r="BC72" t="s" s="165">
        <f>IF($C72,$C72,"")</f>
      </c>
      <c r="BD72" s="167"/>
      <c r="BE72" s="150"/>
      <c r="BF72" s="151">
        <f>BE72+BD72</f>
        <v>0</v>
      </c>
      <c r="BG72" s="167"/>
      <c r="BH72" s="150"/>
      <c r="BI72" s="151">
        <f>BH72+BG72</f>
        <v>0</v>
      </c>
      <c r="BJ72" s="167"/>
      <c r="BK72" s="150"/>
      <c r="BL72" s="151">
        <f>BK72+BJ72</f>
        <v>0</v>
      </c>
      <c r="BM72" s="167"/>
      <c r="BN72" s="150"/>
      <c r="BO72" s="151">
        <f>BN72+BM72</f>
        <v>0</v>
      </c>
      <c r="BP72" t="s" s="145">
        <f>IF(BD72&lt;&gt;"",BO72+BL72+BI72+BF72,"")</f>
      </c>
      <c r="BQ72" t="s" s="146">
        <f>IF(BD72&lt;&gt;"",RANK(BP72,$BP$5:$BP$83,0),"")</f>
      </c>
      <c r="BR72" s="132">
        <v>0</v>
      </c>
      <c r="BS72" t="s" s="165">
        <f>IF($C72,$C72,"")</f>
      </c>
      <c r="BT72" s="168">
        <f>C1:C669</f>
        <v>0</v>
      </c>
    </row>
    <row r="73" ht="15" customHeight="1">
      <c r="A73" t="s" s="145">
        <f>IF(C73,RANK(B73,$B$5:$B$81),"")</f>
      </c>
      <c r="B73" t="s" s="161">
        <f>IF(C73,(O73+AK73+BB73+BR73),"")</f>
      </c>
      <c r="C73" s="162"/>
      <c r="D73" s="169"/>
      <c r="E73" s="169"/>
      <c r="F73" s="169"/>
      <c r="G73" s="126"/>
      <c r="H73" s="126"/>
      <c r="I73" t="s" s="129">
        <f>IF(C73,N73,"")</f>
      </c>
      <c r="J73" t="s" s="163">
        <f>IF(C73,AJ73,"")</f>
      </c>
      <c r="K73" t="s" s="129">
        <f>IF(C73,BA73,"")</f>
      </c>
      <c r="L73" t="s" s="129">
        <f>IF(C73,BL73,"")</f>
      </c>
      <c r="M73" t="s" s="164">
        <f>IF($C73,$C73,"")</f>
      </c>
      <c r="N73" s="131"/>
      <c r="O73" s="132">
        <v>0</v>
      </c>
      <c r="P73" t="s" s="165">
        <f>IF($C73,$C73,"")</f>
      </c>
      <c r="Q73" s="142"/>
      <c r="R73" s="131"/>
      <c r="S73" s="143"/>
      <c r="T73" t="s" s="144">
        <f>IF(S73&lt;&gt;"",Q73*3600+R73*60+S73,"")</f>
      </c>
      <c r="U73" s="166"/>
      <c r="V73" s="162"/>
      <c r="W73" s="155"/>
      <c r="X73" t="s" s="144">
        <f>IF(W73&lt;&gt;"",U73*60+V73+W73/100,"")</f>
      </c>
      <c r="Y73" t="s" s="144">
        <f>IF(W73&lt;&gt;"",X73-T73,"")</f>
      </c>
      <c r="Z73" s="142"/>
      <c r="AA73" s="131"/>
      <c r="AB73" s="143"/>
      <c r="AC73" t="s" s="144">
        <f>IF(AB73&lt;&gt;"",Z73*3600+AA73*60+AB73,"")</f>
      </c>
      <c r="AD73" s="142"/>
      <c r="AE73" s="131"/>
      <c r="AF73" s="155"/>
      <c r="AG73" t="s" s="144">
        <f>IF(AF73&lt;&gt;"",AD73*60+AE73+AF73/100,"")</f>
      </c>
      <c r="AH73" t="s" s="144">
        <f>IF(AF73&lt;&gt;"",AG73-AC73,"")</f>
      </c>
      <c r="AI73" t="s" s="145">
        <f>IF(OR(Y73&lt;&gt;"",AH73&lt;&gt;""),MIN(Y73,AH73),"")</f>
      </c>
      <c r="AJ73" t="s" s="146">
        <f>IF(AI73&lt;&gt;"",RANK(AI73,$AI$5:$AI$81,1),"")</f>
      </c>
      <c r="AK73" s="132">
        <v>0</v>
      </c>
      <c r="AL73" t="s" s="165">
        <f>IF($C73,$C73,"")</f>
      </c>
      <c r="AM73" s="142"/>
      <c r="AN73" s="131"/>
      <c r="AO73" s="143"/>
      <c r="AP73" t="s" s="144">
        <f>IF(AO73&lt;&gt;"",AM73*3600+AN73*60+AO73,"")</f>
      </c>
      <c r="AQ73" s="142"/>
      <c r="AR73" s="131"/>
      <c r="AS73" s="143"/>
      <c r="AT73" t="s" s="145">
        <f>IF(AS73&lt;&gt;"",AQ73*3600+AR73*60+AS73,"")</f>
      </c>
      <c r="AU73" t="s" s="146">
        <f>IF(AO73&lt;&gt;"",AT73-AP73,"")</f>
      </c>
      <c r="AV73" s="147">
        <v>0</v>
      </c>
      <c r="AW73" s="141">
        <v>0</v>
      </c>
      <c r="AX73" s="143"/>
      <c r="AY73" t="s" s="144">
        <f>IF(AX73&lt;&gt;"",AX73-AW73,"")</f>
      </c>
      <c r="AZ73" t="s" s="144">
        <f>IF(AT73&lt;&gt;"",AY73*10000-AU73,"")</f>
      </c>
      <c r="BA73" t="s" s="144">
        <f>IF(AX73&lt;&gt;"",RANK(AZ73,$AZ$5:$AZ$81,0),"")</f>
      </c>
      <c r="BB73" s="148">
        <v>0</v>
      </c>
      <c r="BC73" t="s" s="165">
        <f>IF($C73,$C73,"")</f>
      </c>
      <c r="BD73" s="167"/>
      <c r="BE73" s="150"/>
      <c r="BF73" s="151">
        <f>BE73+BD73</f>
        <v>0</v>
      </c>
      <c r="BG73" s="167"/>
      <c r="BH73" s="150"/>
      <c r="BI73" s="151">
        <f>BH73+BG73</f>
        <v>0</v>
      </c>
      <c r="BJ73" s="167"/>
      <c r="BK73" s="150"/>
      <c r="BL73" s="151">
        <f>BK73+BJ73</f>
        <v>0</v>
      </c>
      <c r="BM73" s="167"/>
      <c r="BN73" s="150"/>
      <c r="BO73" s="151">
        <f>BN73+BM73</f>
        <v>0</v>
      </c>
      <c r="BP73" t="s" s="145">
        <f>IF(BD73&lt;&gt;"",BO73+BL73+BI73+BF73,"")</f>
      </c>
      <c r="BQ73" t="s" s="146">
        <f>IF(BD73&lt;&gt;"",RANK(BP73,$BP$5:$BP$83,0),"")</f>
      </c>
      <c r="BR73" s="132">
        <v>0</v>
      </c>
      <c r="BS73" t="s" s="165">
        <f>IF($C73,$C73,"")</f>
      </c>
      <c r="BT73" s="168">
        <f>C1:C669</f>
        <v>0</v>
      </c>
    </row>
    <row r="74" ht="15" customHeight="1">
      <c r="A74" t="s" s="145">
        <f>IF(C74,RANK(B74,$B$5:$B$81),"")</f>
      </c>
      <c r="B74" t="s" s="161">
        <f>IF(C74,(O74+AK74+BB74+BR74),"")</f>
      </c>
      <c r="C74" s="162"/>
      <c r="D74" s="169"/>
      <c r="E74" s="169"/>
      <c r="F74" s="169"/>
      <c r="G74" s="126"/>
      <c r="H74" s="126"/>
      <c r="I74" t="s" s="129">
        <f>IF(C74,N74,"")</f>
      </c>
      <c r="J74" t="s" s="163">
        <f>IF(C74,AJ74,"")</f>
      </c>
      <c r="K74" t="s" s="129">
        <f>IF(C74,BA74,"")</f>
      </c>
      <c r="L74" t="s" s="129">
        <f>IF(C74,BL74,"")</f>
      </c>
      <c r="M74" t="s" s="164">
        <f>IF($C74,$C74,"")</f>
      </c>
      <c r="N74" s="131"/>
      <c r="O74" s="132">
        <v>0</v>
      </c>
      <c r="P74" t="s" s="165">
        <f>IF($C74,$C74,"")</f>
      </c>
      <c r="Q74" s="142"/>
      <c r="R74" s="131"/>
      <c r="S74" s="143"/>
      <c r="T74" t="s" s="144">
        <f>IF(S74&lt;&gt;"",Q74*3600+R74*60+S74,"")</f>
      </c>
      <c r="U74" s="166"/>
      <c r="V74" s="162"/>
      <c r="W74" s="155"/>
      <c r="X74" t="s" s="144">
        <f>IF(W74&lt;&gt;"",U74*60+V74+W74/100,"")</f>
      </c>
      <c r="Y74" t="s" s="144">
        <f>IF(W74&lt;&gt;"",X74-T74,"")</f>
      </c>
      <c r="Z74" s="142"/>
      <c r="AA74" s="131"/>
      <c r="AB74" s="143"/>
      <c r="AC74" t="s" s="144">
        <f>IF(AB74&lt;&gt;"",Z74*3600+AA74*60+AB74,"")</f>
      </c>
      <c r="AD74" s="142"/>
      <c r="AE74" s="131"/>
      <c r="AF74" s="155"/>
      <c r="AG74" t="s" s="144">
        <f>IF(AF74&lt;&gt;"",AD74*60+AE74+AF74/100,"")</f>
      </c>
      <c r="AH74" t="s" s="144">
        <f>IF(AF74&lt;&gt;"",AG74-AC74,"")</f>
      </c>
      <c r="AI74" t="s" s="145">
        <f>IF(OR(Y74&lt;&gt;"",AH74&lt;&gt;""),MIN(Y74,AH74),"")</f>
      </c>
      <c r="AJ74" t="s" s="146">
        <f>IF(AI74&lt;&gt;"",RANK(AI74,$AI$5:$AI$81,1),"")</f>
      </c>
      <c r="AK74" s="132">
        <v>0</v>
      </c>
      <c r="AL74" t="s" s="165">
        <f>IF($C74,$C74,"")</f>
      </c>
      <c r="AM74" s="142"/>
      <c r="AN74" s="131"/>
      <c r="AO74" s="143"/>
      <c r="AP74" t="s" s="144">
        <f>IF(AO74&lt;&gt;"",AM74*3600+AN74*60+AO74,"")</f>
      </c>
      <c r="AQ74" s="142"/>
      <c r="AR74" s="131"/>
      <c r="AS74" s="143"/>
      <c r="AT74" t="s" s="145">
        <f>IF(AS74&lt;&gt;"",AQ74*3600+AR74*60+AS74,"")</f>
      </c>
      <c r="AU74" t="s" s="146">
        <f>IF(AO74&lt;&gt;"",AT74-AP74,"")</f>
      </c>
      <c r="AV74" s="147">
        <v>0</v>
      </c>
      <c r="AW74" s="141">
        <v>0</v>
      </c>
      <c r="AX74" s="143"/>
      <c r="AY74" t="s" s="144">
        <f>IF(AX74&lt;&gt;"",AX74-AW74,"")</f>
      </c>
      <c r="AZ74" t="s" s="144">
        <f>IF(AT74&lt;&gt;"",AY74*10000-AU74,"")</f>
      </c>
      <c r="BA74" t="s" s="144">
        <f>IF(AX74&lt;&gt;"",RANK(AZ74,$AZ$5:$AZ$81,0),"")</f>
      </c>
      <c r="BB74" s="148">
        <v>0</v>
      </c>
      <c r="BC74" t="s" s="165">
        <f>IF($C74,$C74,"")</f>
      </c>
      <c r="BD74" s="167"/>
      <c r="BE74" s="150"/>
      <c r="BF74" s="151">
        <f>BE74+BD74</f>
        <v>0</v>
      </c>
      <c r="BG74" s="167"/>
      <c r="BH74" s="150"/>
      <c r="BI74" s="151">
        <f>BH74+BG74</f>
        <v>0</v>
      </c>
      <c r="BJ74" s="167"/>
      <c r="BK74" s="150"/>
      <c r="BL74" s="151">
        <f>BK74+BJ74</f>
        <v>0</v>
      </c>
      <c r="BM74" s="167"/>
      <c r="BN74" s="150"/>
      <c r="BO74" s="151">
        <f>BN74+BM74</f>
        <v>0</v>
      </c>
      <c r="BP74" t="s" s="145">
        <f>IF(BD74&lt;&gt;"",BO74+BL74+BI74+BF74,"")</f>
      </c>
      <c r="BQ74" t="s" s="146">
        <f>IF(BD74&lt;&gt;"",RANK(BP74,$BP$5:$BP$83,0),"")</f>
      </c>
      <c r="BR74" s="132">
        <v>0</v>
      </c>
      <c r="BS74" t="s" s="165">
        <f>IF($C74,$C74,"")</f>
      </c>
      <c r="BT74" s="168">
        <f>C1:C669</f>
        <v>0</v>
      </c>
    </row>
    <row r="75" ht="15" customHeight="1">
      <c r="A75" t="s" s="145">
        <f>IF(C75,RANK(B75,$B$5:$B$81),"")</f>
      </c>
      <c r="B75" t="s" s="161">
        <f>IF(C75,(O75+AK75+BB75+BR75),"")</f>
      </c>
      <c r="C75" s="162"/>
      <c r="D75" s="169"/>
      <c r="E75" s="169"/>
      <c r="F75" s="169"/>
      <c r="G75" s="126"/>
      <c r="H75" s="126"/>
      <c r="I75" t="s" s="129">
        <f>IF(C75,N75,"")</f>
      </c>
      <c r="J75" t="s" s="163">
        <f>IF(C75,AJ75,"")</f>
      </c>
      <c r="K75" t="s" s="129">
        <f>IF(C75,BA75,"")</f>
      </c>
      <c r="L75" t="s" s="129">
        <f>IF(C75,BL75,"")</f>
      </c>
      <c r="M75" t="s" s="164">
        <f>IF($C75,$C75,"")</f>
      </c>
      <c r="N75" s="131"/>
      <c r="O75" s="132">
        <v>0</v>
      </c>
      <c r="P75" t="s" s="165">
        <f>IF($C75,$C75,"")</f>
      </c>
      <c r="Q75" s="142"/>
      <c r="R75" s="131"/>
      <c r="S75" s="143"/>
      <c r="T75" t="s" s="144">
        <f>IF(S75&lt;&gt;"",Q75*3600+R75*60+S75,"")</f>
      </c>
      <c r="U75" s="166"/>
      <c r="V75" s="162"/>
      <c r="W75" s="155"/>
      <c r="X75" t="s" s="144">
        <f>IF(W75&lt;&gt;"",U75*60+V75+W75/100,"")</f>
      </c>
      <c r="Y75" t="s" s="144">
        <f>IF(W75&lt;&gt;"",X75-T75,"")</f>
      </c>
      <c r="Z75" s="142"/>
      <c r="AA75" s="131"/>
      <c r="AB75" s="143"/>
      <c r="AC75" t="s" s="144">
        <f>IF(AB75&lt;&gt;"",Z75*3600+AA75*60+AB75,"")</f>
      </c>
      <c r="AD75" s="142"/>
      <c r="AE75" s="131"/>
      <c r="AF75" s="155"/>
      <c r="AG75" t="s" s="144">
        <f>IF(AF75&lt;&gt;"",AD75*60+AE75+AF75/100,"")</f>
      </c>
      <c r="AH75" t="s" s="144">
        <f>IF(AF75&lt;&gt;"",AG75-AC75,"")</f>
      </c>
      <c r="AI75" t="s" s="145">
        <f>IF(OR(Y75&lt;&gt;"",AH75&lt;&gt;""),MIN(Y75,AH75),"")</f>
      </c>
      <c r="AJ75" t="s" s="146">
        <f>IF(AI75&lt;&gt;"",RANK(AI75,$AI$5:$AI$81,1),"")</f>
      </c>
      <c r="AK75" s="132">
        <v>0</v>
      </c>
      <c r="AL75" t="s" s="165">
        <f>IF($C75,$C75,"")</f>
      </c>
      <c r="AM75" s="142"/>
      <c r="AN75" s="131"/>
      <c r="AO75" s="143"/>
      <c r="AP75" t="s" s="144">
        <f>IF(AO75&lt;&gt;"",AM75*3600+AN75*60+AO75,"")</f>
      </c>
      <c r="AQ75" s="142"/>
      <c r="AR75" s="131"/>
      <c r="AS75" s="143"/>
      <c r="AT75" t="s" s="145">
        <f>IF(AS75&lt;&gt;"",AQ75*3600+AR75*60+AS75,"")</f>
      </c>
      <c r="AU75" t="s" s="146">
        <f>IF(AO75&lt;&gt;"",AT75-AP75,"")</f>
      </c>
      <c r="AV75" s="147">
        <v>0</v>
      </c>
      <c r="AW75" s="141">
        <v>0</v>
      </c>
      <c r="AX75" s="143"/>
      <c r="AY75" t="s" s="144">
        <f>IF(AX75&lt;&gt;"",AX75-AW75,"")</f>
      </c>
      <c r="AZ75" t="s" s="144">
        <f>IF(AT75&lt;&gt;"",AY75*10000-AU75,"")</f>
      </c>
      <c r="BA75" t="s" s="144">
        <f>IF(AX75&lt;&gt;"",RANK(AZ75,$AZ$5:$AZ$81,0),"")</f>
      </c>
      <c r="BB75" s="148">
        <v>0</v>
      </c>
      <c r="BC75" t="s" s="165">
        <f>IF($C75,$C75,"")</f>
      </c>
      <c r="BD75" s="167"/>
      <c r="BE75" s="150"/>
      <c r="BF75" s="151">
        <f>BE75+BD75</f>
        <v>0</v>
      </c>
      <c r="BG75" s="167"/>
      <c r="BH75" s="150"/>
      <c r="BI75" s="151">
        <f>BH75+BG75</f>
        <v>0</v>
      </c>
      <c r="BJ75" s="167"/>
      <c r="BK75" s="150"/>
      <c r="BL75" s="151">
        <f>BK75+BJ75</f>
        <v>0</v>
      </c>
      <c r="BM75" s="167"/>
      <c r="BN75" s="150"/>
      <c r="BO75" s="151">
        <f>BN75+BM75</f>
        <v>0</v>
      </c>
      <c r="BP75" t="s" s="145">
        <f>IF(BD75&lt;&gt;"",BO75+BL75+BI75+BF75,"")</f>
      </c>
      <c r="BQ75" t="s" s="146">
        <f>IF(BD75&lt;&gt;"",RANK(BP75,$BP$5:$BP$83,0),"")</f>
      </c>
      <c r="BR75" s="132">
        <v>0</v>
      </c>
      <c r="BS75" t="s" s="165">
        <f>IF($C75,$C75,"")</f>
      </c>
      <c r="BT75" s="168">
        <f>C1:C669</f>
        <v>0</v>
      </c>
    </row>
    <row r="76" ht="15" customHeight="1">
      <c r="A76" t="s" s="145">
        <f>IF(C76,RANK(B76,$B$5:$B$81),"")</f>
      </c>
      <c r="B76" t="s" s="161">
        <f>IF(C76,(O76+AK76+BB76+BR76),"")</f>
      </c>
      <c r="C76" s="162"/>
      <c r="D76" s="169"/>
      <c r="E76" s="169"/>
      <c r="F76" s="169"/>
      <c r="G76" s="126"/>
      <c r="H76" s="126"/>
      <c r="I76" t="s" s="129">
        <f>IF(C76,N76,"")</f>
      </c>
      <c r="J76" t="s" s="163">
        <f>IF(C76,AJ76,"")</f>
      </c>
      <c r="K76" t="s" s="129">
        <f>IF(C76,BA76,"")</f>
      </c>
      <c r="L76" t="s" s="129">
        <f>IF(C76,BL76,"")</f>
      </c>
      <c r="M76" t="s" s="164">
        <f>IF($C76,$C76,"")</f>
      </c>
      <c r="N76" s="131"/>
      <c r="O76" s="132">
        <v>0</v>
      </c>
      <c r="P76" t="s" s="165">
        <f>IF($C76,$C76,"")</f>
      </c>
      <c r="Q76" s="142"/>
      <c r="R76" s="131"/>
      <c r="S76" s="143"/>
      <c r="T76" t="s" s="144">
        <f>IF(S76&lt;&gt;"",Q76*3600+R76*60+S76,"")</f>
      </c>
      <c r="U76" s="166"/>
      <c r="V76" s="162"/>
      <c r="W76" s="155"/>
      <c r="X76" t="s" s="144">
        <f>IF(W76&lt;&gt;"",U76*60+V76+W76/100,"")</f>
      </c>
      <c r="Y76" t="s" s="144">
        <f>IF(W76&lt;&gt;"",X76-T76,"")</f>
      </c>
      <c r="Z76" s="142"/>
      <c r="AA76" s="131"/>
      <c r="AB76" s="143"/>
      <c r="AC76" t="s" s="144">
        <f>IF(AB76&lt;&gt;"",Z76*3600+AA76*60+AB76,"")</f>
      </c>
      <c r="AD76" s="142"/>
      <c r="AE76" s="131"/>
      <c r="AF76" s="155"/>
      <c r="AG76" t="s" s="144">
        <f>IF(AF76&lt;&gt;"",AD76*60+AE76+AF76/100,"")</f>
      </c>
      <c r="AH76" t="s" s="144">
        <f>IF(AF76&lt;&gt;"",AG76-AC76,"")</f>
      </c>
      <c r="AI76" t="s" s="145">
        <f>IF(OR(Y76&lt;&gt;"",AH76&lt;&gt;""),MIN(Y76,AH76),"")</f>
      </c>
      <c r="AJ76" t="s" s="146">
        <f>IF(AI76&lt;&gt;"",RANK(AI76,$AI$5:$AI$81,1),"")</f>
      </c>
      <c r="AK76" s="132">
        <v>0</v>
      </c>
      <c r="AL76" t="s" s="165">
        <f>IF($C76,$C76,"")</f>
      </c>
      <c r="AM76" s="142"/>
      <c r="AN76" s="131"/>
      <c r="AO76" s="143"/>
      <c r="AP76" t="s" s="144">
        <f>IF(AO76&lt;&gt;"",AM76*3600+AN76*60+AO76,"")</f>
      </c>
      <c r="AQ76" s="142"/>
      <c r="AR76" s="131"/>
      <c r="AS76" s="143"/>
      <c r="AT76" t="s" s="145">
        <f>IF(AS76&lt;&gt;"",AQ76*3600+AR76*60+AS76,"")</f>
      </c>
      <c r="AU76" t="s" s="146">
        <f>IF(AO76&lt;&gt;"",AT76-AP76,"")</f>
      </c>
      <c r="AV76" s="147">
        <v>0</v>
      </c>
      <c r="AW76" s="141">
        <v>0</v>
      </c>
      <c r="AX76" s="143"/>
      <c r="AY76" t="s" s="144">
        <f>IF(AX76&lt;&gt;"",AX76-AW76,"")</f>
      </c>
      <c r="AZ76" t="s" s="144">
        <f>IF(AT76&lt;&gt;"",AY76*10000-AU76,"")</f>
      </c>
      <c r="BA76" t="s" s="144">
        <f>IF(AX76&lt;&gt;"",RANK(AZ76,$AZ$5:$AZ$81,0),"")</f>
      </c>
      <c r="BB76" s="148">
        <v>0</v>
      </c>
      <c r="BC76" t="s" s="165">
        <f>IF($C76,$C76,"")</f>
      </c>
      <c r="BD76" s="167"/>
      <c r="BE76" s="150"/>
      <c r="BF76" s="151">
        <f>BE76+BD76</f>
        <v>0</v>
      </c>
      <c r="BG76" s="167"/>
      <c r="BH76" s="150"/>
      <c r="BI76" s="151">
        <f>BH76+BG76</f>
        <v>0</v>
      </c>
      <c r="BJ76" s="167"/>
      <c r="BK76" s="150"/>
      <c r="BL76" s="151">
        <f>BK76+BJ76</f>
        <v>0</v>
      </c>
      <c r="BM76" s="167"/>
      <c r="BN76" s="150"/>
      <c r="BO76" s="151">
        <f>BN76+BM76</f>
        <v>0</v>
      </c>
      <c r="BP76" t="s" s="145">
        <f>IF(BD76&lt;&gt;"",BO76+BL76+BI76+BF76,"")</f>
      </c>
      <c r="BQ76" t="s" s="146">
        <f>IF(BD76&lt;&gt;"",RANK(BP76,$BP$5:$BP$83,0),"")</f>
      </c>
      <c r="BR76" s="132">
        <v>0</v>
      </c>
      <c r="BS76" t="s" s="165">
        <f>IF($C76,$C76,"")</f>
      </c>
      <c r="BT76" s="168">
        <f>C1:C669</f>
        <v>0</v>
      </c>
    </row>
    <row r="77" ht="15" customHeight="1">
      <c r="A77" t="s" s="145">
        <f>IF(C77,RANK(B77,$B$5:$B$81),"")</f>
      </c>
      <c r="B77" t="s" s="161">
        <f>IF(C77,(O77+AK77+BB77+BR77),"")</f>
      </c>
      <c r="C77" s="162"/>
      <c r="D77" s="169"/>
      <c r="E77" s="169"/>
      <c r="F77" s="169"/>
      <c r="G77" s="126"/>
      <c r="H77" s="126"/>
      <c r="I77" t="s" s="129">
        <f>IF(C77,N77,"")</f>
      </c>
      <c r="J77" t="s" s="163">
        <f>IF(C77,AJ77,"")</f>
      </c>
      <c r="K77" t="s" s="129">
        <f>IF(C77,BA77,"")</f>
      </c>
      <c r="L77" t="s" s="129">
        <f>IF(C77,BL77,"")</f>
      </c>
      <c r="M77" t="s" s="164">
        <f>IF($C77,$C77,"")</f>
      </c>
      <c r="N77" s="131"/>
      <c r="O77" s="132">
        <v>0</v>
      </c>
      <c r="P77" t="s" s="165">
        <f>IF($C77,$C77,"")</f>
      </c>
      <c r="Q77" s="142"/>
      <c r="R77" s="131"/>
      <c r="S77" s="143"/>
      <c r="T77" t="s" s="144">
        <f>IF(S77&lt;&gt;"",Q77*3600+R77*60+S77,"")</f>
      </c>
      <c r="U77" s="166"/>
      <c r="V77" s="162"/>
      <c r="W77" s="155"/>
      <c r="X77" t="s" s="144">
        <f>IF(W77&lt;&gt;"",U77*60+V77+W77/100,"")</f>
      </c>
      <c r="Y77" t="s" s="144">
        <f>IF(W77&lt;&gt;"",X77-T77,"")</f>
      </c>
      <c r="Z77" s="142"/>
      <c r="AA77" s="131"/>
      <c r="AB77" s="143"/>
      <c r="AC77" t="s" s="144">
        <f>IF(AB77&lt;&gt;"",Z77*3600+AA77*60+AB77,"")</f>
      </c>
      <c r="AD77" s="142"/>
      <c r="AE77" s="131"/>
      <c r="AF77" s="155"/>
      <c r="AG77" t="s" s="144">
        <f>IF(AF77&lt;&gt;"",AD77*60+AE77+AF77/100,"")</f>
      </c>
      <c r="AH77" t="s" s="144">
        <f>IF(AF77&lt;&gt;"",AG77-AC77,"")</f>
      </c>
      <c r="AI77" t="s" s="145">
        <f>IF(OR(Y77&lt;&gt;"",AH77&lt;&gt;""),MIN(Y77,AH77),"")</f>
      </c>
      <c r="AJ77" t="s" s="146">
        <f>IF(AI77&lt;&gt;"",RANK(AI77,$AI$5:$AI$81,1),"")</f>
      </c>
      <c r="AK77" s="132">
        <v>0</v>
      </c>
      <c r="AL77" t="s" s="165">
        <f>IF($C77,$C77,"")</f>
      </c>
      <c r="AM77" s="142"/>
      <c r="AN77" s="131"/>
      <c r="AO77" s="143"/>
      <c r="AP77" t="s" s="144">
        <f>IF(AO77&lt;&gt;"",AM77*3600+AN77*60+AO77,"")</f>
      </c>
      <c r="AQ77" s="142"/>
      <c r="AR77" s="131"/>
      <c r="AS77" s="143"/>
      <c r="AT77" t="s" s="145">
        <f>IF(AS77&lt;&gt;"",AQ77*3600+AR77*60+AS77,"")</f>
      </c>
      <c r="AU77" t="s" s="146">
        <f>IF(AO77&lt;&gt;"",AT77-AP77,"")</f>
      </c>
      <c r="AV77" s="147">
        <v>0</v>
      </c>
      <c r="AW77" s="141">
        <v>0</v>
      </c>
      <c r="AX77" s="143"/>
      <c r="AY77" t="s" s="144">
        <f>IF(AX77&lt;&gt;"",AX77-AW77,"")</f>
      </c>
      <c r="AZ77" t="s" s="144">
        <f>IF(AT77&lt;&gt;"",AY77*10000-AU77,"")</f>
      </c>
      <c r="BA77" t="s" s="144">
        <f>IF(AX77&lt;&gt;"",RANK(AZ77,$AZ$5:$AZ$81,0),"")</f>
      </c>
      <c r="BB77" s="148">
        <v>0</v>
      </c>
      <c r="BC77" t="s" s="165">
        <f>IF($C77,$C77,"")</f>
      </c>
      <c r="BD77" s="167"/>
      <c r="BE77" s="150"/>
      <c r="BF77" s="151">
        <f>BE77+BD77</f>
        <v>0</v>
      </c>
      <c r="BG77" s="167"/>
      <c r="BH77" s="150"/>
      <c r="BI77" s="151">
        <f>BH77+BG77</f>
        <v>0</v>
      </c>
      <c r="BJ77" s="167"/>
      <c r="BK77" s="150"/>
      <c r="BL77" s="151">
        <f>BK77+BJ77</f>
        <v>0</v>
      </c>
      <c r="BM77" s="167"/>
      <c r="BN77" s="150"/>
      <c r="BO77" s="151">
        <f>BN77+BM77</f>
        <v>0</v>
      </c>
      <c r="BP77" t="s" s="145">
        <f>IF(BD77&lt;&gt;"",BO77+BL77+BI77+BF77,"")</f>
      </c>
      <c r="BQ77" t="s" s="146">
        <f>IF(BD77&lt;&gt;"",RANK(BP77,$BP$5:$BP$83,0),"")</f>
      </c>
      <c r="BR77" s="132">
        <v>0</v>
      </c>
      <c r="BS77" t="s" s="165">
        <f>IF($C77,$C77,"")</f>
      </c>
      <c r="BT77" s="168">
        <f>C1:C669</f>
        <v>0</v>
      </c>
    </row>
    <row r="78" ht="15" customHeight="1">
      <c r="A78" t="s" s="145">
        <f>IF(C78,RANK(B78,$B$5:$B$81),"")</f>
      </c>
      <c r="B78" t="s" s="161">
        <f>IF(C78,(O78+AK78+BB78+BR78),"")</f>
      </c>
      <c r="C78" s="162"/>
      <c r="D78" s="169"/>
      <c r="E78" s="169"/>
      <c r="F78" s="169"/>
      <c r="G78" s="126"/>
      <c r="H78" s="126"/>
      <c r="I78" t="s" s="129">
        <f>IF(C78,N78,"")</f>
      </c>
      <c r="J78" t="s" s="163">
        <f>IF(C78,AJ78,"")</f>
      </c>
      <c r="K78" t="s" s="129">
        <f>IF(C78,BA78,"")</f>
      </c>
      <c r="L78" t="s" s="129">
        <f>IF(C78,BL78,"")</f>
      </c>
      <c r="M78" t="s" s="164">
        <f>IF($C78,$C78,"")</f>
      </c>
      <c r="N78" s="131"/>
      <c r="O78" s="132">
        <v>0</v>
      </c>
      <c r="P78" t="s" s="165">
        <f>IF($C78,$C78,"")</f>
      </c>
      <c r="Q78" s="142"/>
      <c r="R78" s="131"/>
      <c r="S78" s="143"/>
      <c r="T78" t="s" s="144">
        <f>IF(S78&lt;&gt;"",Q78*3600+R78*60+S78,"")</f>
      </c>
      <c r="U78" s="166"/>
      <c r="V78" s="162"/>
      <c r="W78" s="155"/>
      <c r="X78" t="s" s="144">
        <f>IF(W78&lt;&gt;"",U78*60+V78+W78/100,"")</f>
      </c>
      <c r="Y78" t="s" s="144">
        <f>IF(W78&lt;&gt;"",X78-T78,"")</f>
      </c>
      <c r="Z78" s="142"/>
      <c r="AA78" s="131"/>
      <c r="AB78" s="143"/>
      <c r="AC78" t="s" s="144">
        <f>IF(AB78&lt;&gt;"",Z78*3600+AA78*60+AB78,"")</f>
      </c>
      <c r="AD78" s="142"/>
      <c r="AE78" s="131"/>
      <c r="AF78" s="155"/>
      <c r="AG78" t="s" s="144">
        <f>IF(AF78&lt;&gt;"",AD78*60+AE78+AF78/100,"")</f>
      </c>
      <c r="AH78" t="s" s="144">
        <f>IF(AF78&lt;&gt;"",AG78-AC78,"")</f>
      </c>
      <c r="AI78" t="s" s="145">
        <f>IF(OR(Y78&lt;&gt;"",AH78&lt;&gt;""),MIN(Y78,AH78),"")</f>
      </c>
      <c r="AJ78" t="s" s="146">
        <f>IF(AI78&lt;&gt;"",RANK(AI78,$AI$5:$AI$81,1),"")</f>
      </c>
      <c r="AK78" s="132">
        <v>0</v>
      </c>
      <c r="AL78" t="s" s="165">
        <f>IF($C78,$C78,"")</f>
      </c>
      <c r="AM78" s="142"/>
      <c r="AN78" s="131"/>
      <c r="AO78" s="143"/>
      <c r="AP78" t="s" s="144">
        <f>IF(AO78&lt;&gt;"",AM78*3600+AN78*60+AO78,"")</f>
      </c>
      <c r="AQ78" s="142"/>
      <c r="AR78" s="131"/>
      <c r="AS78" s="143"/>
      <c r="AT78" t="s" s="145">
        <f>IF(AS78&lt;&gt;"",AQ78*3600+AR78*60+AS78,"")</f>
      </c>
      <c r="AU78" t="s" s="146">
        <f>IF(AO78&lt;&gt;"",AT78-AP78,"")</f>
      </c>
      <c r="AV78" s="147">
        <v>0</v>
      </c>
      <c r="AW78" s="141">
        <v>0</v>
      </c>
      <c r="AX78" s="143"/>
      <c r="AY78" t="s" s="144">
        <f>IF(AX78&lt;&gt;"",AX78-AW78,"")</f>
      </c>
      <c r="AZ78" t="s" s="144">
        <f>IF(AT78&lt;&gt;"",AY78*10000-AU78,"")</f>
      </c>
      <c r="BA78" t="s" s="144">
        <f>IF(AX78&lt;&gt;"",RANK(AZ78,$AZ$5:$AZ$81,0),"")</f>
      </c>
      <c r="BB78" s="148">
        <v>0</v>
      </c>
      <c r="BC78" t="s" s="165">
        <f>IF($C78,$C78,"")</f>
      </c>
      <c r="BD78" s="167"/>
      <c r="BE78" s="150"/>
      <c r="BF78" s="151">
        <f>BE78+BD78</f>
        <v>0</v>
      </c>
      <c r="BG78" s="167"/>
      <c r="BH78" s="150"/>
      <c r="BI78" s="151">
        <f>BH78+BG78</f>
        <v>0</v>
      </c>
      <c r="BJ78" s="167"/>
      <c r="BK78" s="150"/>
      <c r="BL78" s="151">
        <f>BK78+BJ78</f>
        <v>0</v>
      </c>
      <c r="BM78" s="167"/>
      <c r="BN78" s="150"/>
      <c r="BO78" s="151">
        <f>BN78+BM78</f>
        <v>0</v>
      </c>
      <c r="BP78" t="s" s="145">
        <f>IF(BD78&lt;&gt;"",BO78+BL78+BI78+BF78,"")</f>
      </c>
      <c r="BQ78" t="s" s="146">
        <f>IF(BD78&lt;&gt;"",RANK(BP78,$BP$5:$BP$83,0),"")</f>
      </c>
      <c r="BR78" s="132">
        <v>0</v>
      </c>
      <c r="BS78" t="s" s="165">
        <f>IF($C78,$C78,"")</f>
      </c>
      <c r="BT78" s="168">
        <f>C1:C669</f>
        <v>0</v>
      </c>
    </row>
    <row r="79" ht="15" customHeight="1">
      <c r="A79" t="s" s="145">
        <f>IF(C79,RANK(B79,$B$5:$B$81),"")</f>
      </c>
      <c r="B79" t="s" s="161">
        <f>IF(C79,(O79+AK79+BB79+BR79),"")</f>
      </c>
      <c r="C79" s="162"/>
      <c r="D79" s="169"/>
      <c r="E79" s="169"/>
      <c r="F79" s="169"/>
      <c r="G79" s="126"/>
      <c r="H79" s="126"/>
      <c r="I79" t="s" s="129">
        <f>IF(C79,N79,"")</f>
      </c>
      <c r="J79" t="s" s="163">
        <f>IF(C79,AJ79,"")</f>
      </c>
      <c r="K79" t="s" s="129">
        <f>IF(C79,BA79,"")</f>
      </c>
      <c r="L79" t="s" s="129">
        <f>IF(C79,BL79,"")</f>
      </c>
      <c r="M79" t="s" s="164">
        <f>IF($C79,$C79,"")</f>
      </c>
      <c r="N79" s="131"/>
      <c r="O79" s="132">
        <v>0</v>
      </c>
      <c r="P79" t="s" s="165">
        <f>IF($C79,$C79,"")</f>
      </c>
      <c r="Q79" s="142"/>
      <c r="R79" s="131"/>
      <c r="S79" s="143"/>
      <c r="T79" t="s" s="144">
        <f>IF(S79&lt;&gt;"",Q79*3600+R79*60+S79,"")</f>
      </c>
      <c r="U79" s="166"/>
      <c r="V79" s="162"/>
      <c r="W79" s="155"/>
      <c r="X79" t="s" s="144">
        <f>IF(W79&lt;&gt;"",U79*60+V79+W79/100,"")</f>
      </c>
      <c r="Y79" t="s" s="144">
        <f>IF(W79&lt;&gt;"",X79-T79,"")</f>
      </c>
      <c r="Z79" s="142"/>
      <c r="AA79" s="131"/>
      <c r="AB79" s="143"/>
      <c r="AC79" t="s" s="144">
        <f>IF(AB79&lt;&gt;"",Z79*3600+AA79*60+AB79,"")</f>
      </c>
      <c r="AD79" s="142"/>
      <c r="AE79" s="131"/>
      <c r="AF79" s="155"/>
      <c r="AG79" t="s" s="144">
        <f>IF(AF79&lt;&gt;"",AD79*60+AE79+AF79/100,"")</f>
      </c>
      <c r="AH79" t="s" s="144">
        <f>IF(AF79&lt;&gt;"",AG79-AC79,"")</f>
      </c>
      <c r="AI79" t="s" s="145">
        <f>IF(OR(Y79&lt;&gt;"",AH79&lt;&gt;""),MIN(Y79,AH79),"")</f>
      </c>
      <c r="AJ79" t="s" s="146">
        <f>IF(AI79&lt;&gt;"",RANK(AI79,$AI$5:$AI$81,1),"")</f>
      </c>
      <c r="AK79" s="132">
        <v>0</v>
      </c>
      <c r="AL79" t="s" s="165">
        <f>IF($C79,$C79,"")</f>
      </c>
      <c r="AM79" s="142"/>
      <c r="AN79" s="131"/>
      <c r="AO79" s="143"/>
      <c r="AP79" t="s" s="144">
        <f>IF(AO79&lt;&gt;"",AM79*3600+AN79*60+AO79,"")</f>
      </c>
      <c r="AQ79" s="142"/>
      <c r="AR79" s="131"/>
      <c r="AS79" s="143"/>
      <c r="AT79" t="s" s="145">
        <f>IF(AS79&lt;&gt;"",AQ79*3600+AR79*60+AS79,"")</f>
      </c>
      <c r="AU79" t="s" s="146">
        <f>IF(AO79&lt;&gt;"",AT79-AP79,"")</f>
      </c>
      <c r="AV79" s="147">
        <v>0</v>
      </c>
      <c r="AW79" s="141">
        <v>0</v>
      </c>
      <c r="AX79" s="143"/>
      <c r="AY79" t="s" s="144">
        <f>IF(AX79&lt;&gt;"",AX79-AW79,"")</f>
      </c>
      <c r="AZ79" t="s" s="144">
        <f>IF(AT79&lt;&gt;"",AY79*10000-AU79,"")</f>
      </c>
      <c r="BA79" t="s" s="144">
        <f>IF(AX79&lt;&gt;"",RANK(AZ79,$AZ$5:$AZ$81,0),"")</f>
      </c>
      <c r="BB79" s="148">
        <v>0</v>
      </c>
      <c r="BC79" t="s" s="165">
        <f>IF($C79,$C79,"")</f>
      </c>
      <c r="BD79" s="167"/>
      <c r="BE79" s="150"/>
      <c r="BF79" s="151">
        <f>BE79+BD79</f>
        <v>0</v>
      </c>
      <c r="BG79" s="167"/>
      <c r="BH79" s="150"/>
      <c r="BI79" s="151">
        <f>BH79+BG79</f>
        <v>0</v>
      </c>
      <c r="BJ79" s="167"/>
      <c r="BK79" s="150"/>
      <c r="BL79" s="151">
        <f>BK79+BJ79</f>
        <v>0</v>
      </c>
      <c r="BM79" s="167"/>
      <c r="BN79" s="150"/>
      <c r="BO79" s="151">
        <f>BN79+BM79</f>
        <v>0</v>
      </c>
      <c r="BP79" t="s" s="145">
        <f>IF(BD79&lt;&gt;"",BO79+BL79+BI79+BF79,"")</f>
      </c>
      <c r="BQ79" t="s" s="146">
        <f>IF(BD79&lt;&gt;"",RANK(BP79,$BP$5:$BP$83,0),"")</f>
      </c>
      <c r="BR79" s="132">
        <v>0</v>
      </c>
      <c r="BS79" t="s" s="165">
        <f>IF($C79,$C79,"")</f>
      </c>
      <c r="BT79" s="168">
        <f>C1:C669</f>
        <v>0</v>
      </c>
    </row>
    <row r="80" ht="15" customHeight="1">
      <c r="A80" t="s" s="145">
        <f>IF(C80,RANK(B80,$B$5:$B$81),"")</f>
      </c>
      <c r="B80" t="s" s="161">
        <f>IF(C80,(O80+AK80+BB80+BR80),"")</f>
      </c>
      <c r="C80" s="162"/>
      <c r="D80" s="169"/>
      <c r="E80" s="169"/>
      <c r="F80" s="169"/>
      <c r="G80" s="126"/>
      <c r="H80" s="126"/>
      <c r="I80" t="s" s="129">
        <f>IF(C80,N80,"")</f>
      </c>
      <c r="J80" t="s" s="163">
        <f>IF(C80,AJ80,"")</f>
      </c>
      <c r="K80" t="s" s="129">
        <f>IF(C80,BA80,"")</f>
      </c>
      <c r="L80" t="s" s="129">
        <f>IF(C80,BL80,"")</f>
      </c>
      <c r="M80" t="s" s="164">
        <f>IF($C80,$C80,"")</f>
      </c>
      <c r="N80" s="131"/>
      <c r="O80" s="132">
        <v>0</v>
      </c>
      <c r="P80" t="s" s="165">
        <f>IF($C80,$C80,"")</f>
      </c>
      <c r="Q80" s="142"/>
      <c r="R80" s="131"/>
      <c r="S80" s="143"/>
      <c r="T80" t="s" s="144">
        <f>IF(S80&lt;&gt;"",Q80*3600+R80*60+S80,"")</f>
      </c>
      <c r="U80" s="166"/>
      <c r="V80" s="162"/>
      <c r="W80" s="155"/>
      <c r="X80" t="s" s="144">
        <f>IF(W80&lt;&gt;"",U80*60+V80+W80/100,"")</f>
      </c>
      <c r="Y80" t="s" s="144">
        <f>IF(W80&lt;&gt;"",X80-T80,"")</f>
      </c>
      <c r="Z80" s="142"/>
      <c r="AA80" s="131"/>
      <c r="AB80" s="143"/>
      <c r="AC80" t="s" s="144">
        <f>IF(AB80&lt;&gt;"",Z80*3600+AA80*60+AB80,"")</f>
      </c>
      <c r="AD80" s="142"/>
      <c r="AE80" s="131"/>
      <c r="AF80" s="155"/>
      <c r="AG80" t="s" s="144">
        <f>IF(AF80&lt;&gt;"",AD80*60+AE80+AF80/100,"")</f>
      </c>
      <c r="AH80" t="s" s="144">
        <f>IF(AF80&lt;&gt;"",AG80-AC80,"")</f>
      </c>
      <c r="AI80" t="s" s="145">
        <f>IF(OR(Y80&lt;&gt;"",AH80&lt;&gt;""),MIN(Y80,AH80),"")</f>
      </c>
      <c r="AJ80" t="s" s="146">
        <f>IF(AI80&lt;&gt;"",RANK(AI80,$AI$5:$AI$81,1),"")</f>
      </c>
      <c r="AK80" s="132">
        <v>0</v>
      </c>
      <c r="AL80" t="s" s="165">
        <f>IF($C80,$C80,"")</f>
      </c>
      <c r="AM80" s="142"/>
      <c r="AN80" s="131"/>
      <c r="AO80" s="143"/>
      <c r="AP80" t="s" s="144">
        <f>IF(AO80&lt;&gt;"",AM80*3600+AN80*60+AO80,"")</f>
      </c>
      <c r="AQ80" s="142"/>
      <c r="AR80" s="131"/>
      <c r="AS80" s="143"/>
      <c r="AT80" t="s" s="145">
        <f>IF(AS80&lt;&gt;"",AQ80*3600+AR80*60+AS80,"")</f>
      </c>
      <c r="AU80" t="s" s="146">
        <f>IF(AO80&lt;&gt;"",AT80-AP80,"")</f>
      </c>
      <c r="AV80" s="147">
        <v>0</v>
      </c>
      <c r="AW80" s="141">
        <v>0</v>
      </c>
      <c r="AX80" s="143"/>
      <c r="AY80" t="s" s="144">
        <f>IF(AX80&lt;&gt;"",AX80-AW80,"")</f>
      </c>
      <c r="AZ80" t="s" s="144">
        <f>IF(AT80&lt;&gt;"",AY80*10000-AU80,"")</f>
      </c>
      <c r="BA80" t="s" s="144">
        <f>IF(AX80&lt;&gt;"",RANK(AZ80,$AZ$5:$AZ$81,0),"")</f>
      </c>
      <c r="BB80" s="148">
        <v>0</v>
      </c>
      <c r="BC80" t="s" s="165">
        <f>IF($C80,$C80,"")</f>
      </c>
      <c r="BD80" s="167"/>
      <c r="BE80" s="150"/>
      <c r="BF80" s="151">
        <f>BE80+BD80</f>
        <v>0</v>
      </c>
      <c r="BG80" s="167"/>
      <c r="BH80" s="150"/>
      <c r="BI80" s="151">
        <f>BH80+BG80</f>
        <v>0</v>
      </c>
      <c r="BJ80" s="167"/>
      <c r="BK80" s="150"/>
      <c r="BL80" s="151">
        <f>BK80+BJ80</f>
        <v>0</v>
      </c>
      <c r="BM80" s="167"/>
      <c r="BN80" s="150"/>
      <c r="BO80" s="151">
        <f>BN80+BM80</f>
        <v>0</v>
      </c>
      <c r="BP80" t="s" s="145">
        <f>IF(BD80&lt;&gt;"",BO80+BL80+BI80+BF80,"")</f>
      </c>
      <c r="BQ80" t="s" s="146">
        <f>IF(BD80&lt;&gt;"",RANK(BP80,$BP$5:$BP$83,0),"")</f>
      </c>
      <c r="BR80" s="132">
        <v>0</v>
      </c>
      <c r="BS80" t="s" s="165">
        <f>IF($C80,$C80,"")</f>
      </c>
      <c r="BT80" s="168">
        <f>C1:C669</f>
        <v>0</v>
      </c>
    </row>
    <row r="81" ht="13.5" customHeight="1">
      <c r="A81" t="s" s="145">
        <f>IF(C81,RANK(B81,$B$5:$B$81),"")</f>
      </c>
      <c r="B81" t="s" s="161">
        <f>IF(C81,(O81+AK81+BB81+BR81),"")</f>
      </c>
      <c r="C81" s="162"/>
      <c r="D81" s="169"/>
      <c r="E81" s="169"/>
      <c r="F81" s="169"/>
      <c r="G81" s="126"/>
      <c r="H81" s="126"/>
      <c r="I81" t="s" s="129">
        <f>IF(C81,N81,"")</f>
      </c>
      <c r="J81" t="s" s="163">
        <f>IF(C81,AJ81,"")</f>
      </c>
      <c r="K81" t="s" s="129">
        <f>IF(C81,BA81,"")</f>
      </c>
      <c r="L81" t="s" s="129">
        <f>IF(C81,BL81,"")</f>
      </c>
      <c r="M81" t="s" s="164">
        <f>IF($C81,$C81,"")</f>
      </c>
      <c r="N81" s="131"/>
      <c r="O81" s="132">
        <v>0</v>
      </c>
      <c r="P81" t="s" s="165">
        <f>IF($C81,$C81,"")</f>
      </c>
      <c r="Q81" s="142"/>
      <c r="R81" s="131"/>
      <c r="S81" s="143"/>
      <c r="T81" t="s" s="144">
        <f>IF(S81&lt;&gt;"",Q81*3600+R81*60+S81,"")</f>
      </c>
      <c r="U81" s="166"/>
      <c r="V81" s="162"/>
      <c r="W81" s="155"/>
      <c r="X81" t="s" s="144">
        <f>IF(W81&lt;&gt;"",U81*60+V81+W81/100,"")</f>
      </c>
      <c r="Y81" t="s" s="144">
        <f>IF(W81&lt;&gt;"",X81-T81,"")</f>
      </c>
      <c r="Z81" s="142"/>
      <c r="AA81" s="131"/>
      <c r="AB81" s="143"/>
      <c r="AC81" t="s" s="144">
        <f>IF(AB81&lt;&gt;"",Z81*3600+AA81*60+AB81,"")</f>
      </c>
      <c r="AD81" s="142"/>
      <c r="AE81" s="131"/>
      <c r="AF81" s="155"/>
      <c r="AG81" t="s" s="144">
        <f>IF(AF81&lt;&gt;"",AD81*60+AE81+AF81/100,"")</f>
      </c>
      <c r="AH81" t="s" s="144">
        <f>IF(AF81&lt;&gt;"",AG81-AC81,"")</f>
      </c>
      <c r="AI81" t="s" s="145">
        <f>IF(OR(Y81&lt;&gt;"",AH81&lt;&gt;""),MIN(Y81,AH81),"")</f>
      </c>
      <c r="AJ81" t="s" s="146">
        <f>IF(AI81&lt;&gt;"",RANK(AI81,$AI$5:$AI$81,1),"")</f>
      </c>
      <c r="AK81" s="132">
        <v>0</v>
      </c>
      <c r="AL81" t="s" s="165">
        <f>IF($C81,$C81,"")</f>
      </c>
      <c r="AM81" s="142"/>
      <c r="AN81" s="131"/>
      <c r="AO81" s="143"/>
      <c r="AP81" t="s" s="144">
        <f>IF(AO81&lt;&gt;"",AM81*3600+AN81*60+AO81,"")</f>
      </c>
      <c r="AQ81" s="142"/>
      <c r="AR81" s="131"/>
      <c r="AS81" s="143"/>
      <c r="AT81" t="s" s="145">
        <f>IF(AS81&lt;&gt;"",AQ81*3600+AR81*60+AS81,"")</f>
      </c>
      <c r="AU81" t="s" s="146">
        <f>IF(AO81&lt;&gt;"",AT81-AP81,"")</f>
      </c>
      <c r="AV81" s="147">
        <v>0</v>
      </c>
      <c r="AW81" s="141">
        <v>0</v>
      </c>
      <c r="AX81" s="143"/>
      <c r="AY81" t="s" s="144">
        <f>IF(AX81&lt;&gt;"",AX81-AW81,"")</f>
      </c>
      <c r="AZ81" t="s" s="144">
        <f>IF(AT81&lt;&gt;"",AY81*10000-AU81,"")</f>
      </c>
      <c r="BA81" t="s" s="144">
        <f>IF(AX81&lt;&gt;"",RANK(AZ81,$AZ$5:$AZ$81,0),"")</f>
      </c>
      <c r="BB81" s="148">
        <v>0</v>
      </c>
      <c r="BC81" t="s" s="170">
        <f>IF($C81,$C81,"")</f>
      </c>
      <c r="BD81" s="167"/>
      <c r="BE81" s="150"/>
      <c r="BF81" s="151">
        <f>BE81+BD81</f>
        <v>0</v>
      </c>
      <c r="BG81" s="167"/>
      <c r="BH81" s="150"/>
      <c r="BI81" s="151">
        <f>BH81+BG81</f>
        <v>0</v>
      </c>
      <c r="BJ81" s="167"/>
      <c r="BK81" s="150"/>
      <c r="BL81" s="151">
        <f>BK81+BJ81</f>
        <v>0</v>
      </c>
      <c r="BM81" s="167"/>
      <c r="BN81" s="150"/>
      <c r="BO81" s="151">
        <f>BN81+BM81</f>
        <v>0</v>
      </c>
      <c r="BP81" t="s" s="145">
        <f>IF(BD81&lt;&gt;"",BO81+BL81+BI81+BF81,"")</f>
      </c>
      <c r="BQ81" t="s" s="146">
        <f>IF(BD81&lt;&gt;"",RANK(BP81,$BP$5:$BP$83,0),"")</f>
      </c>
      <c r="BR81" s="132">
        <v>0</v>
      </c>
      <c r="BS81" t="s" s="165">
        <f>IF($C81,$C81,"")</f>
      </c>
      <c r="BT81" s="168">
        <f>C1:C669</f>
        <v>0</v>
      </c>
    </row>
    <row r="82" ht="12.75" customHeight="1">
      <c r="A82" t="s" s="145">
        <f>IF(C82,RANK(B82,$B$5:$B$81),"")</f>
      </c>
      <c r="B82" t="s" s="161">
        <f>IF(C82,(O82+AK82+BB82+BR82),"")</f>
      </c>
      <c r="C82" s="162"/>
      <c r="D82" s="169"/>
      <c r="E82" s="169"/>
      <c r="F82" s="169"/>
      <c r="G82" s="126"/>
      <c r="H82" s="126"/>
      <c r="I82" s="171"/>
      <c r="J82" t="s" s="163">
        <f>IF(C82,AJ82,"")</f>
      </c>
      <c r="K82" s="171"/>
      <c r="L82" s="171"/>
      <c r="M82" s="172"/>
      <c r="N82" s="131"/>
      <c r="O82" s="132">
        <v>0</v>
      </c>
      <c r="P82" s="173"/>
      <c r="Q82" s="142"/>
      <c r="R82" s="131"/>
      <c r="S82" s="143"/>
      <c r="T82" t="s" s="144">
        <f>IF(S82&lt;&gt;"",Q82*3600+R82*60+S82,"")</f>
      </c>
      <c r="U82" s="166"/>
      <c r="V82" s="162"/>
      <c r="W82" s="155"/>
      <c r="X82" t="s" s="144">
        <f>IF(W82&lt;&gt;"",U82*60+V82+W82/100,"")</f>
      </c>
      <c r="Y82" t="s" s="144">
        <f>IF(W82&lt;&gt;"",X82-T82,"")</f>
      </c>
      <c r="Z82" s="142"/>
      <c r="AA82" s="131"/>
      <c r="AB82" s="143"/>
      <c r="AC82" t="s" s="144">
        <f>IF(AB82&lt;&gt;"",Z82*3600+AA82*60+AB82,"")</f>
      </c>
      <c r="AD82" s="142"/>
      <c r="AE82" s="131"/>
      <c r="AF82" s="155"/>
      <c r="AG82" t="s" s="144">
        <f>IF(AF82&lt;&gt;"",AD82*60+AE82+AF82/100,"")</f>
      </c>
      <c r="AH82" t="s" s="144">
        <f>IF(AF82&lt;&gt;"",AG82-AC82,"")</f>
      </c>
      <c r="AI82" t="s" s="145">
        <f>IF(OR(Y82&lt;&gt;"",AH82&lt;&gt;""),MIN(Y82,AH82),"")</f>
      </c>
      <c r="AJ82" t="s" s="146">
        <f>IF(AI82&lt;&gt;"",RANK(AI82,$AI$5:$AI$81,1),"")</f>
      </c>
      <c r="AK82" s="132">
        <v>0</v>
      </c>
      <c r="AL82" s="173"/>
      <c r="AM82" s="142"/>
      <c r="AN82" s="131"/>
      <c r="AO82" s="143"/>
      <c r="AP82" t="s" s="144">
        <f>IF(AO82&lt;&gt;"",AM82*3600+AN82*60+AO82,"")</f>
      </c>
      <c r="AQ82" s="142"/>
      <c r="AR82" s="131"/>
      <c r="AS82" s="143"/>
      <c r="AT82" t="s" s="145">
        <f>IF(AS82&lt;&gt;"",AQ82*3600+AR82*60+AS82,"")</f>
      </c>
      <c r="AU82" t="s" s="146">
        <f>IF(AO82&lt;&gt;"",AT82-AP82,"")</f>
      </c>
      <c r="AV82" s="147">
        <v>0</v>
      </c>
      <c r="AW82" s="141">
        <v>0</v>
      </c>
      <c r="AX82" s="143"/>
      <c r="AY82" s="173"/>
      <c r="AZ82" s="173"/>
      <c r="BA82" s="173"/>
      <c r="BB82" s="173"/>
      <c r="BC82" s="174"/>
      <c r="BD82" s="167"/>
      <c r="BE82" s="150"/>
      <c r="BF82" s="151">
        <f>BE82+BD82</f>
        <v>0</v>
      </c>
      <c r="BG82" s="167"/>
      <c r="BH82" s="150"/>
      <c r="BI82" s="151">
        <f>BH82+BG82</f>
        <v>0</v>
      </c>
      <c r="BJ82" s="167"/>
      <c r="BK82" s="150"/>
      <c r="BL82" s="151">
        <f>BK82+BJ82</f>
        <v>0</v>
      </c>
      <c r="BM82" s="167"/>
      <c r="BN82" s="150"/>
      <c r="BO82" s="151">
        <f>BN82+BM82</f>
        <v>0</v>
      </c>
      <c r="BP82" t="s" s="145">
        <f>IF(BD82&lt;&gt;"",BO82+BL82+BI82+BF82,"")</f>
      </c>
      <c r="BQ82" t="s" s="146">
        <f>IF(BD82&lt;&gt;"",RANK(BP82,$BP$5:$BP$83,0),"")</f>
      </c>
      <c r="BR82" s="132">
        <v>0</v>
      </c>
      <c r="BS82" t="s" s="165">
        <f>IF($C82,$C82,"")</f>
      </c>
      <c r="BT82" s="168">
        <f>C1:C669</f>
        <v>0</v>
      </c>
    </row>
    <row r="83" ht="13.5" customHeight="1">
      <c r="A83" t="s" s="145">
        <f>IF(C83,RANK(B83,$B$5:$B$81),"")</f>
      </c>
      <c r="B83" t="s" s="161">
        <f>IF(C83,(O83+AK83+BB83+BR83),"")</f>
      </c>
      <c r="C83" s="162"/>
      <c r="D83" s="169"/>
      <c r="E83" s="169"/>
      <c r="F83" s="169"/>
      <c r="G83" s="126"/>
      <c r="H83" s="126"/>
      <c r="I83" s="175"/>
      <c r="J83" t="s" s="163">
        <f>IF(C83,AJ83,"")</f>
      </c>
      <c r="K83" s="175"/>
      <c r="L83" s="175"/>
      <c r="M83" s="176"/>
      <c r="N83" s="131"/>
      <c r="O83" s="132">
        <v>0</v>
      </c>
      <c r="P83" s="177"/>
      <c r="Q83" s="142"/>
      <c r="R83" s="131"/>
      <c r="S83" s="143"/>
      <c r="T83" t="s" s="144">
        <f>IF(S83&lt;&gt;"",Q83*3600+R83*60+S83,"")</f>
      </c>
      <c r="U83" s="166"/>
      <c r="V83" s="162"/>
      <c r="W83" s="155"/>
      <c r="X83" t="s" s="144">
        <f>IF(W83&lt;&gt;"",U83*60+V83+W83/100,"")</f>
      </c>
      <c r="Y83" t="s" s="144">
        <f>IF(W83&lt;&gt;"",X83-T83,"")</f>
      </c>
      <c r="Z83" s="142"/>
      <c r="AA83" s="131"/>
      <c r="AB83" s="143"/>
      <c r="AC83" t="s" s="144">
        <f>IF(AB83&lt;&gt;"",Z83*3600+AA83*60+AB83,"")</f>
      </c>
      <c r="AD83" s="142"/>
      <c r="AE83" s="131"/>
      <c r="AF83" s="155"/>
      <c r="AG83" t="s" s="144">
        <f>IF(AF83&lt;&gt;"",AD83*60+AE83+AF83/100,"")</f>
      </c>
      <c r="AH83" t="s" s="144">
        <f>IF(AF83&lt;&gt;"",AG83-AC83,"")</f>
      </c>
      <c r="AI83" t="s" s="145">
        <f>IF(OR(Y83&lt;&gt;"",AH83&lt;&gt;""),MIN(Y83,AH83),"")</f>
      </c>
      <c r="AJ83" t="s" s="146">
        <f>IF(AI83&lt;&gt;"",RANK(AI83,$AI$5:$AI$81,1),"")</f>
      </c>
      <c r="AK83" s="132">
        <v>0</v>
      </c>
      <c r="AL83" s="177"/>
      <c r="AM83" s="142"/>
      <c r="AN83" s="131"/>
      <c r="AO83" s="143"/>
      <c r="AP83" t="s" s="144">
        <f>IF(AO83&lt;&gt;"",AM83*3600+AN83*60+AO83,"")</f>
      </c>
      <c r="AQ83" s="142"/>
      <c r="AR83" s="131"/>
      <c r="AS83" s="143"/>
      <c r="AT83" t="s" s="145">
        <f>IF(AS83&lt;&gt;"",AQ83*3600+AR83*60+AS83,"")</f>
      </c>
      <c r="AU83" t="s" s="146">
        <f>IF(AO83&lt;&gt;"",AT83-AP83,"")</f>
      </c>
      <c r="AV83" s="147">
        <v>0</v>
      </c>
      <c r="AW83" s="141">
        <v>0</v>
      </c>
      <c r="AX83" s="143"/>
      <c r="AY83" s="177"/>
      <c r="AZ83" s="177"/>
      <c r="BA83" s="177"/>
      <c r="BB83" s="177"/>
      <c r="BC83" s="177"/>
      <c r="BD83" s="167"/>
      <c r="BE83" s="150"/>
      <c r="BF83" s="151">
        <f>BE83+BD83</f>
        <v>0</v>
      </c>
      <c r="BG83" s="167"/>
      <c r="BH83" s="150"/>
      <c r="BI83" s="151">
        <f>BH83+BG83</f>
        <v>0</v>
      </c>
      <c r="BJ83" s="167"/>
      <c r="BK83" s="150"/>
      <c r="BL83" s="151">
        <f>BK83+BJ83</f>
        <v>0</v>
      </c>
      <c r="BM83" s="167"/>
      <c r="BN83" s="150"/>
      <c r="BO83" s="151">
        <f>BN83+BM83</f>
        <v>0</v>
      </c>
      <c r="BP83" t="s" s="145">
        <f>IF(BD83&lt;&gt;"",BO83+BL83+BI83+BF83,"")</f>
      </c>
      <c r="BQ83" t="s" s="146">
        <f>IF(BD83&lt;&gt;"",RANK(BP83,$BP$5:$BP$83,0),"")</f>
      </c>
      <c r="BR83" s="132">
        <v>0</v>
      </c>
      <c r="BS83" t="s" s="165">
        <f>IF($C83,$C83,"")</f>
      </c>
      <c r="BT83" s="168">
        <f>C1:C669</f>
        <v>0</v>
      </c>
    </row>
    <row r="84" ht="12.75" customHeight="1">
      <c r="A84" t="s" s="145">
        <f>IF(C84,RANK(B84,$B$5:$B$81),"")</f>
      </c>
      <c r="B84" t="s" s="161">
        <f>IF(C84,(O84+AK84+BB84+BR84),"")</f>
      </c>
      <c r="C84" s="162"/>
      <c r="D84" s="169"/>
      <c r="E84" s="169"/>
      <c r="F84" s="169"/>
      <c r="G84" s="126"/>
      <c r="H84" s="126"/>
      <c r="I84" s="175"/>
      <c r="J84" t="s" s="163">
        <f>IF(C84,AJ84,"")</f>
      </c>
      <c r="K84" s="175"/>
      <c r="L84" s="175"/>
      <c r="M84" s="176"/>
      <c r="N84" s="131"/>
      <c r="O84" s="132">
        <v>0</v>
      </c>
      <c r="P84" s="177"/>
      <c r="Q84" s="142"/>
      <c r="R84" s="131"/>
      <c r="S84" s="143"/>
      <c r="T84" t="s" s="144">
        <f>IF(S84&lt;&gt;"",Q84*3600+R84*60+S84,"")</f>
      </c>
      <c r="U84" s="166"/>
      <c r="V84" s="162"/>
      <c r="W84" s="155"/>
      <c r="X84" t="s" s="144">
        <f>IF(W84&lt;&gt;"",U84*60+V84+W84/100,"")</f>
      </c>
      <c r="Y84" t="s" s="144">
        <f>IF(W84&lt;&gt;"",X84-T84,"")</f>
      </c>
      <c r="Z84" s="142"/>
      <c r="AA84" s="131"/>
      <c r="AB84" s="143"/>
      <c r="AC84" t="s" s="144">
        <f>IF(AB84&lt;&gt;"",Z84*3600+AA84*60+AB84,"")</f>
      </c>
      <c r="AD84" s="142"/>
      <c r="AE84" s="131"/>
      <c r="AF84" s="155"/>
      <c r="AG84" t="s" s="144">
        <f>IF(AF84&lt;&gt;"",AD84*60+AE84+AF84/100,"")</f>
      </c>
      <c r="AH84" t="s" s="144">
        <f>IF(AF84&lt;&gt;"",AG84-AC84,"")</f>
      </c>
      <c r="AI84" t="s" s="145">
        <f>IF(OR(Y84&lt;&gt;"",AH84&lt;&gt;""),MIN(Y84,AH84),"")</f>
      </c>
      <c r="AJ84" t="s" s="146">
        <f>IF(AI84&lt;&gt;"",RANK(AI84,$AI$5:$AI$81,1),"")</f>
      </c>
      <c r="AK84" s="132">
        <v>0</v>
      </c>
      <c r="AL84" s="177"/>
      <c r="AM84" s="142"/>
      <c r="AN84" s="131"/>
      <c r="AO84" s="143"/>
      <c r="AP84" t="s" s="144">
        <f>IF(AO84&lt;&gt;"",AM84*3600+AN84*60+AO84,"")</f>
      </c>
      <c r="AQ84" s="142"/>
      <c r="AR84" s="131"/>
      <c r="AS84" s="143"/>
      <c r="AT84" t="s" s="145">
        <f>IF(AS84&lt;&gt;"",AQ84*3600+AR84*60+AS84,"")</f>
      </c>
      <c r="AU84" t="s" s="146">
        <f>IF(AO84&lt;&gt;"",AT84-AP84,"")</f>
      </c>
      <c r="AV84" s="147">
        <v>0</v>
      </c>
      <c r="AW84" s="141">
        <v>0</v>
      </c>
      <c r="AX84" s="143"/>
      <c r="AY84" s="177"/>
      <c r="AZ84" s="177"/>
      <c r="BA84" s="177"/>
      <c r="BB84" s="177"/>
      <c r="BC84" s="177"/>
      <c r="BD84" s="167"/>
      <c r="BE84" s="150"/>
      <c r="BF84" s="151">
        <f>BE84+BD84</f>
        <v>0</v>
      </c>
      <c r="BG84" s="167"/>
      <c r="BH84" s="150"/>
      <c r="BI84" s="151">
        <f>BH84+BG84</f>
        <v>0</v>
      </c>
      <c r="BJ84" s="167"/>
      <c r="BK84" s="150"/>
      <c r="BL84" s="151">
        <f>BK84+BJ84</f>
        <v>0</v>
      </c>
      <c r="BM84" s="167"/>
      <c r="BN84" s="150"/>
      <c r="BO84" s="151">
        <f>BN84+BM84</f>
        <v>0</v>
      </c>
      <c r="BP84" t="s" s="145">
        <f>IF(BD84&lt;&gt;"",BO84+BL84+BI84+BF84,"")</f>
      </c>
      <c r="BQ84" t="s" s="146">
        <f>IF(BD84&lt;&gt;"",RANK(BP84,$BP$5:$BP$83,0),"")</f>
      </c>
      <c r="BR84" s="132">
        <v>0</v>
      </c>
      <c r="BS84" s="173"/>
      <c r="BT84" s="168">
        <f>C1:C669</f>
        <v>0</v>
      </c>
    </row>
    <row r="85" ht="12.75" customHeight="1">
      <c r="A85" t="s" s="145">
        <f>IF(C85,RANK(B85,$B$5:$B$81),"")</f>
      </c>
      <c r="B85" t="s" s="161">
        <f>IF(C85,(O85+AK85+BB85+BR85),"")</f>
      </c>
      <c r="C85" s="162"/>
      <c r="D85" s="169"/>
      <c r="E85" s="169"/>
      <c r="F85" s="169"/>
      <c r="G85" s="126"/>
      <c r="H85" s="126"/>
      <c r="I85" s="175"/>
      <c r="J85" t="s" s="163">
        <f>IF(C85,AJ85,"")</f>
      </c>
      <c r="K85" s="175"/>
      <c r="L85" s="175"/>
      <c r="M85" s="176"/>
      <c r="N85" s="131"/>
      <c r="O85" s="132">
        <v>0</v>
      </c>
      <c r="P85" s="177"/>
      <c r="Q85" s="142"/>
      <c r="R85" s="131"/>
      <c r="S85" s="143"/>
      <c r="T85" t="s" s="144">
        <f>IF(S85&lt;&gt;"",Q85*3600+R85*60+S85,"")</f>
      </c>
      <c r="U85" s="166"/>
      <c r="V85" s="162"/>
      <c r="W85" s="155"/>
      <c r="X85" t="s" s="144">
        <f>IF(W85&lt;&gt;"",U85*60+V85+W85/100,"")</f>
      </c>
      <c r="Y85" t="s" s="144">
        <f>IF(W85&lt;&gt;"",X85-T85,"")</f>
      </c>
      <c r="Z85" s="142"/>
      <c r="AA85" s="131"/>
      <c r="AB85" s="143"/>
      <c r="AC85" t="s" s="144">
        <f>IF(AB85&lt;&gt;"",Z85*3600+AA85*60+AB85,"")</f>
      </c>
      <c r="AD85" s="142"/>
      <c r="AE85" s="131"/>
      <c r="AF85" s="155"/>
      <c r="AG85" t="s" s="144">
        <f>IF(AF85&lt;&gt;"",AD85*60+AE85+AF85/100,"")</f>
      </c>
      <c r="AH85" t="s" s="144">
        <f>IF(AF85&lt;&gt;"",AG85-AC85,"")</f>
      </c>
      <c r="AI85" t="s" s="145">
        <f>IF(OR(Y85&lt;&gt;"",AH85&lt;&gt;""),MIN(Y85,AH85),"")</f>
      </c>
      <c r="AJ85" t="s" s="146">
        <f>IF(AI85&lt;&gt;"",RANK(AI85,$AI$5:$AI$81,1),"")</f>
      </c>
      <c r="AK85" s="132">
        <v>0</v>
      </c>
      <c r="AL85" s="177"/>
      <c r="AM85" s="142"/>
      <c r="AN85" s="131"/>
      <c r="AO85" s="143"/>
      <c r="AP85" t="s" s="144">
        <f>IF(AO85&lt;&gt;"",AM85*3600+AN85*60+AO85,"")</f>
      </c>
      <c r="AQ85" s="142"/>
      <c r="AR85" s="131"/>
      <c r="AS85" s="143"/>
      <c r="AT85" t="s" s="145">
        <f>IF(AS85&lt;&gt;"",AQ85*3600+AR85*60+AS85,"")</f>
      </c>
      <c r="AU85" t="s" s="146">
        <f>IF(AO85&lt;&gt;"",AT85-AP85,"")</f>
      </c>
      <c r="AV85" s="147">
        <v>0</v>
      </c>
      <c r="AW85" s="141">
        <v>0</v>
      </c>
      <c r="AX85" s="143"/>
      <c r="AY85" s="177"/>
      <c r="AZ85" s="177"/>
      <c r="BA85" s="177"/>
      <c r="BB85" s="177"/>
      <c r="BC85" s="177"/>
      <c r="BD85" s="167"/>
      <c r="BE85" s="150"/>
      <c r="BF85" s="151">
        <f>BE85+BD85</f>
        <v>0</v>
      </c>
      <c r="BG85" s="167"/>
      <c r="BH85" s="150"/>
      <c r="BI85" s="151">
        <f>BH85+BG85</f>
        <v>0</v>
      </c>
      <c r="BJ85" s="167"/>
      <c r="BK85" s="150"/>
      <c r="BL85" s="151">
        <f>BK85+BJ85</f>
        <v>0</v>
      </c>
      <c r="BM85" s="167"/>
      <c r="BN85" s="150"/>
      <c r="BO85" s="151">
        <f>BN85+BM85</f>
        <v>0</v>
      </c>
      <c r="BP85" t="s" s="145">
        <f>IF(BD85&lt;&gt;"",BO85+BL85+BI85+BF85,"")</f>
      </c>
      <c r="BQ85" t="s" s="146">
        <f>IF(BD85&lt;&gt;"",RANK(BP85,$BP$5:$BP$83,0),"")</f>
      </c>
      <c r="BR85" s="132">
        <v>0</v>
      </c>
      <c r="BS85" s="177"/>
      <c r="BT85" s="168">
        <f>C1:C669</f>
        <v>0</v>
      </c>
    </row>
    <row r="86" ht="12.75" customHeight="1">
      <c r="A86" t="s" s="145">
        <f>IF(C86,RANK(B86,$B$5:$B$81),"")</f>
      </c>
      <c r="B86" t="s" s="161">
        <f>IF(C86,(O86+AK86+BB86+BR86),"")</f>
      </c>
      <c r="C86" s="162"/>
      <c r="D86" s="169"/>
      <c r="E86" s="169"/>
      <c r="F86" s="169"/>
      <c r="G86" s="126"/>
      <c r="H86" s="126"/>
      <c r="I86" s="175"/>
      <c r="J86" t="s" s="163">
        <f>IF(C86,AJ86,"")</f>
      </c>
      <c r="K86" s="175"/>
      <c r="L86" s="175"/>
      <c r="M86" s="176"/>
      <c r="N86" s="131"/>
      <c r="O86" s="132">
        <v>0</v>
      </c>
      <c r="P86" s="177"/>
      <c r="Q86" s="142"/>
      <c r="R86" s="131"/>
      <c r="S86" s="143"/>
      <c r="T86" t="s" s="144">
        <f>IF(S86&lt;&gt;"",Q86*3600+R86*60+S86,"")</f>
      </c>
      <c r="U86" s="166"/>
      <c r="V86" s="162"/>
      <c r="W86" s="155"/>
      <c r="X86" t="s" s="144">
        <f>IF(W86&lt;&gt;"",U86*60+V86+W86/100,"")</f>
      </c>
      <c r="Y86" t="s" s="144">
        <f>IF(W86&lt;&gt;"",X86-T86,"")</f>
      </c>
      <c r="Z86" s="142"/>
      <c r="AA86" s="131"/>
      <c r="AB86" s="143"/>
      <c r="AC86" t="s" s="144">
        <f>IF(AB86&lt;&gt;"",Z86*3600+AA86*60+AB86,"")</f>
      </c>
      <c r="AD86" s="142"/>
      <c r="AE86" s="131"/>
      <c r="AF86" s="155"/>
      <c r="AG86" t="s" s="144">
        <f>IF(AF86&lt;&gt;"",AD86*60+AE86+AF86/100,"")</f>
      </c>
      <c r="AH86" t="s" s="144">
        <f>IF(AF86&lt;&gt;"",AG86-AC86,"")</f>
      </c>
      <c r="AI86" t="s" s="145">
        <f>IF(OR(Y86&lt;&gt;"",AH86&lt;&gt;""),MIN(Y86,AH86),"")</f>
      </c>
      <c r="AJ86" t="s" s="146">
        <f>IF(AI86&lt;&gt;"",RANK(AI86,$AI$5:$AI$81,1),"")</f>
      </c>
      <c r="AK86" s="132">
        <v>0</v>
      </c>
      <c r="AL86" s="177"/>
      <c r="AM86" s="142"/>
      <c r="AN86" s="131"/>
      <c r="AO86" s="143"/>
      <c r="AP86" t="s" s="144">
        <f>IF(AO86&lt;&gt;"",AM86*3600+AN86*60+AO86,"")</f>
      </c>
      <c r="AQ86" s="142"/>
      <c r="AR86" s="131"/>
      <c r="AS86" s="143"/>
      <c r="AT86" t="s" s="145">
        <f>IF(AS86&lt;&gt;"",AQ86*3600+AR86*60+AS86,"")</f>
      </c>
      <c r="AU86" t="s" s="146">
        <f>IF(AO86&lt;&gt;"",AT86-AP86,"")</f>
      </c>
      <c r="AV86" s="147">
        <v>0</v>
      </c>
      <c r="AW86" s="141">
        <v>0</v>
      </c>
      <c r="AX86" s="143"/>
      <c r="AY86" s="177"/>
      <c r="AZ86" s="177"/>
      <c r="BA86" s="177"/>
      <c r="BB86" s="177"/>
      <c r="BC86" s="177"/>
      <c r="BD86" s="167"/>
      <c r="BE86" s="150"/>
      <c r="BF86" s="151">
        <f>BE86+BD86</f>
        <v>0</v>
      </c>
      <c r="BG86" s="167"/>
      <c r="BH86" s="150"/>
      <c r="BI86" s="151">
        <f>BH86+BG86</f>
        <v>0</v>
      </c>
      <c r="BJ86" s="167"/>
      <c r="BK86" s="150"/>
      <c r="BL86" s="151">
        <f>BK86+BJ86</f>
        <v>0</v>
      </c>
      <c r="BM86" s="167"/>
      <c r="BN86" s="150"/>
      <c r="BO86" s="151">
        <f>BN86+BM86</f>
        <v>0</v>
      </c>
      <c r="BP86" t="s" s="145">
        <f>IF(BD86&lt;&gt;"",BO86+BL86+BI86+BF86,"")</f>
      </c>
      <c r="BQ86" t="s" s="146">
        <f>IF(BD86&lt;&gt;"",RANK(BP86,$BP$5:$BP$83,0),"")</f>
      </c>
      <c r="BR86" s="132">
        <v>0</v>
      </c>
      <c r="BS86" s="177"/>
      <c r="BT86" s="168">
        <f>C1:C669</f>
        <v>0</v>
      </c>
    </row>
    <row r="87" ht="12.75" customHeight="1">
      <c r="A87" t="s" s="145">
        <f>IF(C87,RANK(B87,$B$5:$B$81),"")</f>
      </c>
      <c r="B87" t="s" s="161">
        <f>IF(C87,(O87+AK87+BB87+BR87),"")</f>
      </c>
      <c r="C87" s="162"/>
      <c r="D87" s="169"/>
      <c r="E87" s="169"/>
      <c r="F87" s="169"/>
      <c r="G87" s="126"/>
      <c r="H87" s="126"/>
      <c r="I87" s="175"/>
      <c r="J87" t="s" s="163">
        <f>IF(C87,AJ87,"")</f>
      </c>
      <c r="K87" s="175"/>
      <c r="L87" s="175"/>
      <c r="M87" s="176"/>
      <c r="N87" s="131"/>
      <c r="O87" s="132">
        <v>0</v>
      </c>
      <c r="P87" s="177"/>
      <c r="Q87" s="142"/>
      <c r="R87" s="131"/>
      <c r="S87" s="143"/>
      <c r="T87" t="s" s="144">
        <f>IF(S87&lt;&gt;"",Q87*3600+R87*60+S87,"")</f>
      </c>
      <c r="U87" s="166"/>
      <c r="V87" s="162"/>
      <c r="W87" s="155"/>
      <c r="X87" t="s" s="144">
        <f>IF(W87&lt;&gt;"",U87*60+V87+W87/100,"")</f>
      </c>
      <c r="Y87" t="s" s="144">
        <f>IF(W87&lt;&gt;"",X87-T87,"")</f>
      </c>
      <c r="Z87" s="142"/>
      <c r="AA87" s="131"/>
      <c r="AB87" s="143"/>
      <c r="AC87" t="s" s="144">
        <f>IF(AB87&lt;&gt;"",Z87*3600+AA87*60+AB87,"")</f>
      </c>
      <c r="AD87" s="142"/>
      <c r="AE87" s="131"/>
      <c r="AF87" s="155"/>
      <c r="AG87" t="s" s="144">
        <f>IF(AF87&lt;&gt;"",AD87*60+AE87+AF87/100,"")</f>
      </c>
      <c r="AH87" t="s" s="144">
        <f>IF(AF87&lt;&gt;"",AG87-AC87,"")</f>
      </c>
      <c r="AI87" t="s" s="145">
        <f>IF(OR(Y87&lt;&gt;"",AH87&lt;&gt;""),MIN(Y87,AH87),"")</f>
      </c>
      <c r="AJ87" t="s" s="146">
        <f>IF(AI87&lt;&gt;"",RANK(AI87,$AI$5:$AI$81,1),"")</f>
      </c>
      <c r="AK87" s="132">
        <v>0</v>
      </c>
      <c r="AL87" s="177"/>
      <c r="AM87" s="142"/>
      <c r="AN87" s="131"/>
      <c r="AO87" s="143"/>
      <c r="AP87" t="s" s="144">
        <f>IF(AO87&lt;&gt;"",AM87*3600+AN87*60+AO87,"")</f>
      </c>
      <c r="AQ87" s="142"/>
      <c r="AR87" s="131"/>
      <c r="AS87" s="143"/>
      <c r="AT87" t="s" s="145">
        <f>IF(AS87&lt;&gt;"",AQ87*3600+AR87*60+AS87,"")</f>
      </c>
      <c r="AU87" t="s" s="146">
        <f>IF(AO87&lt;&gt;"",AT87-AP87,"")</f>
      </c>
      <c r="AV87" s="147">
        <v>0</v>
      </c>
      <c r="AW87" s="141">
        <v>0</v>
      </c>
      <c r="AX87" s="143"/>
      <c r="AY87" s="177"/>
      <c r="AZ87" s="177"/>
      <c r="BA87" s="177"/>
      <c r="BB87" s="177"/>
      <c r="BC87" s="177"/>
      <c r="BD87" s="167"/>
      <c r="BE87" s="150"/>
      <c r="BF87" s="151">
        <f>BE87+BD87</f>
        <v>0</v>
      </c>
      <c r="BG87" s="167"/>
      <c r="BH87" s="150"/>
      <c r="BI87" s="151">
        <f>BH87+BG87</f>
        <v>0</v>
      </c>
      <c r="BJ87" s="167"/>
      <c r="BK87" s="150"/>
      <c r="BL87" s="151">
        <f>BK87+BJ87</f>
        <v>0</v>
      </c>
      <c r="BM87" s="167"/>
      <c r="BN87" s="150"/>
      <c r="BO87" s="151">
        <f>BN87+BM87</f>
        <v>0</v>
      </c>
      <c r="BP87" t="s" s="145">
        <f>IF(BD87&lt;&gt;"",BO87+BL87+BI87+BF87,"")</f>
      </c>
      <c r="BQ87" t="s" s="146">
        <f>IF(BD87&lt;&gt;"",RANK(BP87,$BP$5:$BP$83,0),"")</f>
      </c>
      <c r="BR87" s="132">
        <v>0</v>
      </c>
      <c r="BS87" s="177"/>
      <c r="BT87" s="168">
        <f>C1:C669</f>
        <v>0</v>
      </c>
    </row>
    <row r="88" ht="12.75" customHeight="1">
      <c r="A88" t="s" s="145">
        <f>IF(C88,RANK(B88,$B$5:$B$81),"")</f>
      </c>
      <c r="B88" t="s" s="161">
        <f>IF(C88,(O88+AK88+BB88+BR88),"")</f>
      </c>
      <c r="C88" s="162"/>
      <c r="D88" s="169"/>
      <c r="E88" s="169"/>
      <c r="F88" s="169"/>
      <c r="G88" s="126"/>
      <c r="H88" s="126"/>
      <c r="I88" s="175"/>
      <c r="J88" t="s" s="163">
        <f>IF(C88,AJ88,"")</f>
      </c>
      <c r="K88" s="175"/>
      <c r="L88" s="175"/>
      <c r="M88" s="176"/>
      <c r="N88" s="131"/>
      <c r="O88" s="132">
        <v>0</v>
      </c>
      <c r="P88" s="177"/>
      <c r="Q88" s="142"/>
      <c r="R88" s="131"/>
      <c r="S88" s="143"/>
      <c r="T88" t="s" s="144">
        <f>IF(S88&lt;&gt;"",Q88*3600+R88*60+S88,"")</f>
      </c>
      <c r="U88" s="166"/>
      <c r="V88" s="162"/>
      <c r="W88" s="155"/>
      <c r="X88" t="s" s="144">
        <f>IF(W88&lt;&gt;"",U88*60+V88+W88/100,"")</f>
      </c>
      <c r="Y88" t="s" s="144">
        <f>IF(W88&lt;&gt;"",X88-T88,"")</f>
      </c>
      <c r="Z88" s="142"/>
      <c r="AA88" s="131"/>
      <c r="AB88" s="143"/>
      <c r="AC88" t="s" s="144">
        <f>IF(AB88&lt;&gt;"",Z88*3600+AA88*60+AB88,"")</f>
      </c>
      <c r="AD88" s="142"/>
      <c r="AE88" s="131"/>
      <c r="AF88" s="155"/>
      <c r="AG88" t="s" s="144">
        <f>IF(AF88&lt;&gt;"",AD88*60+AE88+AF88/100,"")</f>
      </c>
      <c r="AH88" t="s" s="144">
        <f>IF(AF88&lt;&gt;"",AG88-AC88,"")</f>
      </c>
      <c r="AI88" t="s" s="145">
        <f>IF(OR(Y88&lt;&gt;"",AH88&lt;&gt;""),MIN(Y88,AH88),"")</f>
      </c>
      <c r="AJ88" t="s" s="146">
        <f>IF(AI88&lt;&gt;"",RANK(AI88,$AI$5:$AI$81,1),"")</f>
      </c>
      <c r="AK88" s="132">
        <v>0</v>
      </c>
      <c r="AL88" s="177"/>
      <c r="AM88" s="142"/>
      <c r="AN88" s="131"/>
      <c r="AO88" s="143"/>
      <c r="AP88" t="s" s="144">
        <f>IF(AO88&lt;&gt;"",AM88*3600+AN88*60+AO88,"")</f>
      </c>
      <c r="AQ88" s="142"/>
      <c r="AR88" s="131"/>
      <c r="AS88" s="143"/>
      <c r="AT88" t="s" s="145">
        <f>IF(AS88&lt;&gt;"",AQ88*3600+AR88*60+AS88,"")</f>
      </c>
      <c r="AU88" t="s" s="146">
        <f>IF(AO88&lt;&gt;"",AT88-AP88,"")</f>
      </c>
      <c r="AV88" s="147">
        <v>0</v>
      </c>
      <c r="AW88" s="141">
        <v>0</v>
      </c>
      <c r="AX88" s="143"/>
      <c r="AY88" s="177"/>
      <c r="AZ88" s="177"/>
      <c r="BA88" s="177"/>
      <c r="BB88" s="177"/>
      <c r="BC88" s="177"/>
      <c r="BD88" s="167"/>
      <c r="BE88" s="150"/>
      <c r="BF88" s="151">
        <f>BE88+BD88</f>
        <v>0</v>
      </c>
      <c r="BG88" s="167"/>
      <c r="BH88" s="150"/>
      <c r="BI88" s="151">
        <f>BH88+BG88</f>
        <v>0</v>
      </c>
      <c r="BJ88" s="167"/>
      <c r="BK88" s="150"/>
      <c r="BL88" s="151">
        <f>BK88+BJ88</f>
        <v>0</v>
      </c>
      <c r="BM88" s="167"/>
      <c r="BN88" s="150"/>
      <c r="BO88" s="151">
        <f>BN88+BM88</f>
        <v>0</v>
      </c>
      <c r="BP88" t="s" s="145">
        <f>IF(BD88&lt;&gt;"",BO88+BL88+BI88+BF88,"")</f>
      </c>
      <c r="BQ88" t="s" s="146">
        <f>IF(BD88&lt;&gt;"",RANK(BP88,$BP$5:$BP$83,0),"")</f>
      </c>
      <c r="BR88" s="132">
        <v>0</v>
      </c>
      <c r="BS88" s="177"/>
      <c r="BT88" s="168">
        <f>C1:C669</f>
        <v>0</v>
      </c>
    </row>
    <row r="89" ht="12.75" customHeight="1">
      <c r="A89" t="s" s="145">
        <f>IF(C89,RANK(B89,$B$5:$B$81),"")</f>
      </c>
      <c r="B89" t="s" s="161">
        <f>IF(C89,(O89+AK89+BB89+BR89),"")</f>
      </c>
      <c r="C89" s="162"/>
      <c r="D89" s="169"/>
      <c r="E89" s="169"/>
      <c r="F89" s="169"/>
      <c r="G89" s="126"/>
      <c r="H89" s="126"/>
      <c r="I89" s="175"/>
      <c r="J89" t="s" s="163">
        <f>IF(C89,AJ89,"")</f>
      </c>
      <c r="K89" s="175"/>
      <c r="L89" s="175"/>
      <c r="M89" s="176"/>
      <c r="N89" s="131"/>
      <c r="O89" s="132">
        <v>0</v>
      </c>
      <c r="P89" s="177"/>
      <c r="Q89" s="142"/>
      <c r="R89" s="131"/>
      <c r="S89" s="143"/>
      <c r="T89" t="s" s="144">
        <f>IF(S89&lt;&gt;"",Q89*3600+R89*60+S89,"")</f>
      </c>
      <c r="U89" s="166"/>
      <c r="V89" s="162"/>
      <c r="W89" s="155"/>
      <c r="X89" t="s" s="144">
        <f>IF(W89&lt;&gt;"",U89*60+V89+W89/100,"")</f>
      </c>
      <c r="Y89" t="s" s="144">
        <f>IF(W89&lt;&gt;"",X89-T89,"")</f>
      </c>
      <c r="Z89" s="142"/>
      <c r="AA89" s="131"/>
      <c r="AB89" s="143"/>
      <c r="AC89" t="s" s="144">
        <f>IF(AB89&lt;&gt;"",Z89*3600+AA89*60+AB89,"")</f>
      </c>
      <c r="AD89" s="142"/>
      <c r="AE89" s="131"/>
      <c r="AF89" s="155"/>
      <c r="AG89" t="s" s="144">
        <f>IF(AF89&lt;&gt;"",AD89*60+AE89+AF89/100,"")</f>
      </c>
      <c r="AH89" t="s" s="144">
        <f>IF(AF89&lt;&gt;"",AG89-AC89,"")</f>
      </c>
      <c r="AI89" t="s" s="145">
        <f>IF(OR(Y89&lt;&gt;"",AH89&lt;&gt;""),MIN(Y89,AH89),"")</f>
      </c>
      <c r="AJ89" t="s" s="146">
        <f>IF(AI89&lt;&gt;"",RANK(AI89,$AI$5:$AI$81,1),"")</f>
      </c>
      <c r="AK89" s="132">
        <v>0</v>
      </c>
      <c r="AL89" s="177"/>
      <c r="AM89" s="142"/>
      <c r="AN89" s="131"/>
      <c r="AO89" s="143"/>
      <c r="AP89" t="s" s="144">
        <f>IF(AO89&lt;&gt;"",AM89*3600+AN89*60+AO89,"")</f>
      </c>
      <c r="AQ89" s="142"/>
      <c r="AR89" s="131"/>
      <c r="AS89" s="143"/>
      <c r="AT89" t="s" s="145">
        <f>IF(AS89&lt;&gt;"",AQ89*3600+AR89*60+AS89,"")</f>
      </c>
      <c r="AU89" t="s" s="146">
        <f>IF(AO89&lt;&gt;"",AT89-AP89,"")</f>
      </c>
      <c r="AV89" s="147">
        <v>0</v>
      </c>
      <c r="AW89" s="141">
        <v>0</v>
      </c>
      <c r="AX89" s="143"/>
      <c r="AY89" s="177"/>
      <c r="AZ89" s="177"/>
      <c r="BA89" s="177"/>
      <c r="BB89" s="177"/>
      <c r="BC89" s="177"/>
      <c r="BD89" s="167"/>
      <c r="BE89" s="150"/>
      <c r="BF89" s="151">
        <f>BE89+BD89</f>
        <v>0</v>
      </c>
      <c r="BG89" s="167"/>
      <c r="BH89" s="150"/>
      <c r="BI89" s="151">
        <f>BH89+BG89</f>
        <v>0</v>
      </c>
      <c r="BJ89" s="167"/>
      <c r="BK89" s="150"/>
      <c r="BL89" s="151">
        <f>BK89+BJ89</f>
        <v>0</v>
      </c>
      <c r="BM89" s="167"/>
      <c r="BN89" s="150"/>
      <c r="BO89" s="151">
        <f>BN89+BM89</f>
        <v>0</v>
      </c>
      <c r="BP89" t="s" s="145">
        <f>IF(BD89&lt;&gt;"",BO89+BL89+BI89+BF89,"")</f>
      </c>
      <c r="BQ89" t="s" s="146">
        <f>IF(BD89&lt;&gt;"",RANK(BP89,$BP$5:$BP$83,0),"")</f>
      </c>
      <c r="BR89" s="132">
        <v>0</v>
      </c>
      <c r="BS89" s="177"/>
      <c r="BT89" s="168">
        <f>C1:C669</f>
        <v>0</v>
      </c>
    </row>
    <row r="90" ht="12.75" customHeight="1">
      <c r="A90" t="s" s="145">
        <f>IF(C90,RANK(B90,$B$5:$B$81),"")</f>
      </c>
      <c r="B90" t="s" s="161">
        <f>IF(C90,(O90+AK90+BB90+BR90),"")</f>
      </c>
      <c r="C90" s="162"/>
      <c r="D90" s="169"/>
      <c r="E90" s="169"/>
      <c r="F90" s="169"/>
      <c r="G90" s="126"/>
      <c r="H90" s="126"/>
      <c r="I90" s="175"/>
      <c r="J90" t="s" s="163">
        <f>IF(C90,AJ90,"")</f>
      </c>
      <c r="K90" s="175"/>
      <c r="L90" s="175"/>
      <c r="M90" s="176"/>
      <c r="N90" s="131"/>
      <c r="O90" s="132">
        <v>0</v>
      </c>
      <c r="P90" s="177"/>
      <c r="Q90" s="142"/>
      <c r="R90" s="131"/>
      <c r="S90" s="143"/>
      <c r="T90" t="s" s="144">
        <f>IF(S90&lt;&gt;"",Q90*3600+R90*60+S90,"")</f>
      </c>
      <c r="U90" s="166"/>
      <c r="V90" s="162"/>
      <c r="W90" s="155"/>
      <c r="X90" t="s" s="144">
        <f>IF(W90&lt;&gt;"",U90*60+V90+W90/100,"")</f>
      </c>
      <c r="Y90" t="s" s="144">
        <f>IF(W90&lt;&gt;"",X90-T90,"")</f>
      </c>
      <c r="Z90" s="142"/>
      <c r="AA90" s="131"/>
      <c r="AB90" s="143"/>
      <c r="AC90" t="s" s="144">
        <f>IF(AB90&lt;&gt;"",Z90*3600+AA90*60+AB90,"")</f>
      </c>
      <c r="AD90" s="142"/>
      <c r="AE90" s="131"/>
      <c r="AF90" s="155"/>
      <c r="AG90" t="s" s="144">
        <f>IF(AF90&lt;&gt;"",AD90*60+AE90+AF90/100,"")</f>
      </c>
      <c r="AH90" t="s" s="144">
        <f>IF(AF90&lt;&gt;"",AG90-AC90,"")</f>
      </c>
      <c r="AI90" t="s" s="145">
        <f>IF(OR(Y90&lt;&gt;"",AH90&lt;&gt;""),MIN(Y90,AH90),"")</f>
      </c>
      <c r="AJ90" t="s" s="146">
        <f>IF(AI90&lt;&gt;"",RANK(AI90,$AI$5:$AI$81,1),"")</f>
      </c>
      <c r="AK90" s="132">
        <v>0</v>
      </c>
      <c r="AL90" s="177"/>
      <c r="AM90" s="142"/>
      <c r="AN90" s="131"/>
      <c r="AO90" s="143"/>
      <c r="AP90" t="s" s="144">
        <f>IF(AO90&lt;&gt;"",AM90*3600+AN90*60+AO90,"")</f>
      </c>
      <c r="AQ90" s="142"/>
      <c r="AR90" s="131"/>
      <c r="AS90" s="143"/>
      <c r="AT90" t="s" s="145">
        <f>IF(AS90&lt;&gt;"",AQ90*3600+AR90*60+AS90,"")</f>
      </c>
      <c r="AU90" t="s" s="146">
        <f>IF(AO90&lt;&gt;"",AT90-AP90,"")</f>
      </c>
      <c r="AV90" s="147">
        <v>0</v>
      </c>
      <c r="AW90" s="141">
        <v>0</v>
      </c>
      <c r="AX90" s="143"/>
      <c r="AY90" s="177"/>
      <c r="AZ90" s="177"/>
      <c r="BA90" s="177"/>
      <c r="BB90" s="177"/>
      <c r="BC90" s="177"/>
      <c r="BD90" s="167"/>
      <c r="BE90" s="150"/>
      <c r="BF90" s="151">
        <f>BE90+BD90</f>
        <v>0</v>
      </c>
      <c r="BG90" s="167"/>
      <c r="BH90" s="150"/>
      <c r="BI90" s="151">
        <f>BH90+BG90</f>
        <v>0</v>
      </c>
      <c r="BJ90" s="167"/>
      <c r="BK90" s="150"/>
      <c r="BL90" s="151">
        <f>BK90+BJ90</f>
        <v>0</v>
      </c>
      <c r="BM90" s="167"/>
      <c r="BN90" s="150"/>
      <c r="BO90" s="151">
        <f>BN90+BM90</f>
        <v>0</v>
      </c>
      <c r="BP90" t="s" s="145">
        <f>IF(BD90&lt;&gt;"",BO90+BL90+BI90+BF90,"")</f>
      </c>
      <c r="BQ90" t="s" s="146">
        <f>IF(BD90&lt;&gt;"",RANK(BP90,$BP$5:$BP$83,0),"")</f>
      </c>
      <c r="BR90" s="132">
        <v>0</v>
      </c>
      <c r="BS90" s="177"/>
      <c r="BT90" s="168">
        <f>C1:C669</f>
        <v>0</v>
      </c>
    </row>
    <row r="91" ht="12.75" customHeight="1">
      <c r="A91" t="s" s="145">
        <f>IF(C91,RANK(B91,$B$5:$B$81),"")</f>
      </c>
      <c r="B91" t="s" s="161">
        <f>IF(C91,(O91+AK91+BB91+BR91),"")</f>
      </c>
      <c r="C91" s="162"/>
      <c r="D91" s="169"/>
      <c r="E91" s="169"/>
      <c r="F91" s="169"/>
      <c r="G91" s="126"/>
      <c r="H91" s="126"/>
      <c r="I91" s="175"/>
      <c r="J91" t="s" s="163">
        <f>IF(C91,AJ91,"")</f>
      </c>
      <c r="K91" s="175"/>
      <c r="L91" s="175"/>
      <c r="M91" s="176"/>
      <c r="N91" s="131"/>
      <c r="O91" s="132">
        <v>0</v>
      </c>
      <c r="P91" s="177"/>
      <c r="Q91" s="142"/>
      <c r="R91" s="131"/>
      <c r="S91" s="143"/>
      <c r="T91" t="s" s="144">
        <f>IF(S91&lt;&gt;"",Q91*3600+R91*60+S91,"")</f>
      </c>
      <c r="U91" s="166"/>
      <c r="V91" s="162"/>
      <c r="W91" s="155"/>
      <c r="X91" t="s" s="144">
        <f>IF(W91&lt;&gt;"",U91*60+V91+W91/100,"")</f>
      </c>
      <c r="Y91" t="s" s="144">
        <f>IF(W91&lt;&gt;"",X91-T91,"")</f>
      </c>
      <c r="Z91" s="142"/>
      <c r="AA91" s="131"/>
      <c r="AB91" s="143"/>
      <c r="AC91" t="s" s="144">
        <f>IF(AB91&lt;&gt;"",Z91*3600+AA91*60+AB91,"")</f>
      </c>
      <c r="AD91" s="142"/>
      <c r="AE91" s="131"/>
      <c r="AF91" s="155"/>
      <c r="AG91" t="s" s="144">
        <f>IF(AF91&lt;&gt;"",AD91*60+AE91+AF91/100,"")</f>
      </c>
      <c r="AH91" t="s" s="144">
        <f>IF(AF91&lt;&gt;"",AG91-AC91,"")</f>
      </c>
      <c r="AI91" t="s" s="145">
        <f>IF(OR(Y91&lt;&gt;"",AH91&lt;&gt;""),MIN(Y91,AH91),"")</f>
      </c>
      <c r="AJ91" t="s" s="146">
        <f>IF(AI91&lt;&gt;"",RANK(AI91,$AI$5:$AI$81,1),"")</f>
      </c>
      <c r="AK91" s="132">
        <v>0</v>
      </c>
      <c r="AL91" s="177"/>
      <c r="AM91" s="142"/>
      <c r="AN91" s="131"/>
      <c r="AO91" s="143"/>
      <c r="AP91" t="s" s="144">
        <f>IF(AO91&lt;&gt;"",AM91*3600+AN91*60+AO91,"")</f>
      </c>
      <c r="AQ91" s="142"/>
      <c r="AR91" s="131"/>
      <c r="AS91" s="143"/>
      <c r="AT91" t="s" s="145">
        <f>IF(AS91&lt;&gt;"",AQ91*3600+AR91*60+AS91,"")</f>
      </c>
      <c r="AU91" t="s" s="146">
        <f>IF(AO91&lt;&gt;"",AT91-AP91,"")</f>
      </c>
      <c r="AV91" s="147">
        <v>0</v>
      </c>
      <c r="AW91" s="141">
        <v>0</v>
      </c>
      <c r="AX91" s="143"/>
      <c r="AY91" s="177"/>
      <c r="AZ91" s="177"/>
      <c r="BA91" s="177"/>
      <c r="BB91" s="177"/>
      <c r="BC91" s="177"/>
      <c r="BD91" s="167"/>
      <c r="BE91" s="150"/>
      <c r="BF91" s="151">
        <f>BE91+BD91</f>
        <v>0</v>
      </c>
      <c r="BG91" s="167"/>
      <c r="BH91" s="150"/>
      <c r="BI91" s="151">
        <f>BH91+BG91</f>
        <v>0</v>
      </c>
      <c r="BJ91" s="167"/>
      <c r="BK91" s="150"/>
      <c r="BL91" s="151">
        <f>BK91+BJ91</f>
        <v>0</v>
      </c>
      <c r="BM91" s="167"/>
      <c r="BN91" s="150"/>
      <c r="BO91" s="151">
        <f>BN91+BM91</f>
        <v>0</v>
      </c>
      <c r="BP91" t="s" s="145">
        <f>IF(BD91&lt;&gt;"",BO91+BL91+BI91+BF91,"")</f>
      </c>
      <c r="BQ91" t="s" s="146">
        <f>IF(BD91&lt;&gt;"",RANK(BP91,$BP$5:$BP$83,0),"")</f>
      </c>
      <c r="BR91" s="132">
        <v>0</v>
      </c>
      <c r="BS91" s="177"/>
      <c r="BT91" s="168">
        <f>C1:C669</f>
        <v>0</v>
      </c>
    </row>
    <row r="92" ht="12.75" customHeight="1">
      <c r="A92" t="s" s="145">
        <f>IF(C92,RANK(B92,$B$5:$B$81),"")</f>
      </c>
      <c r="B92" t="s" s="161">
        <f>IF(C92,(O92+AK92+BB92+BR92),"")</f>
      </c>
      <c r="C92" s="162"/>
      <c r="D92" s="169"/>
      <c r="E92" s="169"/>
      <c r="F92" s="169"/>
      <c r="G92" s="126"/>
      <c r="H92" s="126"/>
      <c r="I92" s="175"/>
      <c r="J92" t="s" s="163">
        <f>IF(C92,AJ92,"")</f>
      </c>
      <c r="K92" s="175"/>
      <c r="L92" s="175"/>
      <c r="M92" s="176"/>
      <c r="N92" s="131"/>
      <c r="O92" s="132">
        <v>0</v>
      </c>
      <c r="P92" s="177"/>
      <c r="Q92" s="142"/>
      <c r="R92" s="131"/>
      <c r="S92" s="143"/>
      <c r="T92" t="s" s="144">
        <f>IF(S92&lt;&gt;"",Q92*3600+R92*60+S92,"")</f>
      </c>
      <c r="U92" s="166"/>
      <c r="V92" s="162"/>
      <c r="W92" s="155"/>
      <c r="X92" t="s" s="144">
        <f>IF(W92&lt;&gt;"",U92*60+V92+W92/100,"")</f>
      </c>
      <c r="Y92" t="s" s="144">
        <f>IF(W92&lt;&gt;"",X92-T92,"")</f>
      </c>
      <c r="Z92" s="142"/>
      <c r="AA92" s="131"/>
      <c r="AB92" s="143"/>
      <c r="AC92" t="s" s="144">
        <f>IF(AB92&lt;&gt;"",Z92*3600+AA92*60+AB92,"")</f>
      </c>
      <c r="AD92" s="142"/>
      <c r="AE92" s="131"/>
      <c r="AF92" s="155"/>
      <c r="AG92" t="s" s="144">
        <f>IF(AF92&lt;&gt;"",AD92*60+AE92+AF92/100,"")</f>
      </c>
      <c r="AH92" t="s" s="144">
        <f>IF(AF92&lt;&gt;"",AG92-AC92,"")</f>
      </c>
      <c r="AI92" t="s" s="145">
        <f>IF(OR(Y92&lt;&gt;"",AH92&lt;&gt;""),MIN(Y92,AH92),"")</f>
      </c>
      <c r="AJ92" t="s" s="146">
        <f>IF(AI92&lt;&gt;"",RANK(AI92,$AI$5:$AI$81,1),"")</f>
      </c>
      <c r="AK92" s="132">
        <v>0</v>
      </c>
      <c r="AL92" s="177"/>
      <c r="AM92" s="142"/>
      <c r="AN92" s="131"/>
      <c r="AO92" s="143"/>
      <c r="AP92" t="s" s="144">
        <f>IF(AO92&lt;&gt;"",AM92*3600+AN92*60+AO92,"")</f>
      </c>
      <c r="AQ92" s="142"/>
      <c r="AR92" s="131"/>
      <c r="AS92" s="143"/>
      <c r="AT92" t="s" s="145">
        <f>IF(AS92&lt;&gt;"",AQ92*3600+AR92*60+AS92,"")</f>
      </c>
      <c r="AU92" t="s" s="146">
        <f>IF(AO92&lt;&gt;"",AT92-AP92,"")</f>
      </c>
      <c r="AV92" s="147">
        <v>0</v>
      </c>
      <c r="AW92" s="141">
        <v>0</v>
      </c>
      <c r="AX92" s="143"/>
      <c r="AY92" s="177"/>
      <c r="AZ92" s="177"/>
      <c r="BA92" s="177"/>
      <c r="BB92" s="177"/>
      <c r="BC92" s="177"/>
      <c r="BD92" s="167"/>
      <c r="BE92" s="150"/>
      <c r="BF92" s="151">
        <f>BE92+BD92</f>
        <v>0</v>
      </c>
      <c r="BG92" s="167"/>
      <c r="BH92" s="150"/>
      <c r="BI92" s="151">
        <f>BH92+BG92</f>
        <v>0</v>
      </c>
      <c r="BJ92" s="167"/>
      <c r="BK92" s="150"/>
      <c r="BL92" s="151">
        <f>BK92+BJ92</f>
        <v>0</v>
      </c>
      <c r="BM92" s="167"/>
      <c r="BN92" s="150"/>
      <c r="BO92" s="151">
        <f>BN92+BM92</f>
        <v>0</v>
      </c>
      <c r="BP92" t="s" s="145">
        <f>IF(BD92&lt;&gt;"",BO92+BL92+BI92+BF92,"")</f>
      </c>
      <c r="BQ92" t="s" s="146">
        <f>IF(BD92&lt;&gt;"",RANK(BP92,$BP$5:$BP$83,0),"")</f>
      </c>
      <c r="BR92" s="132">
        <v>0</v>
      </c>
      <c r="BS92" s="177"/>
      <c r="BT92" s="168">
        <f>C1:C669</f>
        <v>0</v>
      </c>
    </row>
    <row r="93" ht="12.75" customHeight="1">
      <c r="A93" t="s" s="145">
        <f>IF(C93,RANK(B93,$B$5:$B$81),"")</f>
      </c>
      <c r="B93" t="s" s="161">
        <f>IF(C93,(O93+AK93+BB93+BR93),"")</f>
      </c>
      <c r="C93" s="162"/>
      <c r="D93" s="169"/>
      <c r="E93" s="169"/>
      <c r="F93" s="169"/>
      <c r="G93" s="126"/>
      <c r="H93" s="126"/>
      <c r="I93" s="175"/>
      <c r="J93" t="s" s="163">
        <f>IF(C93,AJ93,"")</f>
      </c>
      <c r="K93" s="175"/>
      <c r="L93" s="175"/>
      <c r="M93" s="176"/>
      <c r="N93" s="131"/>
      <c r="O93" s="132">
        <v>0</v>
      </c>
      <c r="P93" s="177"/>
      <c r="Q93" s="142"/>
      <c r="R93" s="131"/>
      <c r="S93" s="143"/>
      <c r="T93" t="s" s="144">
        <f>IF(S93&lt;&gt;"",Q93*3600+R93*60+S93,"")</f>
      </c>
      <c r="U93" s="166"/>
      <c r="V93" s="162"/>
      <c r="W93" s="155"/>
      <c r="X93" t="s" s="144">
        <f>IF(W93&lt;&gt;"",U93*60+V93+W93/100,"")</f>
      </c>
      <c r="Y93" t="s" s="144">
        <f>IF(W93&lt;&gt;"",X93-T93,"")</f>
      </c>
      <c r="Z93" s="142"/>
      <c r="AA93" s="131"/>
      <c r="AB93" s="143"/>
      <c r="AC93" t="s" s="144">
        <f>IF(AB93&lt;&gt;"",Z93*3600+AA93*60+AB93,"")</f>
      </c>
      <c r="AD93" s="142"/>
      <c r="AE93" s="131"/>
      <c r="AF93" s="155"/>
      <c r="AG93" t="s" s="144">
        <f>IF(AF93&lt;&gt;"",AD93*60+AE93+AF93/100,"")</f>
      </c>
      <c r="AH93" t="s" s="144">
        <f>IF(AF93&lt;&gt;"",AG93-AC93,"")</f>
      </c>
      <c r="AI93" t="s" s="145">
        <f>IF(OR(Y93&lt;&gt;"",AH93&lt;&gt;""),MIN(Y93,AH93),"")</f>
      </c>
      <c r="AJ93" t="s" s="146">
        <f>IF(AI93&lt;&gt;"",RANK(AI93,$AI$5:$AI$81,1),"")</f>
      </c>
      <c r="AK93" s="132">
        <v>0</v>
      </c>
      <c r="AL93" s="177"/>
      <c r="AM93" s="142"/>
      <c r="AN93" s="131"/>
      <c r="AO93" s="143"/>
      <c r="AP93" t="s" s="144">
        <f>IF(AO93&lt;&gt;"",AM93*3600+AN93*60+AO93,"")</f>
      </c>
      <c r="AQ93" s="142"/>
      <c r="AR93" s="131"/>
      <c r="AS93" s="143"/>
      <c r="AT93" t="s" s="145">
        <f>IF(AS93&lt;&gt;"",AQ93*3600+AR93*60+AS93,"")</f>
      </c>
      <c r="AU93" t="s" s="146">
        <f>IF(AO93&lt;&gt;"",AT93-AP93,"")</f>
      </c>
      <c r="AV93" s="147">
        <v>0</v>
      </c>
      <c r="AW93" s="141">
        <v>0</v>
      </c>
      <c r="AX93" s="143"/>
      <c r="AY93" s="177"/>
      <c r="AZ93" s="177"/>
      <c r="BA93" s="177"/>
      <c r="BB93" s="177"/>
      <c r="BC93" s="177"/>
      <c r="BD93" s="167"/>
      <c r="BE93" s="150"/>
      <c r="BF93" s="151">
        <f>BE93+BD93</f>
        <v>0</v>
      </c>
      <c r="BG93" s="167"/>
      <c r="BH93" s="150"/>
      <c r="BI93" s="151">
        <f>BH93+BG93</f>
        <v>0</v>
      </c>
      <c r="BJ93" s="167"/>
      <c r="BK93" s="150"/>
      <c r="BL93" s="151">
        <f>BK93+BJ93</f>
        <v>0</v>
      </c>
      <c r="BM93" s="167"/>
      <c r="BN93" s="150"/>
      <c r="BO93" s="151">
        <f>BN93+BM93</f>
        <v>0</v>
      </c>
      <c r="BP93" t="s" s="145">
        <f>IF(BD93&lt;&gt;"",BO93+BL93+BI93+BF93,"")</f>
      </c>
      <c r="BQ93" t="s" s="146">
        <f>IF(BD93&lt;&gt;"",RANK(BP93,$BP$5:$BP$83,0),"")</f>
      </c>
      <c r="BR93" s="132">
        <v>0</v>
      </c>
      <c r="BS93" s="177"/>
      <c r="BT93" s="168">
        <f>C1:C669</f>
        <v>0</v>
      </c>
    </row>
    <row r="94" ht="12.75" customHeight="1">
      <c r="A94" t="s" s="145">
        <f>IF(C94,RANK(B94,$B$5:$B$81),"")</f>
      </c>
      <c r="B94" t="s" s="161">
        <f>IF(C94,(O94+AK94+BB94+BR94),"")</f>
      </c>
      <c r="C94" s="162"/>
      <c r="D94" s="169"/>
      <c r="E94" s="169"/>
      <c r="F94" s="169"/>
      <c r="G94" s="126"/>
      <c r="H94" s="126"/>
      <c r="I94" s="175"/>
      <c r="J94" t="s" s="163">
        <f>IF(C94,AJ94,"")</f>
      </c>
      <c r="K94" s="175"/>
      <c r="L94" s="175"/>
      <c r="M94" s="176"/>
      <c r="N94" s="131"/>
      <c r="O94" s="132">
        <v>0</v>
      </c>
      <c r="P94" s="177"/>
      <c r="Q94" s="142"/>
      <c r="R94" s="131"/>
      <c r="S94" s="143"/>
      <c r="T94" t="s" s="144">
        <f>IF(S94&lt;&gt;"",Q94*3600+R94*60+S94,"")</f>
      </c>
      <c r="U94" s="166"/>
      <c r="V94" s="162"/>
      <c r="W94" s="155"/>
      <c r="X94" t="s" s="144">
        <f>IF(W94&lt;&gt;"",U94*60+V94+W94/100,"")</f>
      </c>
      <c r="Y94" t="s" s="144">
        <f>IF(W94&lt;&gt;"",X94-T94,"")</f>
      </c>
      <c r="Z94" s="142"/>
      <c r="AA94" s="131"/>
      <c r="AB94" s="143"/>
      <c r="AC94" t="s" s="144">
        <f>IF(AB94&lt;&gt;"",Z94*3600+AA94*60+AB94,"")</f>
      </c>
      <c r="AD94" s="142"/>
      <c r="AE94" s="131"/>
      <c r="AF94" s="155"/>
      <c r="AG94" t="s" s="144">
        <f>IF(AF94&lt;&gt;"",AD94*60+AE94+AF94/100,"")</f>
      </c>
      <c r="AH94" t="s" s="144">
        <f>IF(AF94&lt;&gt;"",AG94-AC94,"")</f>
      </c>
      <c r="AI94" t="s" s="145">
        <f>IF(OR(Y94&lt;&gt;"",AH94&lt;&gt;""),MIN(Y94,AH94),"")</f>
      </c>
      <c r="AJ94" t="s" s="146">
        <f>IF(AI94&lt;&gt;"",RANK(AI94,$AI$5:$AI$81,1),"")</f>
      </c>
      <c r="AK94" s="132">
        <v>0</v>
      </c>
      <c r="AL94" s="177"/>
      <c r="AM94" s="142"/>
      <c r="AN94" s="131"/>
      <c r="AO94" s="143"/>
      <c r="AP94" t="s" s="144">
        <f>IF(AO94&lt;&gt;"",AM94*3600+AN94*60+AO94,"")</f>
      </c>
      <c r="AQ94" s="142"/>
      <c r="AR94" s="131"/>
      <c r="AS94" s="143"/>
      <c r="AT94" t="s" s="145">
        <f>IF(AS94&lt;&gt;"",AQ94*3600+AR94*60+AS94,"")</f>
      </c>
      <c r="AU94" t="s" s="146">
        <f>IF(AO94&lt;&gt;"",AT94-AP94,"")</f>
      </c>
      <c r="AV94" s="147">
        <v>0</v>
      </c>
      <c r="AW94" s="141">
        <v>0</v>
      </c>
      <c r="AX94" s="143"/>
      <c r="AY94" s="177"/>
      <c r="AZ94" s="177"/>
      <c r="BA94" s="177"/>
      <c r="BB94" s="177"/>
      <c r="BC94" s="177"/>
      <c r="BD94" s="167"/>
      <c r="BE94" s="150"/>
      <c r="BF94" s="151">
        <f>BE94+BD94</f>
        <v>0</v>
      </c>
      <c r="BG94" s="167"/>
      <c r="BH94" s="150"/>
      <c r="BI94" s="151">
        <f>BH94+BG94</f>
        <v>0</v>
      </c>
      <c r="BJ94" s="167"/>
      <c r="BK94" s="150"/>
      <c r="BL94" s="151">
        <f>BK94+BJ94</f>
        <v>0</v>
      </c>
      <c r="BM94" s="167"/>
      <c r="BN94" s="150"/>
      <c r="BO94" s="151">
        <f>BN94+BM94</f>
        <v>0</v>
      </c>
      <c r="BP94" t="s" s="145">
        <f>IF(BD94&lt;&gt;"",BO94+BL94+BI94+BF94,"")</f>
      </c>
      <c r="BQ94" t="s" s="146">
        <f>IF(BD94&lt;&gt;"",RANK(BP94,$BP$5:$BP$83,0),"")</f>
      </c>
      <c r="BR94" s="132">
        <v>0</v>
      </c>
      <c r="BS94" s="177"/>
      <c r="BT94" s="168">
        <f>C1:C669</f>
        <v>0</v>
      </c>
    </row>
    <row r="95" ht="12.75" customHeight="1">
      <c r="A95" t="s" s="145">
        <f>IF(C95,RANK(B95,$B$5:$B$81),"")</f>
      </c>
      <c r="B95" t="s" s="161">
        <f>IF(C95,(O95+AK95+BB95+BR95),"")</f>
      </c>
      <c r="C95" s="162"/>
      <c r="D95" s="169"/>
      <c r="E95" s="169"/>
      <c r="F95" s="169"/>
      <c r="G95" s="126"/>
      <c r="H95" s="126"/>
      <c r="I95" s="175"/>
      <c r="J95" t="s" s="163">
        <f>IF(C95,AJ95,"")</f>
      </c>
      <c r="K95" s="175"/>
      <c r="L95" s="175"/>
      <c r="M95" s="176"/>
      <c r="N95" s="131"/>
      <c r="O95" s="132">
        <v>0</v>
      </c>
      <c r="P95" s="177"/>
      <c r="Q95" s="142"/>
      <c r="R95" s="131"/>
      <c r="S95" s="143"/>
      <c r="T95" t="s" s="144">
        <f>IF(S95&lt;&gt;"",Q95*3600+R95*60+S95,"")</f>
      </c>
      <c r="U95" s="166"/>
      <c r="V95" s="162"/>
      <c r="W95" s="155"/>
      <c r="X95" t="s" s="144">
        <f>IF(W95&lt;&gt;"",U95*60+V95+W95/100,"")</f>
      </c>
      <c r="Y95" t="s" s="144">
        <f>IF(W95&lt;&gt;"",X95-T95,"")</f>
      </c>
      <c r="Z95" s="142"/>
      <c r="AA95" s="131"/>
      <c r="AB95" s="143"/>
      <c r="AC95" t="s" s="144">
        <f>IF(AB95&lt;&gt;"",Z95*3600+AA95*60+AB95,"")</f>
      </c>
      <c r="AD95" s="142"/>
      <c r="AE95" s="131"/>
      <c r="AF95" s="155"/>
      <c r="AG95" t="s" s="144">
        <f>IF(AF95&lt;&gt;"",AD95*60+AE95+AF95/100,"")</f>
      </c>
      <c r="AH95" t="s" s="144">
        <f>IF(AF95&lt;&gt;"",AG95-AC95,"")</f>
      </c>
      <c r="AI95" t="s" s="145">
        <f>IF(OR(Y95&lt;&gt;"",AH95&lt;&gt;""),MIN(Y95,AH95),"")</f>
      </c>
      <c r="AJ95" t="s" s="146">
        <f>IF(AI95&lt;&gt;"",RANK(AI95,$AI$5:$AI$81,1),"")</f>
      </c>
      <c r="AK95" s="132">
        <v>0</v>
      </c>
      <c r="AL95" s="177"/>
      <c r="AM95" s="142"/>
      <c r="AN95" s="131"/>
      <c r="AO95" s="143"/>
      <c r="AP95" t="s" s="144">
        <f>IF(AO95&lt;&gt;"",AM95*3600+AN95*60+AO95,"")</f>
      </c>
      <c r="AQ95" s="142"/>
      <c r="AR95" s="131"/>
      <c r="AS95" s="143"/>
      <c r="AT95" t="s" s="145">
        <f>IF(AS95&lt;&gt;"",AQ95*3600+AR95*60+AS95,"")</f>
      </c>
      <c r="AU95" t="s" s="146">
        <f>IF(AO95&lt;&gt;"",AT95-AP95,"")</f>
      </c>
      <c r="AV95" s="147">
        <v>0</v>
      </c>
      <c r="AW95" s="141">
        <v>0</v>
      </c>
      <c r="AX95" s="143"/>
      <c r="AY95" s="177"/>
      <c r="AZ95" s="177"/>
      <c r="BA95" s="177"/>
      <c r="BB95" s="177"/>
      <c r="BC95" s="177"/>
      <c r="BD95" s="167"/>
      <c r="BE95" s="150"/>
      <c r="BF95" s="151">
        <f>BE95+BD95</f>
        <v>0</v>
      </c>
      <c r="BG95" s="167"/>
      <c r="BH95" s="150"/>
      <c r="BI95" s="151">
        <f>BH95+BG95</f>
        <v>0</v>
      </c>
      <c r="BJ95" s="167"/>
      <c r="BK95" s="150"/>
      <c r="BL95" s="151">
        <f>BK95+BJ95</f>
        <v>0</v>
      </c>
      <c r="BM95" s="167"/>
      <c r="BN95" s="150"/>
      <c r="BO95" s="151">
        <f>BN95+BM95</f>
        <v>0</v>
      </c>
      <c r="BP95" t="s" s="145">
        <f>IF(BD95&lt;&gt;"",BO95+BL95+BI95+BF95,"")</f>
      </c>
      <c r="BQ95" t="s" s="146">
        <f>IF(BD95&lt;&gt;"",RANK(BP95,$BP$5:$BP$83,0),"")</f>
      </c>
      <c r="BR95" s="132">
        <v>0</v>
      </c>
      <c r="BS95" s="177"/>
      <c r="BT95" s="168">
        <f>C1:C669</f>
        <v>0</v>
      </c>
    </row>
    <row r="96" ht="12.75" customHeight="1">
      <c r="A96" t="s" s="145">
        <f>IF(C96,RANK(B96,$B$5:$B$81),"")</f>
      </c>
      <c r="B96" t="s" s="161">
        <f>IF(C96,(O96+AK96+BB96+BR96),"")</f>
      </c>
      <c r="C96" s="162"/>
      <c r="D96" s="169"/>
      <c r="E96" s="169"/>
      <c r="F96" s="169"/>
      <c r="G96" s="126"/>
      <c r="H96" s="126"/>
      <c r="I96" s="175"/>
      <c r="J96" t="s" s="163">
        <f>IF(C96,AJ96,"")</f>
      </c>
      <c r="K96" s="175"/>
      <c r="L96" s="175"/>
      <c r="M96" s="176"/>
      <c r="N96" s="131"/>
      <c r="O96" s="132">
        <v>0</v>
      </c>
      <c r="P96" s="177"/>
      <c r="Q96" s="142"/>
      <c r="R96" s="131"/>
      <c r="S96" s="143"/>
      <c r="T96" t="s" s="144">
        <f>IF(S96&lt;&gt;"",Q96*3600+R96*60+S96,"")</f>
      </c>
      <c r="U96" s="166"/>
      <c r="V96" s="162"/>
      <c r="W96" s="155"/>
      <c r="X96" t="s" s="144">
        <f>IF(W96&lt;&gt;"",U96*60+V96+W96/100,"")</f>
      </c>
      <c r="Y96" t="s" s="144">
        <f>IF(W96&lt;&gt;"",X96-T96,"")</f>
      </c>
      <c r="Z96" s="142"/>
      <c r="AA96" s="131"/>
      <c r="AB96" s="143"/>
      <c r="AC96" t="s" s="144">
        <f>IF(AB96&lt;&gt;"",Z96*3600+AA96*60+AB96,"")</f>
      </c>
      <c r="AD96" s="142"/>
      <c r="AE96" s="131"/>
      <c r="AF96" s="155"/>
      <c r="AG96" t="s" s="144">
        <f>IF(AF96&lt;&gt;"",AD96*60+AE96+AF96/100,"")</f>
      </c>
      <c r="AH96" t="s" s="144">
        <f>IF(AF96&lt;&gt;"",AG96-AC96,"")</f>
      </c>
      <c r="AI96" t="s" s="145">
        <f>IF(OR(Y96&lt;&gt;"",AH96&lt;&gt;""),MIN(Y96,AH96),"")</f>
      </c>
      <c r="AJ96" t="s" s="146">
        <f>IF(AI96&lt;&gt;"",RANK(AI96,$AI$5:$AI$81,1),"")</f>
      </c>
      <c r="AK96" s="132">
        <v>0</v>
      </c>
      <c r="AL96" s="177"/>
      <c r="AM96" s="142"/>
      <c r="AN96" s="131"/>
      <c r="AO96" s="143"/>
      <c r="AP96" t="s" s="144">
        <f>IF(AO96&lt;&gt;"",AM96*3600+AN96*60+AO96,"")</f>
      </c>
      <c r="AQ96" s="142"/>
      <c r="AR96" s="131"/>
      <c r="AS96" s="143"/>
      <c r="AT96" t="s" s="145">
        <f>IF(AS96&lt;&gt;"",AQ96*3600+AR96*60+AS96,"")</f>
      </c>
      <c r="AU96" t="s" s="146">
        <f>IF(AO96&lt;&gt;"",AT96-AP96,"")</f>
      </c>
      <c r="AV96" s="147">
        <v>0</v>
      </c>
      <c r="AW96" s="141">
        <v>0</v>
      </c>
      <c r="AX96" s="143"/>
      <c r="AY96" s="177"/>
      <c r="AZ96" s="177"/>
      <c r="BA96" s="177"/>
      <c r="BB96" s="177"/>
      <c r="BC96" s="177"/>
      <c r="BD96" s="167"/>
      <c r="BE96" s="150"/>
      <c r="BF96" s="151">
        <f>BE96+BD96</f>
        <v>0</v>
      </c>
      <c r="BG96" s="167"/>
      <c r="BH96" s="150"/>
      <c r="BI96" s="151">
        <f>BH96+BG96</f>
        <v>0</v>
      </c>
      <c r="BJ96" s="167"/>
      <c r="BK96" s="150"/>
      <c r="BL96" s="151">
        <f>BK96+BJ96</f>
        <v>0</v>
      </c>
      <c r="BM96" s="167"/>
      <c r="BN96" s="150"/>
      <c r="BO96" s="151">
        <f>BN96+BM96</f>
        <v>0</v>
      </c>
      <c r="BP96" t="s" s="145">
        <f>IF(BD96&lt;&gt;"",BO96+BL96+BI96+BF96,"")</f>
      </c>
      <c r="BQ96" t="s" s="146">
        <f>IF(BD96&lt;&gt;"",RANK(BP96,$BP$5:$BP$83,0),"")</f>
      </c>
      <c r="BR96" s="132">
        <v>0</v>
      </c>
      <c r="BS96" s="177"/>
      <c r="BT96" s="168">
        <f>C1:C669</f>
        <v>0</v>
      </c>
    </row>
    <row r="97" ht="12.75" customHeight="1">
      <c r="A97" t="s" s="145">
        <f>IF(C97,RANK(B97,$B$5:$B$81),"")</f>
      </c>
      <c r="B97" t="s" s="161">
        <f>IF(C97,(O97+AK97+BB97+BR97),"")</f>
      </c>
      <c r="C97" s="162"/>
      <c r="D97" s="169"/>
      <c r="E97" s="169"/>
      <c r="F97" s="169"/>
      <c r="G97" s="126"/>
      <c r="H97" s="126"/>
      <c r="I97" s="175"/>
      <c r="J97" t="s" s="163">
        <f>IF(C97,AJ97,"")</f>
      </c>
      <c r="K97" s="175"/>
      <c r="L97" s="175"/>
      <c r="M97" s="176"/>
      <c r="N97" s="131"/>
      <c r="O97" s="132">
        <v>0</v>
      </c>
      <c r="P97" s="177"/>
      <c r="Q97" s="142"/>
      <c r="R97" s="131"/>
      <c r="S97" s="143"/>
      <c r="T97" t="s" s="144">
        <f>IF(S97&lt;&gt;"",Q97*3600+R97*60+S97,"")</f>
      </c>
      <c r="U97" s="166"/>
      <c r="V97" s="162"/>
      <c r="W97" s="155"/>
      <c r="X97" t="s" s="144">
        <f>IF(W97&lt;&gt;"",U97*60+V97+W97/100,"")</f>
      </c>
      <c r="Y97" t="s" s="144">
        <f>IF(W97&lt;&gt;"",X97-T97,"")</f>
      </c>
      <c r="Z97" s="142"/>
      <c r="AA97" s="131"/>
      <c r="AB97" s="143"/>
      <c r="AC97" t="s" s="144">
        <f>IF(AB97&lt;&gt;"",Z97*3600+AA97*60+AB97,"")</f>
      </c>
      <c r="AD97" s="142"/>
      <c r="AE97" s="131"/>
      <c r="AF97" s="155"/>
      <c r="AG97" t="s" s="144">
        <f>IF(AF97&lt;&gt;"",AD97*60+AE97+AF97/100,"")</f>
      </c>
      <c r="AH97" t="s" s="144">
        <f>IF(AF97&lt;&gt;"",AG97-AC97,"")</f>
      </c>
      <c r="AI97" t="s" s="145">
        <f>IF(OR(Y97&lt;&gt;"",AH97&lt;&gt;""),MIN(Y97,AH97),"")</f>
      </c>
      <c r="AJ97" t="s" s="146">
        <f>IF(AI97&lt;&gt;"",RANK(AI97,$AI$5:$AI$81,1),"")</f>
      </c>
      <c r="AK97" s="132">
        <v>0</v>
      </c>
      <c r="AL97" s="177"/>
      <c r="AM97" s="142"/>
      <c r="AN97" s="131"/>
      <c r="AO97" s="143"/>
      <c r="AP97" t="s" s="144">
        <f>IF(AO97&lt;&gt;"",AM97*3600+AN97*60+AO97,"")</f>
      </c>
      <c r="AQ97" s="142"/>
      <c r="AR97" s="131"/>
      <c r="AS97" s="143"/>
      <c r="AT97" t="s" s="145">
        <f>IF(AS97&lt;&gt;"",AQ97*3600+AR97*60+AS97,"")</f>
      </c>
      <c r="AU97" t="s" s="146">
        <f>IF(AO97&lt;&gt;"",AT97-AP97,"")</f>
      </c>
      <c r="AV97" s="147">
        <v>0</v>
      </c>
      <c r="AW97" s="141">
        <v>0</v>
      </c>
      <c r="AX97" s="143"/>
      <c r="AY97" s="177"/>
      <c r="AZ97" s="177"/>
      <c r="BA97" s="177"/>
      <c r="BB97" s="177"/>
      <c r="BC97" s="177"/>
      <c r="BD97" s="167"/>
      <c r="BE97" s="150"/>
      <c r="BF97" s="151">
        <f>BE97+BD97</f>
        <v>0</v>
      </c>
      <c r="BG97" s="167"/>
      <c r="BH97" s="150"/>
      <c r="BI97" s="151">
        <f>BH97+BG97</f>
        <v>0</v>
      </c>
      <c r="BJ97" s="167"/>
      <c r="BK97" s="150"/>
      <c r="BL97" s="151">
        <f>BK97+BJ97</f>
        <v>0</v>
      </c>
      <c r="BM97" s="167"/>
      <c r="BN97" s="150"/>
      <c r="BO97" s="151">
        <f>BN97+BM97</f>
        <v>0</v>
      </c>
      <c r="BP97" t="s" s="145">
        <f>IF(BD97&lt;&gt;"",BO97+BL97+BI97+BF97,"")</f>
      </c>
      <c r="BQ97" t="s" s="146">
        <f>IF(BD97&lt;&gt;"",RANK(BP97,$BP$5:$BP$83,0),"")</f>
      </c>
      <c r="BR97" s="132">
        <v>0</v>
      </c>
      <c r="BS97" s="177"/>
      <c r="BT97" s="168">
        <f>C1:C669</f>
        <v>0</v>
      </c>
    </row>
    <row r="98" ht="12.75" customHeight="1">
      <c r="A98" t="s" s="145">
        <f>IF(C98,RANK(B98,$B$5:$B$81),"")</f>
      </c>
      <c r="B98" t="s" s="161">
        <f>IF(C98,(O98+AK98+BB98+BR98),"")</f>
      </c>
      <c r="C98" s="162"/>
      <c r="D98" s="169"/>
      <c r="E98" s="169"/>
      <c r="F98" s="169"/>
      <c r="G98" s="126"/>
      <c r="H98" s="126"/>
      <c r="I98" s="175"/>
      <c r="J98" t="s" s="163">
        <f>IF(C98,AJ98,"")</f>
      </c>
      <c r="K98" s="175"/>
      <c r="L98" s="175"/>
      <c r="M98" s="176"/>
      <c r="N98" s="131"/>
      <c r="O98" s="132">
        <v>0</v>
      </c>
      <c r="P98" s="177"/>
      <c r="Q98" s="142"/>
      <c r="R98" s="131"/>
      <c r="S98" s="143"/>
      <c r="T98" t="s" s="144">
        <f>IF(S98&lt;&gt;"",Q98*3600+R98*60+S98,"")</f>
      </c>
      <c r="U98" s="166"/>
      <c r="V98" s="162"/>
      <c r="W98" s="155"/>
      <c r="X98" t="s" s="144">
        <f>IF(W98&lt;&gt;"",U98*60+V98+W98/100,"")</f>
      </c>
      <c r="Y98" t="s" s="144">
        <f>IF(W98&lt;&gt;"",X98-T98,"")</f>
      </c>
      <c r="Z98" s="142"/>
      <c r="AA98" s="131"/>
      <c r="AB98" s="143"/>
      <c r="AC98" t="s" s="144">
        <f>IF(AB98&lt;&gt;"",Z98*3600+AA98*60+AB98,"")</f>
      </c>
      <c r="AD98" s="142"/>
      <c r="AE98" s="131"/>
      <c r="AF98" s="155"/>
      <c r="AG98" t="s" s="144">
        <f>IF(AF98&lt;&gt;"",AD98*60+AE98+AF98/100,"")</f>
      </c>
      <c r="AH98" t="s" s="144">
        <f>IF(AF98&lt;&gt;"",AG98-AC98,"")</f>
      </c>
      <c r="AI98" t="s" s="145">
        <f>IF(OR(Y98&lt;&gt;"",AH98&lt;&gt;""),MIN(Y98,AH98),"")</f>
      </c>
      <c r="AJ98" t="s" s="146">
        <f>IF(AI98&lt;&gt;"",RANK(AI98,$AI$5:$AI$81,1),"")</f>
      </c>
      <c r="AK98" s="132">
        <v>0</v>
      </c>
      <c r="AL98" s="177"/>
      <c r="AM98" s="142"/>
      <c r="AN98" s="131"/>
      <c r="AO98" s="143"/>
      <c r="AP98" t="s" s="144">
        <f>IF(AO98&lt;&gt;"",AM98*3600+AN98*60+AO98,"")</f>
      </c>
      <c r="AQ98" s="142"/>
      <c r="AR98" s="131"/>
      <c r="AS98" s="143"/>
      <c r="AT98" t="s" s="145">
        <f>IF(AS98&lt;&gt;"",AQ98*3600+AR98*60+AS98,"")</f>
      </c>
      <c r="AU98" t="s" s="146">
        <f>IF(AO98&lt;&gt;"",AT98-AP98,"")</f>
      </c>
      <c r="AV98" s="147">
        <v>0</v>
      </c>
      <c r="AW98" s="141">
        <v>0</v>
      </c>
      <c r="AX98" s="143"/>
      <c r="AY98" s="177"/>
      <c r="AZ98" s="177"/>
      <c r="BA98" s="177"/>
      <c r="BB98" s="177"/>
      <c r="BC98" s="177"/>
      <c r="BD98" s="167"/>
      <c r="BE98" s="150"/>
      <c r="BF98" s="151">
        <f>BE98+BD98</f>
        <v>0</v>
      </c>
      <c r="BG98" s="167"/>
      <c r="BH98" s="150"/>
      <c r="BI98" s="151">
        <f>BH98+BG98</f>
        <v>0</v>
      </c>
      <c r="BJ98" s="167"/>
      <c r="BK98" s="150"/>
      <c r="BL98" s="151">
        <f>BK98+BJ98</f>
        <v>0</v>
      </c>
      <c r="BM98" s="167"/>
      <c r="BN98" s="150"/>
      <c r="BO98" s="151">
        <f>BN98+BM98</f>
        <v>0</v>
      </c>
      <c r="BP98" t="s" s="145">
        <f>IF(BD98&lt;&gt;"",BO98+BL98+BI98+BF98,"")</f>
      </c>
      <c r="BQ98" t="s" s="146">
        <f>IF(BD98&lt;&gt;"",RANK(BP98,$BP$5:$BP$83,0),"")</f>
      </c>
      <c r="BR98" s="132">
        <v>0</v>
      </c>
      <c r="BS98" s="177"/>
      <c r="BT98" s="168">
        <f>C1:C669</f>
        <v>0</v>
      </c>
    </row>
    <row r="99" ht="12.75" customHeight="1">
      <c r="A99" t="s" s="145">
        <f>IF(C99,RANK(B99,$B$5:$B$81),"")</f>
      </c>
      <c r="B99" t="s" s="161">
        <f>IF(C99,(O99+AK99+BB99+BR99),"")</f>
      </c>
      <c r="C99" s="162"/>
      <c r="D99" s="169"/>
      <c r="E99" s="169"/>
      <c r="F99" s="169"/>
      <c r="G99" s="126"/>
      <c r="H99" s="126"/>
      <c r="I99" s="175"/>
      <c r="J99" t="s" s="163">
        <f>IF(C99,AJ99,"")</f>
      </c>
      <c r="K99" s="175"/>
      <c r="L99" s="175"/>
      <c r="M99" s="176"/>
      <c r="N99" s="131"/>
      <c r="O99" s="132">
        <v>0</v>
      </c>
      <c r="P99" s="177"/>
      <c r="Q99" s="142"/>
      <c r="R99" s="131"/>
      <c r="S99" s="143"/>
      <c r="T99" t="s" s="144">
        <f>IF(S99&lt;&gt;"",Q99*3600+R99*60+S99,"")</f>
      </c>
      <c r="U99" s="166"/>
      <c r="V99" s="162"/>
      <c r="W99" s="155"/>
      <c r="X99" t="s" s="144">
        <f>IF(W99&lt;&gt;"",U99*60+V99+W99/100,"")</f>
      </c>
      <c r="Y99" t="s" s="144">
        <f>IF(W99&lt;&gt;"",X99-T99,"")</f>
      </c>
      <c r="Z99" s="142"/>
      <c r="AA99" s="131"/>
      <c r="AB99" s="143"/>
      <c r="AC99" t="s" s="144">
        <f>IF(AB99&lt;&gt;"",Z99*3600+AA99*60+AB99,"")</f>
      </c>
      <c r="AD99" s="142"/>
      <c r="AE99" s="131"/>
      <c r="AF99" s="155"/>
      <c r="AG99" t="s" s="144">
        <f>IF(AF99&lt;&gt;"",AD99*60+AE99+AF99/100,"")</f>
      </c>
      <c r="AH99" t="s" s="144">
        <f>IF(AF99&lt;&gt;"",AG99-AC99,"")</f>
      </c>
      <c r="AI99" t="s" s="145">
        <f>IF(OR(Y99&lt;&gt;"",AH99&lt;&gt;""),MIN(Y99,AH99),"")</f>
      </c>
      <c r="AJ99" t="s" s="146">
        <f>IF(AI99&lt;&gt;"",RANK(AI99,$AI$5:$AI$81,1),"")</f>
      </c>
      <c r="AK99" s="132">
        <v>0</v>
      </c>
      <c r="AL99" s="177"/>
      <c r="AM99" s="142"/>
      <c r="AN99" s="131"/>
      <c r="AO99" s="143"/>
      <c r="AP99" t="s" s="144">
        <f>IF(AO99&lt;&gt;"",AM99*3600+AN99*60+AO99,"")</f>
      </c>
      <c r="AQ99" s="142"/>
      <c r="AR99" s="131"/>
      <c r="AS99" s="143"/>
      <c r="AT99" t="s" s="145">
        <f>IF(AS99&lt;&gt;"",AQ99*3600+AR99*60+AS99,"")</f>
      </c>
      <c r="AU99" t="s" s="146">
        <f>IF(AO99&lt;&gt;"",AT99-AP99,"")</f>
      </c>
      <c r="AV99" s="147">
        <v>0</v>
      </c>
      <c r="AW99" s="141">
        <v>0</v>
      </c>
      <c r="AX99" s="143"/>
      <c r="AY99" s="177"/>
      <c r="AZ99" s="177"/>
      <c r="BA99" s="177"/>
      <c r="BB99" s="177"/>
      <c r="BC99" s="177"/>
      <c r="BD99" s="167"/>
      <c r="BE99" s="150"/>
      <c r="BF99" s="151">
        <f>BE99+BD99</f>
        <v>0</v>
      </c>
      <c r="BG99" s="167"/>
      <c r="BH99" s="150"/>
      <c r="BI99" s="151">
        <f>BH99+BG99</f>
        <v>0</v>
      </c>
      <c r="BJ99" s="167"/>
      <c r="BK99" s="150"/>
      <c r="BL99" s="151">
        <f>BK99+BJ99</f>
        <v>0</v>
      </c>
      <c r="BM99" s="167"/>
      <c r="BN99" s="150"/>
      <c r="BO99" s="151">
        <f>BN99+BM99</f>
        <v>0</v>
      </c>
      <c r="BP99" t="s" s="145">
        <f>IF(BD99&lt;&gt;"",BO99+BL99+BI99+BF99,"")</f>
      </c>
      <c r="BQ99" t="s" s="146">
        <f>IF(BD99&lt;&gt;"",RANK(BP99,$BP$5:$BP$83,0),"")</f>
      </c>
      <c r="BR99" s="132">
        <v>0</v>
      </c>
      <c r="BS99" s="177"/>
      <c r="BT99" s="168">
        <f>C1:C669</f>
        <v>0</v>
      </c>
    </row>
    <row r="100" ht="12.75" customHeight="1">
      <c r="A100" t="s" s="145">
        <f>IF(C100,RANK(B100,$B$5:$B$81),"")</f>
      </c>
      <c r="B100" t="s" s="161">
        <f>IF(C100,(O100+AK100+BB100+BR100),"")</f>
      </c>
      <c r="C100" s="162"/>
      <c r="D100" s="169"/>
      <c r="E100" s="169"/>
      <c r="F100" s="169"/>
      <c r="G100" s="126"/>
      <c r="H100" s="126"/>
      <c r="I100" s="175"/>
      <c r="J100" t="s" s="163">
        <f>IF(C100,AJ100,"")</f>
      </c>
      <c r="K100" s="175"/>
      <c r="L100" s="175"/>
      <c r="M100" s="176"/>
      <c r="N100" s="131"/>
      <c r="O100" s="132">
        <v>0</v>
      </c>
      <c r="P100" s="177"/>
      <c r="Q100" s="142"/>
      <c r="R100" s="131"/>
      <c r="S100" s="143"/>
      <c r="T100" t="s" s="144">
        <f>IF(S100&lt;&gt;"",Q100*3600+R100*60+S100,"")</f>
      </c>
      <c r="U100" s="166"/>
      <c r="V100" s="162"/>
      <c r="W100" s="155"/>
      <c r="X100" t="s" s="144">
        <f>IF(W100&lt;&gt;"",U100*60+V100+W100/100,"")</f>
      </c>
      <c r="Y100" t="s" s="144">
        <f>IF(W100&lt;&gt;"",X100-T100,"")</f>
      </c>
      <c r="Z100" s="142"/>
      <c r="AA100" s="131"/>
      <c r="AB100" s="143"/>
      <c r="AC100" t="s" s="144">
        <f>IF(AB100&lt;&gt;"",Z100*3600+AA100*60+AB100,"")</f>
      </c>
      <c r="AD100" s="142"/>
      <c r="AE100" s="131"/>
      <c r="AF100" s="155"/>
      <c r="AG100" t="s" s="144">
        <f>IF(AF100&lt;&gt;"",AD100*60+AE100+AF100/100,"")</f>
      </c>
      <c r="AH100" t="s" s="144">
        <f>IF(AF100&lt;&gt;"",AG100-AC100,"")</f>
      </c>
      <c r="AI100" t="s" s="145">
        <f>IF(OR(Y100&lt;&gt;"",AH100&lt;&gt;""),MIN(Y100,AH100),"")</f>
      </c>
      <c r="AJ100" t="s" s="146">
        <f>IF(AI100&lt;&gt;"",RANK(AI100,$AI$5:$AI$81,1),"")</f>
      </c>
      <c r="AK100" s="132">
        <v>0</v>
      </c>
      <c r="AL100" s="177"/>
      <c r="AM100" s="142"/>
      <c r="AN100" s="131"/>
      <c r="AO100" s="143"/>
      <c r="AP100" t="s" s="144">
        <f>IF(AO100&lt;&gt;"",AM100*3600+AN100*60+AO100,"")</f>
      </c>
      <c r="AQ100" s="142"/>
      <c r="AR100" s="131"/>
      <c r="AS100" s="143"/>
      <c r="AT100" t="s" s="145">
        <f>IF(AS100&lt;&gt;"",AQ100*3600+AR100*60+AS100,"")</f>
      </c>
      <c r="AU100" t="s" s="146">
        <f>IF(AO100&lt;&gt;"",AT100-AP100,"")</f>
      </c>
      <c r="AV100" s="147">
        <v>0</v>
      </c>
      <c r="AW100" s="141">
        <v>0</v>
      </c>
      <c r="AX100" s="143"/>
      <c r="AY100" s="177"/>
      <c r="AZ100" s="177"/>
      <c r="BA100" s="177"/>
      <c r="BB100" s="177"/>
      <c r="BC100" s="177"/>
      <c r="BD100" s="167"/>
      <c r="BE100" s="150"/>
      <c r="BF100" s="151">
        <f>BE100+BD100</f>
        <v>0</v>
      </c>
      <c r="BG100" s="167"/>
      <c r="BH100" s="150"/>
      <c r="BI100" s="151">
        <f>BH100+BG100</f>
        <v>0</v>
      </c>
      <c r="BJ100" s="167"/>
      <c r="BK100" s="150"/>
      <c r="BL100" s="151">
        <f>BK100+BJ100</f>
        <v>0</v>
      </c>
      <c r="BM100" s="167"/>
      <c r="BN100" s="150"/>
      <c r="BO100" s="151">
        <f>BN100+BM100</f>
        <v>0</v>
      </c>
      <c r="BP100" t="s" s="145">
        <f>IF(BD100&lt;&gt;"",BO100+BL100+BI100+BF100,"")</f>
      </c>
      <c r="BQ100" t="s" s="146">
        <f>IF(BD100&lt;&gt;"",RANK(BP100,$BP$5:$BP$83,0),"")</f>
      </c>
      <c r="BR100" s="132">
        <v>0</v>
      </c>
      <c r="BS100" s="177"/>
      <c r="BT100" s="168">
        <f>C1:C669</f>
        <v>0</v>
      </c>
    </row>
    <row r="101" ht="12.75" customHeight="1">
      <c r="A101" t="s" s="145">
        <f>IF(C101,RANK(B101,$B$5:$B$81),"")</f>
      </c>
      <c r="B101" t="s" s="161">
        <f>IF(C101,(O101+AK101+BB101+BR101),"")</f>
      </c>
      <c r="C101" s="162"/>
      <c r="D101" s="169"/>
      <c r="E101" s="169"/>
      <c r="F101" s="169"/>
      <c r="G101" s="126"/>
      <c r="H101" s="126"/>
      <c r="I101" s="175"/>
      <c r="J101" t="s" s="163">
        <f>IF(C101,AJ101,"")</f>
      </c>
      <c r="K101" s="175"/>
      <c r="L101" s="175"/>
      <c r="M101" s="176"/>
      <c r="N101" s="131"/>
      <c r="O101" s="132">
        <v>0</v>
      </c>
      <c r="P101" s="177"/>
      <c r="Q101" s="142"/>
      <c r="R101" s="131"/>
      <c r="S101" s="143"/>
      <c r="T101" t="s" s="144">
        <f>IF(S101&lt;&gt;"",Q101*3600+R101*60+S101,"")</f>
      </c>
      <c r="U101" s="166"/>
      <c r="V101" s="162"/>
      <c r="W101" s="155"/>
      <c r="X101" t="s" s="144">
        <f>IF(W101&lt;&gt;"",U101*60+V101+W101/100,"")</f>
      </c>
      <c r="Y101" t="s" s="144">
        <f>IF(W101&lt;&gt;"",X101-T101,"")</f>
      </c>
      <c r="Z101" s="142"/>
      <c r="AA101" s="131"/>
      <c r="AB101" s="143"/>
      <c r="AC101" t="s" s="144">
        <f>IF(AB101&lt;&gt;"",Z101*3600+AA101*60+AB101,"")</f>
      </c>
      <c r="AD101" s="142"/>
      <c r="AE101" s="131"/>
      <c r="AF101" s="155"/>
      <c r="AG101" t="s" s="144">
        <f>IF(AF101&lt;&gt;"",AD101*60+AE101+AF101/100,"")</f>
      </c>
      <c r="AH101" t="s" s="144">
        <f>IF(AF101&lt;&gt;"",AG101-AC101,"")</f>
      </c>
      <c r="AI101" t="s" s="145">
        <f>IF(OR(Y101&lt;&gt;"",AH101&lt;&gt;""),MIN(Y101,AH101),"")</f>
      </c>
      <c r="AJ101" t="s" s="146">
        <f>IF(AI101&lt;&gt;"",RANK(AI101,$AI$5:$AI$81,1),"")</f>
      </c>
      <c r="AK101" s="132">
        <v>0</v>
      </c>
      <c r="AL101" s="177"/>
      <c r="AM101" s="142"/>
      <c r="AN101" s="131"/>
      <c r="AO101" s="143"/>
      <c r="AP101" t="s" s="144">
        <f>IF(AO101&lt;&gt;"",AM101*3600+AN101*60+AO101,"")</f>
      </c>
      <c r="AQ101" s="142"/>
      <c r="AR101" s="131"/>
      <c r="AS101" s="143"/>
      <c r="AT101" t="s" s="145">
        <f>IF(AS101&lt;&gt;"",AQ101*3600+AR101*60+AS101,"")</f>
      </c>
      <c r="AU101" t="s" s="146">
        <f>IF(AO101&lt;&gt;"",AT101-AP101,"")</f>
      </c>
      <c r="AV101" s="147">
        <v>0</v>
      </c>
      <c r="AW101" s="141">
        <v>0</v>
      </c>
      <c r="AX101" s="143"/>
      <c r="AY101" s="177"/>
      <c r="AZ101" s="177"/>
      <c r="BA101" s="177"/>
      <c r="BB101" s="177"/>
      <c r="BC101" s="177"/>
      <c r="BD101" s="167"/>
      <c r="BE101" s="150"/>
      <c r="BF101" s="151">
        <f>BE101+BD101</f>
        <v>0</v>
      </c>
      <c r="BG101" s="167"/>
      <c r="BH101" s="150"/>
      <c r="BI101" s="151">
        <f>BH101+BG101</f>
        <v>0</v>
      </c>
      <c r="BJ101" s="167"/>
      <c r="BK101" s="150"/>
      <c r="BL101" s="151">
        <f>BK101+BJ101</f>
        <v>0</v>
      </c>
      <c r="BM101" s="167"/>
      <c r="BN101" s="150"/>
      <c r="BO101" s="151">
        <f>BN101+BM101</f>
        <v>0</v>
      </c>
      <c r="BP101" t="s" s="145">
        <f>IF(BD101&lt;&gt;"",BO101+BL101+BI101+BF101,"")</f>
      </c>
      <c r="BQ101" t="s" s="146">
        <f>IF(BD101&lt;&gt;"",RANK(BP101,$BP$5:$BP$83,0),"")</f>
      </c>
      <c r="BR101" s="132">
        <v>0</v>
      </c>
      <c r="BS101" s="177"/>
      <c r="BT101" s="168">
        <f>C1:C669</f>
        <v>0</v>
      </c>
    </row>
    <row r="102" ht="12.75" customHeight="1">
      <c r="A102" t="s" s="145">
        <f>IF(C102,RANK(B102,$B$5:$B$81),"")</f>
      </c>
      <c r="B102" t="s" s="161">
        <f>IF(C102,(O102+AK102+BB102+BR102),"")</f>
      </c>
      <c r="C102" s="162"/>
      <c r="D102" s="169"/>
      <c r="E102" s="169"/>
      <c r="F102" s="169"/>
      <c r="G102" s="126"/>
      <c r="H102" s="126"/>
      <c r="I102" s="175"/>
      <c r="J102" t="s" s="163">
        <f>IF(C102,AJ102,"")</f>
      </c>
      <c r="K102" s="175"/>
      <c r="L102" s="175"/>
      <c r="M102" s="176"/>
      <c r="N102" s="131"/>
      <c r="O102" s="132">
        <v>0</v>
      </c>
      <c r="P102" s="177"/>
      <c r="Q102" s="142"/>
      <c r="R102" s="131"/>
      <c r="S102" s="143"/>
      <c r="T102" t="s" s="144">
        <f>IF(S102&lt;&gt;"",Q102*3600+R102*60+S102,"")</f>
      </c>
      <c r="U102" s="166"/>
      <c r="V102" s="162"/>
      <c r="W102" s="155"/>
      <c r="X102" t="s" s="144">
        <f>IF(W102&lt;&gt;"",U102*60+V102+W102/100,"")</f>
      </c>
      <c r="Y102" t="s" s="144">
        <f>IF(W102&lt;&gt;"",X102-T102,"")</f>
      </c>
      <c r="Z102" s="142"/>
      <c r="AA102" s="131"/>
      <c r="AB102" s="143"/>
      <c r="AC102" t="s" s="144">
        <f>IF(AB102&lt;&gt;"",Z102*3600+AA102*60+AB102,"")</f>
      </c>
      <c r="AD102" s="142"/>
      <c r="AE102" s="131"/>
      <c r="AF102" s="155"/>
      <c r="AG102" t="s" s="144">
        <f>IF(AF102&lt;&gt;"",AD102*60+AE102+AF102/100,"")</f>
      </c>
      <c r="AH102" t="s" s="144">
        <f>IF(AF102&lt;&gt;"",AG102-AC102,"")</f>
      </c>
      <c r="AI102" t="s" s="145">
        <f>IF(OR(Y102&lt;&gt;"",AH102&lt;&gt;""),MIN(Y102,AH102),"")</f>
      </c>
      <c r="AJ102" t="s" s="146">
        <f>IF(AI102&lt;&gt;"",RANK(AI102,$AI$5:$AI$81,1),"")</f>
      </c>
      <c r="AK102" s="132">
        <v>0</v>
      </c>
      <c r="AL102" s="177"/>
      <c r="AM102" s="142"/>
      <c r="AN102" s="131"/>
      <c r="AO102" s="143"/>
      <c r="AP102" t="s" s="144">
        <f>IF(AO102&lt;&gt;"",AM102*3600+AN102*60+AO102,"")</f>
      </c>
      <c r="AQ102" s="142"/>
      <c r="AR102" s="131"/>
      <c r="AS102" s="143"/>
      <c r="AT102" t="s" s="145">
        <f>IF(AS102&lt;&gt;"",AQ102*3600+AR102*60+AS102,"")</f>
      </c>
      <c r="AU102" t="s" s="146">
        <f>IF(AO102&lt;&gt;"",AT102-AP102,"")</f>
      </c>
      <c r="AV102" s="147">
        <v>0</v>
      </c>
      <c r="AW102" s="141">
        <v>0</v>
      </c>
      <c r="AX102" s="143"/>
      <c r="AY102" s="177"/>
      <c r="AZ102" s="177"/>
      <c r="BA102" s="177"/>
      <c r="BB102" s="177"/>
      <c r="BC102" s="177"/>
      <c r="BD102" s="167"/>
      <c r="BE102" s="150"/>
      <c r="BF102" s="151">
        <f>BE102+BD102</f>
        <v>0</v>
      </c>
      <c r="BG102" s="167"/>
      <c r="BH102" s="150"/>
      <c r="BI102" s="151">
        <f>BH102+BG102</f>
        <v>0</v>
      </c>
      <c r="BJ102" s="167"/>
      <c r="BK102" s="150"/>
      <c r="BL102" s="151">
        <f>BK102+BJ102</f>
        <v>0</v>
      </c>
      <c r="BM102" s="167"/>
      <c r="BN102" s="150"/>
      <c r="BO102" s="151">
        <f>BN102+BM102</f>
        <v>0</v>
      </c>
      <c r="BP102" t="s" s="145">
        <f>IF(BD102&lt;&gt;"",BO102+BL102+BI102+BF102,"")</f>
      </c>
      <c r="BQ102" t="s" s="146">
        <f>IF(BD102&lt;&gt;"",RANK(BP102,$BP$5:$BP$83,0),"")</f>
      </c>
      <c r="BR102" s="132">
        <v>0</v>
      </c>
      <c r="BS102" s="177"/>
      <c r="BT102" s="168">
        <f>C1:C669</f>
        <v>0</v>
      </c>
    </row>
    <row r="103" ht="12.75" customHeight="1">
      <c r="A103" t="s" s="145">
        <f>IF(C103,RANK(B103,$B$5:$B$81),"")</f>
      </c>
      <c r="B103" t="s" s="161">
        <f>IF(C103,(O103+AK103+BB103+BR103),"")</f>
      </c>
      <c r="C103" s="162"/>
      <c r="D103" s="169"/>
      <c r="E103" s="169"/>
      <c r="F103" s="169"/>
      <c r="G103" s="126"/>
      <c r="H103" s="126"/>
      <c r="I103" s="175"/>
      <c r="J103" t="s" s="163">
        <f>IF(C103,AJ103,"")</f>
      </c>
      <c r="K103" s="175"/>
      <c r="L103" s="175"/>
      <c r="M103" s="176"/>
      <c r="N103" s="131"/>
      <c r="O103" s="132">
        <v>0</v>
      </c>
      <c r="P103" s="177"/>
      <c r="Q103" s="142"/>
      <c r="R103" s="131"/>
      <c r="S103" s="143"/>
      <c r="T103" t="s" s="144">
        <f>IF(S103&lt;&gt;"",Q103*3600+R103*60+S103,"")</f>
      </c>
      <c r="U103" s="166"/>
      <c r="V103" s="162"/>
      <c r="W103" s="155"/>
      <c r="X103" t="s" s="144">
        <f>IF(W103&lt;&gt;"",U103*60+V103+W103/100,"")</f>
      </c>
      <c r="Y103" t="s" s="144">
        <f>IF(W103&lt;&gt;"",X103-T103,"")</f>
      </c>
      <c r="Z103" s="142"/>
      <c r="AA103" s="131"/>
      <c r="AB103" s="143"/>
      <c r="AC103" t="s" s="144">
        <f>IF(AB103&lt;&gt;"",Z103*3600+AA103*60+AB103,"")</f>
      </c>
      <c r="AD103" s="142"/>
      <c r="AE103" s="131"/>
      <c r="AF103" s="155"/>
      <c r="AG103" t="s" s="144">
        <f>IF(AF103&lt;&gt;"",AD103*60+AE103+AF103/100,"")</f>
      </c>
      <c r="AH103" t="s" s="144">
        <f>IF(AF103&lt;&gt;"",AG103-AC103,"")</f>
      </c>
      <c r="AI103" t="s" s="145">
        <f>IF(OR(Y103&lt;&gt;"",AH103&lt;&gt;""),MIN(Y103,AH103),"")</f>
      </c>
      <c r="AJ103" t="s" s="146">
        <f>IF(AI103&lt;&gt;"",RANK(AI103,$AI$5:$AI$81,1),"")</f>
      </c>
      <c r="AK103" s="132">
        <v>0</v>
      </c>
      <c r="AL103" s="177"/>
      <c r="AM103" s="142"/>
      <c r="AN103" s="131"/>
      <c r="AO103" s="143"/>
      <c r="AP103" t="s" s="144">
        <f>IF(AO103&lt;&gt;"",AM103*3600+AN103*60+AO103,"")</f>
      </c>
      <c r="AQ103" s="142"/>
      <c r="AR103" s="131"/>
      <c r="AS103" s="143"/>
      <c r="AT103" t="s" s="145">
        <f>IF(AS103&lt;&gt;"",AQ103*3600+AR103*60+AS103,"")</f>
      </c>
      <c r="AU103" t="s" s="146">
        <f>IF(AO103&lt;&gt;"",AT103-AP103,"")</f>
      </c>
      <c r="AV103" s="147">
        <v>0</v>
      </c>
      <c r="AW103" s="141">
        <v>0</v>
      </c>
      <c r="AX103" s="143"/>
      <c r="AY103" s="177"/>
      <c r="AZ103" s="177"/>
      <c r="BA103" s="177"/>
      <c r="BB103" s="177"/>
      <c r="BC103" s="177"/>
      <c r="BD103" s="167"/>
      <c r="BE103" s="150"/>
      <c r="BF103" s="151">
        <f>BE103+BD103</f>
        <v>0</v>
      </c>
      <c r="BG103" s="167"/>
      <c r="BH103" s="150"/>
      <c r="BI103" s="151">
        <f>BH103+BG103</f>
        <v>0</v>
      </c>
      <c r="BJ103" s="167"/>
      <c r="BK103" s="150"/>
      <c r="BL103" s="151">
        <f>BK103+BJ103</f>
        <v>0</v>
      </c>
      <c r="BM103" s="167"/>
      <c r="BN103" s="150"/>
      <c r="BO103" s="151">
        <f>BN103+BM103</f>
        <v>0</v>
      </c>
      <c r="BP103" t="s" s="145">
        <f>IF(BD103&lt;&gt;"",BO103+BL103+BI103+BF103,"")</f>
      </c>
      <c r="BQ103" t="s" s="146">
        <f>IF(BD103&lt;&gt;"",RANK(BP103,$BP$5:$BP$83,0),"")</f>
      </c>
      <c r="BR103" s="132">
        <v>0</v>
      </c>
      <c r="BS103" s="177"/>
      <c r="BT103" s="168">
        <f>C1:C669</f>
        <v>0</v>
      </c>
    </row>
    <row r="104" ht="12.75" customHeight="1">
      <c r="A104" t="s" s="145">
        <f>IF(C104,RANK(B104,$B$5:$B$81),"")</f>
      </c>
      <c r="B104" t="s" s="161">
        <f>IF(C104,(O104+AK104+BB104+BR104),"")</f>
      </c>
      <c r="C104" s="162"/>
      <c r="D104" s="169"/>
      <c r="E104" s="169"/>
      <c r="F104" s="169"/>
      <c r="G104" s="126"/>
      <c r="H104" s="126"/>
      <c r="I104" s="175"/>
      <c r="J104" t="s" s="163">
        <f>IF(C104,AJ104,"")</f>
      </c>
      <c r="K104" s="175"/>
      <c r="L104" s="175"/>
      <c r="M104" s="176"/>
      <c r="N104" s="131"/>
      <c r="O104" s="132">
        <v>0</v>
      </c>
      <c r="P104" s="177"/>
      <c r="Q104" s="142"/>
      <c r="R104" s="131"/>
      <c r="S104" s="143"/>
      <c r="T104" t="s" s="144">
        <f>IF(S104&lt;&gt;"",Q104*3600+R104*60+S104,"")</f>
      </c>
      <c r="U104" s="166"/>
      <c r="V104" s="162"/>
      <c r="W104" s="155"/>
      <c r="X104" t="s" s="144">
        <f>IF(W104&lt;&gt;"",U104*60+V104+W104/100,"")</f>
      </c>
      <c r="Y104" t="s" s="144">
        <f>IF(W104&lt;&gt;"",X104-T104,"")</f>
      </c>
      <c r="Z104" s="142"/>
      <c r="AA104" s="131"/>
      <c r="AB104" s="143"/>
      <c r="AC104" t="s" s="144">
        <f>IF(AB104&lt;&gt;"",Z104*3600+AA104*60+AB104,"")</f>
      </c>
      <c r="AD104" s="142"/>
      <c r="AE104" s="131"/>
      <c r="AF104" s="155"/>
      <c r="AG104" t="s" s="144">
        <f>IF(AF104&lt;&gt;"",AD104*60+AE104+AF104/100,"")</f>
      </c>
      <c r="AH104" t="s" s="144">
        <f>IF(AF104&lt;&gt;"",AG104-AC104,"")</f>
      </c>
      <c r="AI104" t="s" s="145">
        <f>IF(OR(Y104&lt;&gt;"",AH104&lt;&gt;""),MIN(Y104,AH104),"")</f>
      </c>
      <c r="AJ104" t="s" s="146">
        <f>IF(AI104&lt;&gt;"",RANK(AI104,$AI$5:$AI$81,1),"")</f>
      </c>
      <c r="AK104" s="132">
        <v>0</v>
      </c>
      <c r="AL104" s="177"/>
      <c r="AM104" s="142"/>
      <c r="AN104" s="131"/>
      <c r="AO104" s="143"/>
      <c r="AP104" t="s" s="144">
        <f>IF(AO104&lt;&gt;"",AM104*3600+AN104*60+AO104,"")</f>
      </c>
      <c r="AQ104" s="142"/>
      <c r="AR104" s="131"/>
      <c r="AS104" s="143"/>
      <c r="AT104" t="s" s="145">
        <f>IF(AS104&lt;&gt;"",AQ104*3600+AR104*60+AS104,"")</f>
      </c>
      <c r="AU104" t="s" s="146">
        <f>IF(AO104&lt;&gt;"",AT104-AP104,"")</f>
      </c>
      <c r="AV104" s="147">
        <v>0</v>
      </c>
      <c r="AW104" s="141">
        <v>0</v>
      </c>
      <c r="AX104" s="143"/>
      <c r="AY104" s="177"/>
      <c r="AZ104" s="177"/>
      <c r="BA104" s="177"/>
      <c r="BB104" s="177"/>
      <c r="BC104" s="177"/>
      <c r="BD104" s="167"/>
      <c r="BE104" s="150"/>
      <c r="BF104" s="151">
        <f>BE104+BD104</f>
        <v>0</v>
      </c>
      <c r="BG104" s="167"/>
      <c r="BH104" s="150"/>
      <c r="BI104" s="151">
        <f>BH104+BG104</f>
        <v>0</v>
      </c>
      <c r="BJ104" s="167"/>
      <c r="BK104" s="150"/>
      <c r="BL104" s="151">
        <f>BK104+BJ104</f>
        <v>0</v>
      </c>
      <c r="BM104" s="167"/>
      <c r="BN104" s="150"/>
      <c r="BO104" s="151">
        <f>BN104+BM104</f>
        <v>0</v>
      </c>
      <c r="BP104" t="s" s="145">
        <f>IF(BD104&lt;&gt;"",BO104+BL104+BI104+BF104,"")</f>
      </c>
      <c r="BQ104" t="s" s="146">
        <f>IF(BD104&lt;&gt;"",RANK(BP104,$BP$5:$BP$83,0),"")</f>
      </c>
      <c r="BR104" s="132">
        <v>0</v>
      </c>
      <c r="BS104" s="177"/>
      <c r="BT104" s="168">
        <f>C1:C669</f>
        <v>0</v>
      </c>
    </row>
    <row r="105" ht="12.75" customHeight="1">
      <c r="A105" t="s" s="145">
        <f>IF(C105,RANK(B105,$B$5:$B$81),"")</f>
      </c>
      <c r="B105" t="s" s="161">
        <f>IF(C105,(O105+AK105+BB105+BR105),"")</f>
      </c>
      <c r="C105" s="162"/>
      <c r="D105" s="169"/>
      <c r="E105" s="169"/>
      <c r="F105" s="169"/>
      <c r="G105" s="126"/>
      <c r="H105" s="126"/>
      <c r="I105" s="175"/>
      <c r="J105" t="s" s="163">
        <f>IF(C105,AJ105,"")</f>
      </c>
      <c r="K105" s="175"/>
      <c r="L105" s="175"/>
      <c r="M105" s="176"/>
      <c r="N105" s="131"/>
      <c r="O105" s="132">
        <v>0</v>
      </c>
      <c r="P105" s="177"/>
      <c r="Q105" s="142"/>
      <c r="R105" s="131"/>
      <c r="S105" s="143"/>
      <c r="T105" t="s" s="144">
        <f>IF(S105&lt;&gt;"",Q105*3600+R105*60+S105,"")</f>
      </c>
      <c r="U105" s="166"/>
      <c r="V105" s="162"/>
      <c r="W105" s="155"/>
      <c r="X105" t="s" s="144">
        <f>IF(W105&lt;&gt;"",U105*60+V105+W105/100,"")</f>
      </c>
      <c r="Y105" t="s" s="144">
        <f>IF(W105&lt;&gt;"",X105-T105,"")</f>
      </c>
      <c r="Z105" s="142"/>
      <c r="AA105" s="131"/>
      <c r="AB105" s="143"/>
      <c r="AC105" t="s" s="144">
        <f>IF(AB105&lt;&gt;"",Z105*3600+AA105*60+AB105,"")</f>
      </c>
      <c r="AD105" s="142"/>
      <c r="AE105" s="131"/>
      <c r="AF105" s="155"/>
      <c r="AG105" t="s" s="144">
        <f>IF(AF105&lt;&gt;"",AD105*60+AE105+AF105/100,"")</f>
      </c>
      <c r="AH105" t="s" s="144">
        <f>IF(AF105&lt;&gt;"",AG105-AC105,"")</f>
      </c>
      <c r="AI105" t="s" s="145">
        <f>IF(OR(Y105&lt;&gt;"",AH105&lt;&gt;""),MIN(Y105,AH105),"")</f>
      </c>
      <c r="AJ105" t="s" s="146">
        <f>IF(AI105&lt;&gt;"",RANK(AI105,$AI$5:$AI$81,1),"")</f>
      </c>
      <c r="AK105" s="132">
        <v>0</v>
      </c>
      <c r="AL105" s="177"/>
      <c r="AM105" s="142"/>
      <c r="AN105" s="131"/>
      <c r="AO105" s="143"/>
      <c r="AP105" t="s" s="144">
        <f>IF(AO105&lt;&gt;"",AM105*3600+AN105*60+AO105,"")</f>
      </c>
      <c r="AQ105" s="142"/>
      <c r="AR105" s="131"/>
      <c r="AS105" s="143"/>
      <c r="AT105" t="s" s="145">
        <f>IF(AS105&lt;&gt;"",AQ105*3600+AR105*60+AS105,"")</f>
      </c>
      <c r="AU105" t="s" s="146">
        <f>IF(AO105&lt;&gt;"",AT105-AP105,"")</f>
      </c>
      <c r="AV105" s="147">
        <v>0</v>
      </c>
      <c r="AW105" s="141">
        <v>0</v>
      </c>
      <c r="AX105" s="143"/>
      <c r="AY105" s="177"/>
      <c r="AZ105" s="177"/>
      <c r="BA105" s="177"/>
      <c r="BB105" s="177"/>
      <c r="BC105" s="177"/>
      <c r="BD105" s="167"/>
      <c r="BE105" s="150"/>
      <c r="BF105" s="151">
        <f>BE105+BD105</f>
        <v>0</v>
      </c>
      <c r="BG105" s="167"/>
      <c r="BH105" s="150"/>
      <c r="BI105" s="151">
        <f>BH105+BG105</f>
        <v>0</v>
      </c>
      <c r="BJ105" s="167"/>
      <c r="BK105" s="150"/>
      <c r="BL105" s="151">
        <f>BK105+BJ105</f>
        <v>0</v>
      </c>
      <c r="BM105" s="167"/>
      <c r="BN105" s="150"/>
      <c r="BO105" s="151">
        <f>BN105+BM105</f>
        <v>0</v>
      </c>
      <c r="BP105" t="s" s="145">
        <f>IF(BD105&lt;&gt;"",BO105+BL105+BI105+BF105,"")</f>
      </c>
      <c r="BQ105" t="s" s="146">
        <f>IF(BD105&lt;&gt;"",RANK(BP105,$BP$5:$BP$83,0),"")</f>
      </c>
      <c r="BR105" s="132">
        <v>0</v>
      </c>
      <c r="BS105" s="177"/>
      <c r="BT105" s="168">
        <f>C1:C669</f>
        <v>0</v>
      </c>
    </row>
    <row r="106" ht="12.75" customHeight="1">
      <c r="A106" t="s" s="145">
        <f>IF(C106,RANK(B106,$B$5:$B$81),"")</f>
      </c>
      <c r="B106" t="s" s="161">
        <f>IF(C106,(O106+AK106+BB106+BR106),"")</f>
      </c>
      <c r="C106" s="162"/>
      <c r="D106" s="169"/>
      <c r="E106" s="169"/>
      <c r="F106" s="169"/>
      <c r="G106" s="126"/>
      <c r="H106" s="126"/>
      <c r="I106" s="175"/>
      <c r="J106" t="s" s="163">
        <f>IF(C106,AJ106,"")</f>
      </c>
      <c r="K106" s="175"/>
      <c r="L106" s="175"/>
      <c r="M106" s="176"/>
      <c r="N106" s="131"/>
      <c r="O106" s="132">
        <v>0</v>
      </c>
      <c r="P106" s="177"/>
      <c r="Q106" s="142"/>
      <c r="R106" s="131"/>
      <c r="S106" s="143"/>
      <c r="T106" t="s" s="144">
        <f>IF(S106&lt;&gt;"",Q106*3600+R106*60+S106,"")</f>
      </c>
      <c r="U106" s="166"/>
      <c r="V106" s="162"/>
      <c r="W106" s="155"/>
      <c r="X106" t="s" s="144">
        <f>IF(W106&lt;&gt;"",U106*60+V106+W106/100,"")</f>
      </c>
      <c r="Y106" t="s" s="144">
        <f>IF(W106&lt;&gt;"",X106-T106,"")</f>
      </c>
      <c r="Z106" s="142"/>
      <c r="AA106" s="131"/>
      <c r="AB106" s="143"/>
      <c r="AC106" t="s" s="144">
        <f>IF(AB106&lt;&gt;"",Z106*3600+AA106*60+AB106,"")</f>
      </c>
      <c r="AD106" s="142"/>
      <c r="AE106" s="131"/>
      <c r="AF106" s="155"/>
      <c r="AG106" t="s" s="144">
        <f>IF(AF106&lt;&gt;"",AD106*60+AE106+AF106/100,"")</f>
      </c>
      <c r="AH106" t="s" s="144">
        <f>IF(AF106&lt;&gt;"",AG106-AC106,"")</f>
      </c>
      <c r="AI106" t="s" s="145">
        <f>IF(OR(Y106&lt;&gt;"",AH106&lt;&gt;""),MIN(Y106,AH106),"")</f>
      </c>
      <c r="AJ106" t="s" s="146">
        <f>IF(AI106&lt;&gt;"",RANK(AI106,$AI$5:$AI$81,1),"")</f>
      </c>
      <c r="AK106" s="132">
        <v>0</v>
      </c>
      <c r="AL106" s="177"/>
      <c r="AM106" s="142"/>
      <c r="AN106" s="131"/>
      <c r="AO106" s="143"/>
      <c r="AP106" t="s" s="144">
        <f>IF(AO106&lt;&gt;"",AM106*3600+AN106*60+AO106,"")</f>
      </c>
      <c r="AQ106" s="142"/>
      <c r="AR106" s="131"/>
      <c r="AS106" s="143"/>
      <c r="AT106" t="s" s="145">
        <f>IF(AS106&lt;&gt;"",AQ106*3600+AR106*60+AS106,"")</f>
      </c>
      <c r="AU106" t="s" s="146">
        <f>IF(AO106&lt;&gt;"",AT106-AP106,"")</f>
      </c>
      <c r="AV106" s="147">
        <v>0</v>
      </c>
      <c r="AW106" s="141">
        <v>0</v>
      </c>
      <c r="AX106" s="143"/>
      <c r="AY106" s="177"/>
      <c r="AZ106" s="177"/>
      <c r="BA106" s="177"/>
      <c r="BB106" s="177"/>
      <c r="BC106" s="177"/>
      <c r="BD106" s="167"/>
      <c r="BE106" s="150"/>
      <c r="BF106" s="151">
        <f>BE106+BD106</f>
        <v>0</v>
      </c>
      <c r="BG106" s="167"/>
      <c r="BH106" s="150"/>
      <c r="BI106" s="151">
        <f>BH106+BG106</f>
        <v>0</v>
      </c>
      <c r="BJ106" s="167"/>
      <c r="BK106" s="150"/>
      <c r="BL106" s="151">
        <f>BK106+BJ106</f>
        <v>0</v>
      </c>
      <c r="BM106" s="167"/>
      <c r="BN106" s="150"/>
      <c r="BO106" s="151">
        <f>BN106+BM106</f>
        <v>0</v>
      </c>
      <c r="BP106" t="s" s="145">
        <f>IF(BD106&lt;&gt;"",BO106+BL106+BI106+BF106,"")</f>
      </c>
      <c r="BQ106" t="s" s="146">
        <f>IF(BD106&lt;&gt;"",RANK(BP106,$BP$5:$BP$83,0),"")</f>
      </c>
      <c r="BR106" s="132">
        <v>0</v>
      </c>
      <c r="BS106" s="177"/>
      <c r="BT106" s="168">
        <f>C1:C669</f>
        <v>0</v>
      </c>
    </row>
    <row r="107" ht="12.75" customHeight="1">
      <c r="A107" t="s" s="145">
        <f>IF(C107,RANK(B107,$B$5:$B$81),"")</f>
      </c>
      <c r="B107" t="s" s="161">
        <f>IF(C107,(O107+AK107+BB107+BR107),"")</f>
      </c>
      <c r="C107" s="162"/>
      <c r="D107" s="169"/>
      <c r="E107" s="169"/>
      <c r="F107" s="169"/>
      <c r="G107" s="126"/>
      <c r="H107" s="126"/>
      <c r="I107" s="175"/>
      <c r="J107" t="s" s="163">
        <f>IF(C107,AJ107,"")</f>
      </c>
      <c r="K107" s="175"/>
      <c r="L107" s="175"/>
      <c r="M107" s="176"/>
      <c r="N107" s="131"/>
      <c r="O107" s="132">
        <v>0</v>
      </c>
      <c r="P107" s="177"/>
      <c r="Q107" s="142"/>
      <c r="R107" s="131"/>
      <c r="S107" s="143"/>
      <c r="T107" t="s" s="144">
        <f>IF(S107&lt;&gt;"",Q107*3600+R107*60+S107,"")</f>
      </c>
      <c r="U107" s="166"/>
      <c r="V107" s="162"/>
      <c r="W107" s="155"/>
      <c r="X107" t="s" s="144">
        <f>IF(W107&lt;&gt;"",U107*60+V107+W107/100,"")</f>
      </c>
      <c r="Y107" t="s" s="144">
        <f>IF(W107&lt;&gt;"",X107-T107,"")</f>
      </c>
      <c r="Z107" s="142"/>
      <c r="AA107" s="131"/>
      <c r="AB107" s="143"/>
      <c r="AC107" t="s" s="144">
        <f>IF(AB107&lt;&gt;"",Z107*3600+AA107*60+AB107,"")</f>
      </c>
      <c r="AD107" s="142"/>
      <c r="AE107" s="131"/>
      <c r="AF107" s="155"/>
      <c r="AG107" t="s" s="144">
        <f>IF(AF107&lt;&gt;"",AD107*60+AE107+AF107/100,"")</f>
      </c>
      <c r="AH107" t="s" s="144">
        <f>IF(AF107&lt;&gt;"",AG107-AC107,"")</f>
      </c>
      <c r="AI107" t="s" s="145">
        <f>IF(OR(Y107&lt;&gt;"",AH107&lt;&gt;""),MIN(Y107,AH107),"")</f>
      </c>
      <c r="AJ107" t="s" s="146">
        <f>IF(AI107&lt;&gt;"",RANK(AI107,$AI$5:$AI$81,1),"")</f>
      </c>
      <c r="AK107" s="132">
        <v>0</v>
      </c>
      <c r="AL107" s="177"/>
      <c r="AM107" s="142"/>
      <c r="AN107" s="131"/>
      <c r="AO107" s="143"/>
      <c r="AP107" t="s" s="144">
        <f>IF(AO107&lt;&gt;"",AM107*3600+AN107*60+AO107,"")</f>
      </c>
      <c r="AQ107" s="142"/>
      <c r="AR107" s="131"/>
      <c r="AS107" s="143"/>
      <c r="AT107" t="s" s="145">
        <f>IF(AS107&lt;&gt;"",AQ107*3600+AR107*60+AS107,"")</f>
      </c>
      <c r="AU107" t="s" s="146">
        <f>IF(AO107&lt;&gt;"",AT107-AP107,"")</f>
      </c>
      <c r="AV107" s="147">
        <v>0</v>
      </c>
      <c r="AW107" s="141">
        <v>0</v>
      </c>
      <c r="AX107" s="143"/>
      <c r="AY107" s="177"/>
      <c r="AZ107" s="177"/>
      <c r="BA107" s="177"/>
      <c r="BB107" s="177"/>
      <c r="BC107" s="177"/>
      <c r="BD107" s="167"/>
      <c r="BE107" s="150"/>
      <c r="BF107" s="151">
        <f>BE107+BD107</f>
        <v>0</v>
      </c>
      <c r="BG107" s="167"/>
      <c r="BH107" s="150"/>
      <c r="BI107" s="151">
        <f>BH107+BG107</f>
        <v>0</v>
      </c>
      <c r="BJ107" s="167"/>
      <c r="BK107" s="150"/>
      <c r="BL107" s="151">
        <f>BK107+BJ107</f>
        <v>0</v>
      </c>
      <c r="BM107" s="167"/>
      <c r="BN107" s="150"/>
      <c r="BO107" s="151">
        <f>BN107+BM107</f>
        <v>0</v>
      </c>
      <c r="BP107" t="s" s="145">
        <f>IF(BD107&lt;&gt;"",BO107+BL107+BI107+BF107,"")</f>
      </c>
      <c r="BQ107" t="s" s="146">
        <f>IF(BD107&lt;&gt;"",RANK(BP107,$BP$5:$BP$83,0),"")</f>
      </c>
      <c r="BR107" s="132">
        <v>0</v>
      </c>
      <c r="BS107" s="177"/>
      <c r="BT107" s="168">
        <f>C1:C669</f>
        <v>0</v>
      </c>
    </row>
    <row r="108" ht="12.75" customHeight="1">
      <c r="A108" t="s" s="145">
        <f>IF(C108,RANK(B108,$B$5:$B$81),"")</f>
      </c>
      <c r="B108" t="s" s="161">
        <f>IF(C108,(O108+AK108+BB108+BR108),"")</f>
      </c>
      <c r="C108" s="162"/>
      <c r="D108" s="169"/>
      <c r="E108" s="169"/>
      <c r="F108" s="169"/>
      <c r="G108" s="126"/>
      <c r="H108" s="126"/>
      <c r="I108" s="175"/>
      <c r="J108" t="s" s="163">
        <f>IF(C108,AJ108,"")</f>
      </c>
      <c r="K108" s="175"/>
      <c r="L108" s="175"/>
      <c r="M108" s="176"/>
      <c r="N108" s="131"/>
      <c r="O108" s="132">
        <v>0</v>
      </c>
      <c r="P108" s="177"/>
      <c r="Q108" s="142"/>
      <c r="R108" s="131"/>
      <c r="S108" s="143"/>
      <c r="T108" t="s" s="144">
        <f>IF(S108&lt;&gt;"",Q108*3600+R108*60+S108,"")</f>
      </c>
      <c r="U108" s="166"/>
      <c r="V108" s="162"/>
      <c r="W108" s="155"/>
      <c r="X108" t="s" s="144">
        <f>IF(W108&lt;&gt;"",U108*60+V108+W108/100,"")</f>
      </c>
      <c r="Y108" t="s" s="144">
        <f>IF(W108&lt;&gt;"",X108-T108,"")</f>
      </c>
      <c r="Z108" s="142"/>
      <c r="AA108" s="131"/>
      <c r="AB108" s="143"/>
      <c r="AC108" t="s" s="144">
        <f>IF(AB108&lt;&gt;"",Z108*3600+AA108*60+AB108,"")</f>
      </c>
      <c r="AD108" s="142"/>
      <c r="AE108" s="131"/>
      <c r="AF108" s="155"/>
      <c r="AG108" t="s" s="144">
        <f>IF(AF108&lt;&gt;"",AD108*60+AE108+AF108/100,"")</f>
      </c>
      <c r="AH108" t="s" s="144">
        <f>IF(AF108&lt;&gt;"",AG108-AC108,"")</f>
      </c>
      <c r="AI108" t="s" s="145">
        <f>IF(OR(Y108&lt;&gt;"",AH108&lt;&gt;""),MIN(Y108,AH108),"")</f>
      </c>
      <c r="AJ108" t="s" s="146">
        <f>IF(AI108&lt;&gt;"",RANK(AI108,$AI$5:$AI$81,1),"")</f>
      </c>
      <c r="AK108" s="132">
        <v>0</v>
      </c>
      <c r="AL108" s="177"/>
      <c r="AM108" s="142"/>
      <c r="AN108" s="131"/>
      <c r="AO108" s="143"/>
      <c r="AP108" t="s" s="144">
        <f>IF(AO108&lt;&gt;"",AM108*3600+AN108*60+AO108,"")</f>
      </c>
      <c r="AQ108" s="142"/>
      <c r="AR108" s="131"/>
      <c r="AS108" s="143"/>
      <c r="AT108" t="s" s="145">
        <f>IF(AS108&lt;&gt;"",AQ108*3600+AR108*60+AS108,"")</f>
      </c>
      <c r="AU108" t="s" s="146">
        <f>IF(AO108&lt;&gt;"",AT108-AP108,"")</f>
      </c>
      <c r="AV108" s="147">
        <v>0</v>
      </c>
      <c r="AW108" s="141">
        <v>0</v>
      </c>
      <c r="AX108" s="143"/>
      <c r="AY108" s="177"/>
      <c r="AZ108" s="177"/>
      <c r="BA108" s="177"/>
      <c r="BB108" s="177"/>
      <c r="BC108" s="177"/>
      <c r="BD108" s="167"/>
      <c r="BE108" s="150"/>
      <c r="BF108" s="151">
        <f>BE108+BD108</f>
        <v>0</v>
      </c>
      <c r="BG108" s="167"/>
      <c r="BH108" s="150"/>
      <c r="BI108" s="151">
        <f>BH108+BG108</f>
        <v>0</v>
      </c>
      <c r="BJ108" s="167"/>
      <c r="BK108" s="150"/>
      <c r="BL108" s="151">
        <f>BK108+BJ108</f>
        <v>0</v>
      </c>
      <c r="BM108" s="167"/>
      <c r="BN108" s="150"/>
      <c r="BO108" s="151">
        <f>BN108+BM108</f>
        <v>0</v>
      </c>
      <c r="BP108" t="s" s="145">
        <f>IF(BD108&lt;&gt;"",BO108+BL108+BI108+BF108,"")</f>
      </c>
      <c r="BQ108" t="s" s="146">
        <f>IF(BD108&lt;&gt;"",RANK(BP108,$BP$5:$BP$83,0),"")</f>
      </c>
      <c r="BR108" s="132">
        <v>0</v>
      </c>
      <c r="BS108" s="177"/>
      <c r="BT108" s="168">
        <f>C1:C669</f>
        <v>0</v>
      </c>
    </row>
    <row r="109" ht="12.75" customHeight="1">
      <c r="A109" t="s" s="145">
        <f>IF(C109,RANK(B109,$B$5:$B$81),"")</f>
      </c>
      <c r="B109" t="s" s="161">
        <f>IF(C109,(O109+AK109+BB109+BR109),"")</f>
      </c>
      <c r="C109" s="162"/>
      <c r="D109" s="169"/>
      <c r="E109" s="169"/>
      <c r="F109" s="169"/>
      <c r="G109" s="126"/>
      <c r="H109" s="126"/>
      <c r="I109" s="175"/>
      <c r="J109" t="s" s="163">
        <f>IF(C109,AJ109,"")</f>
      </c>
      <c r="K109" s="175"/>
      <c r="L109" s="175"/>
      <c r="M109" s="176"/>
      <c r="N109" s="131"/>
      <c r="O109" s="132">
        <v>0</v>
      </c>
      <c r="P109" s="177"/>
      <c r="Q109" s="142"/>
      <c r="R109" s="131"/>
      <c r="S109" s="143"/>
      <c r="T109" t="s" s="144">
        <f>IF(S109&lt;&gt;"",Q109*3600+R109*60+S109,"")</f>
      </c>
      <c r="U109" s="166"/>
      <c r="V109" s="162"/>
      <c r="W109" s="155"/>
      <c r="X109" t="s" s="144">
        <f>IF(W109&lt;&gt;"",U109*60+V109+W109/100,"")</f>
      </c>
      <c r="Y109" t="s" s="144">
        <f>IF(W109&lt;&gt;"",X109-T109,"")</f>
      </c>
      <c r="Z109" s="142"/>
      <c r="AA109" s="131"/>
      <c r="AB109" s="143"/>
      <c r="AC109" t="s" s="144">
        <f>IF(AB109&lt;&gt;"",Z109*3600+AA109*60+AB109,"")</f>
      </c>
      <c r="AD109" s="142"/>
      <c r="AE109" s="131"/>
      <c r="AF109" s="155"/>
      <c r="AG109" t="s" s="144">
        <f>IF(AF109&lt;&gt;"",AD109*60+AE109+AF109/100,"")</f>
      </c>
      <c r="AH109" t="s" s="144">
        <f>IF(AF109&lt;&gt;"",AG109-AC109,"")</f>
      </c>
      <c r="AI109" t="s" s="145">
        <f>IF(OR(Y109&lt;&gt;"",AH109&lt;&gt;""),MIN(Y109,AH109),"")</f>
      </c>
      <c r="AJ109" t="s" s="146">
        <f>IF(AI109&lt;&gt;"",RANK(AI109,$AI$5:$AI$81,1),"")</f>
      </c>
      <c r="AK109" s="132">
        <v>0</v>
      </c>
      <c r="AL109" s="177"/>
      <c r="AM109" s="142"/>
      <c r="AN109" s="131"/>
      <c r="AO109" s="143"/>
      <c r="AP109" t="s" s="144">
        <f>IF(AO109&lt;&gt;"",AM109*3600+AN109*60+AO109,"")</f>
      </c>
      <c r="AQ109" s="142"/>
      <c r="AR109" s="131"/>
      <c r="AS109" s="143"/>
      <c r="AT109" t="s" s="145">
        <f>IF(AS109&lt;&gt;"",AQ109*3600+AR109*60+AS109,"")</f>
      </c>
      <c r="AU109" t="s" s="146">
        <f>IF(AO109&lt;&gt;"",AT109-AP109,"")</f>
      </c>
      <c r="AV109" s="147">
        <v>0</v>
      </c>
      <c r="AW109" s="141">
        <v>0</v>
      </c>
      <c r="AX109" s="143"/>
      <c r="AY109" s="177"/>
      <c r="AZ109" s="177"/>
      <c r="BA109" s="177"/>
      <c r="BB109" s="177"/>
      <c r="BC109" s="177"/>
      <c r="BD109" s="167"/>
      <c r="BE109" s="150"/>
      <c r="BF109" s="151">
        <f>BE109+BD109</f>
        <v>0</v>
      </c>
      <c r="BG109" s="167"/>
      <c r="BH109" s="150"/>
      <c r="BI109" s="151">
        <f>BH109+BG109</f>
        <v>0</v>
      </c>
      <c r="BJ109" s="167"/>
      <c r="BK109" s="150"/>
      <c r="BL109" s="151">
        <f>BK109+BJ109</f>
        <v>0</v>
      </c>
      <c r="BM109" s="167"/>
      <c r="BN109" s="150"/>
      <c r="BO109" s="151">
        <f>BN109+BM109</f>
        <v>0</v>
      </c>
      <c r="BP109" t="s" s="145">
        <f>IF(BD109&lt;&gt;"",BO109+BL109+BI109+BF109,"")</f>
      </c>
      <c r="BQ109" t="s" s="146">
        <f>IF(BD109&lt;&gt;"",RANK(BP109,$BP$5:$BP$83,0),"")</f>
      </c>
      <c r="BR109" s="132">
        <v>0</v>
      </c>
      <c r="BS109" s="177"/>
      <c r="BT109" s="168">
        <f>C1:C669</f>
        <v>0</v>
      </c>
    </row>
    <row r="110" ht="12.75" customHeight="1">
      <c r="A110" t="s" s="145">
        <f>IF(C110,RANK(B110,$B$5:$B$81),"")</f>
      </c>
      <c r="B110" t="s" s="161">
        <f>IF(C110,(O110+AK110+BB110+BR110),"")</f>
      </c>
      <c r="C110" s="162"/>
      <c r="D110" s="169"/>
      <c r="E110" s="169"/>
      <c r="F110" s="169"/>
      <c r="G110" s="126"/>
      <c r="H110" s="126"/>
      <c r="I110" s="175"/>
      <c r="J110" t="s" s="163">
        <f>IF(C110,AJ110,"")</f>
      </c>
      <c r="K110" s="175"/>
      <c r="L110" s="175"/>
      <c r="M110" s="176"/>
      <c r="N110" s="131"/>
      <c r="O110" s="132">
        <v>0</v>
      </c>
      <c r="P110" s="177"/>
      <c r="Q110" s="142"/>
      <c r="R110" s="131"/>
      <c r="S110" s="143"/>
      <c r="T110" t="s" s="144">
        <f>IF(S110&lt;&gt;"",Q110*3600+R110*60+S110,"")</f>
      </c>
      <c r="U110" s="166"/>
      <c r="V110" s="162"/>
      <c r="W110" s="155"/>
      <c r="X110" t="s" s="144">
        <f>IF(W110&lt;&gt;"",U110*60+V110+W110/100,"")</f>
      </c>
      <c r="Y110" t="s" s="144">
        <f>IF(W110&lt;&gt;"",X110-T110,"")</f>
      </c>
      <c r="Z110" s="142"/>
      <c r="AA110" s="131"/>
      <c r="AB110" s="143"/>
      <c r="AC110" t="s" s="144">
        <f>IF(AB110&lt;&gt;"",Z110*3600+AA110*60+AB110,"")</f>
      </c>
      <c r="AD110" s="142"/>
      <c r="AE110" s="131"/>
      <c r="AF110" s="155"/>
      <c r="AG110" t="s" s="144">
        <f>IF(AF110&lt;&gt;"",AD110*60+AE110+AF110/100,"")</f>
      </c>
      <c r="AH110" t="s" s="144">
        <f>IF(AF110&lt;&gt;"",AG110-AC110,"")</f>
      </c>
      <c r="AI110" t="s" s="145">
        <f>IF(OR(Y110&lt;&gt;"",AH110&lt;&gt;""),MIN(Y110,AH110),"")</f>
      </c>
      <c r="AJ110" t="s" s="146">
        <f>IF(AI110&lt;&gt;"",RANK(AI110,$AI$5:$AI$81,1),"")</f>
      </c>
      <c r="AK110" s="132">
        <v>0</v>
      </c>
      <c r="AL110" s="177"/>
      <c r="AM110" s="142"/>
      <c r="AN110" s="131"/>
      <c r="AO110" s="143"/>
      <c r="AP110" t="s" s="144">
        <f>IF(AO110&lt;&gt;"",AM110*3600+AN110*60+AO110,"")</f>
      </c>
      <c r="AQ110" s="142"/>
      <c r="AR110" s="131"/>
      <c r="AS110" s="143"/>
      <c r="AT110" t="s" s="145">
        <f>IF(AS110&lt;&gt;"",AQ110*3600+AR110*60+AS110,"")</f>
      </c>
      <c r="AU110" t="s" s="146">
        <f>IF(AO110&lt;&gt;"",AT110-AP110,"")</f>
      </c>
      <c r="AV110" s="147">
        <v>0</v>
      </c>
      <c r="AW110" s="141">
        <v>0</v>
      </c>
      <c r="AX110" s="143"/>
      <c r="AY110" s="177"/>
      <c r="AZ110" s="177"/>
      <c r="BA110" s="177"/>
      <c r="BB110" s="177"/>
      <c r="BC110" s="177"/>
      <c r="BD110" s="167"/>
      <c r="BE110" s="150"/>
      <c r="BF110" s="151">
        <f>BE110+BD110</f>
        <v>0</v>
      </c>
      <c r="BG110" s="167"/>
      <c r="BH110" s="150"/>
      <c r="BI110" s="151">
        <f>BH110+BG110</f>
        <v>0</v>
      </c>
      <c r="BJ110" s="167"/>
      <c r="BK110" s="150"/>
      <c r="BL110" s="151">
        <f>BK110+BJ110</f>
        <v>0</v>
      </c>
      <c r="BM110" s="167"/>
      <c r="BN110" s="150"/>
      <c r="BO110" s="151">
        <f>BN110+BM110</f>
        <v>0</v>
      </c>
      <c r="BP110" t="s" s="145">
        <f>IF(BD110&lt;&gt;"",BO110+BL110+BI110+BF110,"")</f>
      </c>
      <c r="BQ110" t="s" s="146">
        <f>IF(BD110&lt;&gt;"",RANK(BP110,$BP$5:$BP$83,0),"")</f>
      </c>
      <c r="BR110" s="132">
        <v>0</v>
      </c>
      <c r="BS110" s="177"/>
      <c r="BT110" s="168">
        <f>C1:C669</f>
        <v>0</v>
      </c>
    </row>
    <row r="111" ht="12.75" customHeight="1">
      <c r="A111" t="s" s="145">
        <f>IF(C111,RANK(B111,$B$5:$B$81),"")</f>
      </c>
      <c r="B111" t="s" s="161">
        <f>IF(C111,(O111+AK111+BB111+BR111),"")</f>
      </c>
      <c r="C111" s="162"/>
      <c r="D111" s="169"/>
      <c r="E111" s="169"/>
      <c r="F111" s="169"/>
      <c r="G111" s="126"/>
      <c r="H111" s="126"/>
      <c r="I111" s="175"/>
      <c r="J111" t="s" s="163">
        <f>IF(C111,AJ111,"")</f>
      </c>
      <c r="K111" s="175"/>
      <c r="L111" s="175"/>
      <c r="M111" s="176"/>
      <c r="N111" s="131"/>
      <c r="O111" s="132">
        <v>0</v>
      </c>
      <c r="P111" s="177"/>
      <c r="Q111" s="142"/>
      <c r="R111" s="131"/>
      <c r="S111" s="143"/>
      <c r="T111" t="s" s="144">
        <f>IF(S111&lt;&gt;"",Q111*3600+R111*60+S111,"")</f>
      </c>
      <c r="U111" s="166"/>
      <c r="V111" s="162"/>
      <c r="W111" s="155"/>
      <c r="X111" t="s" s="144">
        <f>IF(W111&lt;&gt;"",U111*60+V111+W111/100,"")</f>
      </c>
      <c r="Y111" t="s" s="144">
        <f>IF(W111&lt;&gt;"",X111-T111,"")</f>
      </c>
      <c r="Z111" s="142"/>
      <c r="AA111" s="131"/>
      <c r="AB111" s="143"/>
      <c r="AC111" t="s" s="144">
        <f>IF(AB111&lt;&gt;"",Z111*3600+AA111*60+AB111,"")</f>
      </c>
      <c r="AD111" s="142"/>
      <c r="AE111" s="131"/>
      <c r="AF111" s="155"/>
      <c r="AG111" t="s" s="144">
        <f>IF(AF111&lt;&gt;"",AD111*60+AE111+AF111/100,"")</f>
      </c>
      <c r="AH111" t="s" s="144">
        <f>IF(AF111&lt;&gt;"",AG111-AC111,"")</f>
      </c>
      <c r="AI111" t="s" s="145">
        <f>IF(OR(Y111&lt;&gt;"",AH111&lt;&gt;""),MIN(Y111,AH111),"")</f>
      </c>
      <c r="AJ111" t="s" s="146">
        <f>IF(AI111&lt;&gt;"",RANK(AI111,$AI$5:$AI$81,1),"")</f>
      </c>
      <c r="AK111" s="132">
        <v>0</v>
      </c>
      <c r="AL111" s="177"/>
      <c r="AM111" s="142"/>
      <c r="AN111" s="131"/>
      <c r="AO111" s="143"/>
      <c r="AP111" t="s" s="144">
        <f>IF(AO111&lt;&gt;"",AM111*3600+AN111*60+AO111,"")</f>
      </c>
      <c r="AQ111" s="142"/>
      <c r="AR111" s="131"/>
      <c r="AS111" s="143"/>
      <c r="AT111" t="s" s="145">
        <f>IF(AS111&lt;&gt;"",AQ111*3600+AR111*60+AS111,"")</f>
      </c>
      <c r="AU111" t="s" s="146">
        <f>IF(AO111&lt;&gt;"",AT111-AP111,"")</f>
      </c>
      <c r="AV111" s="147">
        <v>0</v>
      </c>
      <c r="AW111" s="141">
        <v>0</v>
      </c>
      <c r="AX111" s="143"/>
      <c r="AY111" s="177"/>
      <c r="AZ111" s="177"/>
      <c r="BA111" s="177"/>
      <c r="BB111" s="177"/>
      <c r="BC111" s="177"/>
      <c r="BD111" s="167"/>
      <c r="BE111" s="150"/>
      <c r="BF111" s="151">
        <f>BE111+BD111</f>
        <v>0</v>
      </c>
      <c r="BG111" s="167"/>
      <c r="BH111" s="150"/>
      <c r="BI111" s="151">
        <f>BH111+BG111</f>
        <v>0</v>
      </c>
      <c r="BJ111" s="167"/>
      <c r="BK111" s="150"/>
      <c r="BL111" s="151">
        <f>BK111+BJ111</f>
        <v>0</v>
      </c>
      <c r="BM111" s="167"/>
      <c r="BN111" s="150"/>
      <c r="BO111" s="151">
        <f>BN111+BM111</f>
        <v>0</v>
      </c>
      <c r="BP111" t="s" s="145">
        <f>IF(BD111&lt;&gt;"",BO111+BL111+BI111+BF111,"")</f>
      </c>
      <c r="BQ111" t="s" s="146">
        <f>IF(BD111&lt;&gt;"",RANK(BP111,$BP$5:$BP$83,0),"")</f>
      </c>
      <c r="BR111" s="132">
        <v>0</v>
      </c>
      <c r="BS111" s="177"/>
      <c r="BT111" s="168">
        <f>C1:C669</f>
        <v>0</v>
      </c>
    </row>
    <row r="112" ht="12.75" customHeight="1">
      <c r="A112" t="s" s="145">
        <f>IF(C112,RANK(B112,$B$5:$B$81),"")</f>
      </c>
      <c r="B112" t="s" s="161">
        <f>IF(C112,(O112+AK112+BB112+BR112),"")</f>
      </c>
      <c r="C112" s="162"/>
      <c r="D112" s="169"/>
      <c r="E112" s="169"/>
      <c r="F112" s="169"/>
      <c r="G112" s="126"/>
      <c r="H112" s="126"/>
      <c r="I112" s="175"/>
      <c r="J112" t="s" s="163">
        <f>IF(C112,AJ112,"")</f>
      </c>
      <c r="K112" s="175"/>
      <c r="L112" s="175"/>
      <c r="M112" s="176"/>
      <c r="N112" s="131"/>
      <c r="O112" s="132">
        <v>0</v>
      </c>
      <c r="P112" s="177"/>
      <c r="Q112" s="142"/>
      <c r="R112" s="131"/>
      <c r="S112" s="143"/>
      <c r="T112" t="s" s="144">
        <f>IF(S112&lt;&gt;"",Q112*3600+R112*60+S112,"")</f>
      </c>
      <c r="U112" s="166"/>
      <c r="V112" s="162"/>
      <c r="W112" s="155"/>
      <c r="X112" t="s" s="144">
        <f>IF(W112&lt;&gt;"",U112*60+V112+W112/100,"")</f>
      </c>
      <c r="Y112" t="s" s="144">
        <f>IF(W112&lt;&gt;"",X112-T112,"")</f>
      </c>
      <c r="Z112" s="142"/>
      <c r="AA112" s="131"/>
      <c r="AB112" s="143"/>
      <c r="AC112" t="s" s="144">
        <f>IF(AB112&lt;&gt;"",Z112*3600+AA112*60+AB112,"")</f>
      </c>
      <c r="AD112" s="142"/>
      <c r="AE112" s="131"/>
      <c r="AF112" s="155"/>
      <c r="AG112" t="s" s="144">
        <f>IF(AF112&lt;&gt;"",AD112*60+AE112+AF112/100,"")</f>
      </c>
      <c r="AH112" t="s" s="144">
        <f>IF(AF112&lt;&gt;"",AG112-AC112,"")</f>
      </c>
      <c r="AI112" t="s" s="145">
        <f>IF(OR(Y112&lt;&gt;"",AH112&lt;&gt;""),MIN(Y112,AH112),"")</f>
      </c>
      <c r="AJ112" t="s" s="146">
        <f>IF(AI112&lt;&gt;"",RANK(AI112,$AI$5:$AI$81,1),"")</f>
      </c>
      <c r="AK112" s="132">
        <v>0</v>
      </c>
      <c r="AL112" s="177"/>
      <c r="AM112" s="142"/>
      <c r="AN112" s="131"/>
      <c r="AO112" s="143"/>
      <c r="AP112" t="s" s="144">
        <f>IF(AO112&lt;&gt;"",AM112*3600+AN112*60+AO112,"")</f>
      </c>
      <c r="AQ112" s="142"/>
      <c r="AR112" s="131"/>
      <c r="AS112" s="143"/>
      <c r="AT112" t="s" s="145">
        <f>IF(AS112&lt;&gt;"",AQ112*3600+AR112*60+AS112,"")</f>
      </c>
      <c r="AU112" t="s" s="146">
        <f>IF(AO112&lt;&gt;"",AT112-AP112,"")</f>
      </c>
      <c r="AV112" s="147">
        <v>0</v>
      </c>
      <c r="AW112" s="141">
        <v>0</v>
      </c>
      <c r="AX112" s="143"/>
      <c r="AY112" s="177"/>
      <c r="AZ112" s="177"/>
      <c r="BA112" s="177"/>
      <c r="BB112" s="177"/>
      <c r="BC112" s="177"/>
      <c r="BD112" s="167"/>
      <c r="BE112" s="150"/>
      <c r="BF112" s="151">
        <f>BE112+BD112</f>
        <v>0</v>
      </c>
      <c r="BG112" s="167"/>
      <c r="BH112" s="150"/>
      <c r="BI112" s="151">
        <f>BH112+BG112</f>
        <v>0</v>
      </c>
      <c r="BJ112" s="167"/>
      <c r="BK112" s="150"/>
      <c r="BL112" s="151">
        <f>BK112+BJ112</f>
        <v>0</v>
      </c>
      <c r="BM112" s="167"/>
      <c r="BN112" s="150"/>
      <c r="BO112" s="151">
        <f>BN112+BM112</f>
        <v>0</v>
      </c>
      <c r="BP112" t="s" s="145">
        <f>IF(BD112&lt;&gt;"",BO112+BL112+BI112+BF112,"")</f>
      </c>
      <c r="BQ112" t="s" s="146">
        <f>IF(BD112&lt;&gt;"",RANK(BP112,$BP$5:$BP$83,0),"")</f>
      </c>
      <c r="BR112" s="132">
        <v>0</v>
      </c>
      <c r="BS112" s="177"/>
      <c r="BT112" s="168">
        <f>C1:C669</f>
        <v>0</v>
      </c>
    </row>
    <row r="113" ht="12.75" customHeight="1">
      <c r="A113" t="s" s="145">
        <f>IF(C113,RANK(B113,$B$5:$B$81),"")</f>
      </c>
      <c r="B113" t="s" s="161">
        <f>IF(C113,(O113+AK113+BB113+BR113),"")</f>
      </c>
      <c r="C113" s="162"/>
      <c r="D113" s="169"/>
      <c r="E113" s="169"/>
      <c r="F113" s="169"/>
      <c r="G113" s="126"/>
      <c r="H113" s="126"/>
      <c r="I113" s="175"/>
      <c r="J113" t="s" s="163">
        <f>IF(C113,AJ113,"")</f>
      </c>
      <c r="K113" s="175"/>
      <c r="L113" s="175"/>
      <c r="M113" s="176"/>
      <c r="N113" s="131"/>
      <c r="O113" s="132">
        <v>0</v>
      </c>
      <c r="P113" s="177"/>
      <c r="Q113" s="142"/>
      <c r="R113" s="131"/>
      <c r="S113" s="143"/>
      <c r="T113" t="s" s="144">
        <f>IF(S113&lt;&gt;"",Q113*3600+R113*60+S113,"")</f>
      </c>
      <c r="U113" s="166"/>
      <c r="V113" s="162"/>
      <c r="W113" s="155"/>
      <c r="X113" t="s" s="144">
        <f>IF(W113&lt;&gt;"",U113*60+V113+W113/100,"")</f>
      </c>
      <c r="Y113" t="s" s="144">
        <f>IF(W113&lt;&gt;"",X113-T113,"")</f>
      </c>
      <c r="Z113" s="142"/>
      <c r="AA113" s="131"/>
      <c r="AB113" s="143"/>
      <c r="AC113" t="s" s="144">
        <f>IF(AB113&lt;&gt;"",Z113*3600+AA113*60+AB113,"")</f>
      </c>
      <c r="AD113" s="142"/>
      <c r="AE113" s="131"/>
      <c r="AF113" s="155"/>
      <c r="AG113" t="s" s="144">
        <f>IF(AF113&lt;&gt;"",AD113*60+AE113+AF113/100,"")</f>
      </c>
      <c r="AH113" t="s" s="144">
        <f>IF(AF113&lt;&gt;"",AG113-AC113,"")</f>
      </c>
      <c r="AI113" t="s" s="145">
        <f>IF(OR(Y113&lt;&gt;"",AH113&lt;&gt;""),MIN(Y113,AH113),"")</f>
      </c>
      <c r="AJ113" t="s" s="146">
        <f>IF(AI113&lt;&gt;"",RANK(AI113,$AI$5:$AI$81,1),"")</f>
      </c>
      <c r="AK113" s="132">
        <v>0</v>
      </c>
      <c r="AL113" s="177"/>
      <c r="AM113" s="142"/>
      <c r="AN113" s="131"/>
      <c r="AO113" s="143"/>
      <c r="AP113" t="s" s="144">
        <f>IF(AO113&lt;&gt;"",AM113*3600+AN113*60+AO113,"")</f>
      </c>
      <c r="AQ113" s="142"/>
      <c r="AR113" s="131"/>
      <c r="AS113" s="143"/>
      <c r="AT113" t="s" s="145">
        <f>IF(AS113&lt;&gt;"",AQ113*3600+AR113*60+AS113,"")</f>
      </c>
      <c r="AU113" t="s" s="146">
        <f>IF(AO113&lt;&gt;"",AT113-AP113,"")</f>
      </c>
      <c r="AV113" s="147">
        <v>0</v>
      </c>
      <c r="AW113" s="141">
        <v>0</v>
      </c>
      <c r="AX113" s="143"/>
      <c r="AY113" s="177"/>
      <c r="AZ113" s="177"/>
      <c r="BA113" s="177"/>
      <c r="BB113" s="177"/>
      <c r="BC113" s="177"/>
      <c r="BD113" s="167"/>
      <c r="BE113" s="150"/>
      <c r="BF113" s="151">
        <f>BE113+BD113</f>
        <v>0</v>
      </c>
      <c r="BG113" s="167"/>
      <c r="BH113" s="150"/>
      <c r="BI113" s="151">
        <f>BH113+BG113</f>
        <v>0</v>
      </c>
      <c r="BJ113" s="167"/>
      <c r="BK113" s="150"/>
      <c r="BL113" s="151">
        <f>BK113+BJ113</f>
        <v>0</v>
      </c>
      <c r="BM113" s="167"/>
      <c r="BN113" s="150"/>
      <c r="BO113" s="151">
        <f>BN113+BM113</f>
        <v>0</v>
      </c>
      <c r="BP113" t="s" s="145">
        <f>IF(BD113&lt;&gt;"",BO113+BL113+BI113+BF113,"")</f>
      </c>
      <c r="BQ113" t="s" s="146">
        <f>IF(BD113&lt;&gt;"",RANK(BP113,$BP$5:$BP$83,0),"")</f>
      </c>
      <c r="BR113" s="132">
        <v>0</v>
      </c>
      <c r="BS113" s="177"/>
      <c r="BT113" s="168">
        <f>C1:C669</f>
        <v>0</v>
      </c>
    </row>
    <row r="114" ht="12.75" customHeight="1">
      <c r="A114" t="s" s="145">
        <f>IF(C114,RANK(B114,$B$5:$B$81),"")</f>
      </c>
      <c r="B114" t="s" s="161">
        <f>IF(C114,(O114+AK114+BB114+BR114),"")</f>
      </c>
      <c r="C114" s="162"/>
      <c r="D114" s="169"/>
      <c r="E114" s="169"/>
      <c r="F114" s="169"/>
      <c r="G114" s="126"/>
      <c r="H114" s="126"/>
      <c r="I114" s="175"/>
      <c r="J114" t="s" s="163">
        <f>IF(C114,AJ114,"")</f>
      </c>
      <c r="K114" s="175"/>
      <c r="L114" s="175"/>
      <c r="M114" s="176"/>
      <c r="N114" s="131"/>
      <c r="O114" s="132">
        <v>0</v>
      </c>
      <c r="P114" s="177"/>
      <c r="Q114" s="142"/>
      <c r="R114" s="131"/>
      <c r="S114" s="143"/>
      <c r="T114" t="s" s="144">
        <f>IF(S114&lt;&gt;"",Q114*3600+R114*60+S114,"")</f>
      </c>
      <c r="U114" s="166"/>
      <c r="V114" s="162"/>
      <c r="W114" s="155"/>
      <c r="X114" t="s" s="144">
        <f>IF(W114&lt;&gt;"",U114*60+V114+W114/100,"")</f>
      </c>
      <c r="Y114" t="s" s="144">
        <f>IF(W114&lt;&gt;"",X114-T114,"")</f>
      </c>
      <c r="Z114" s="142"/>
      <c r="AA114" s="131"/>
      <c r="AB114" s="143"/>
      <c r="AC114" t="s" s="144">
        <f>IF(AB114&lt;&gt;"",Z114*3600+AA114*60+AB114,"")</f>
      </c>
      <c r="AD114" s="142"/>
      <c r="AE114" s="131"/>
      <c r="AF114" s="155"/>
      <c r="AG114" t="s" s="144">
        <f>IF(AF114&lt;&gt;"",AD114*60+AE114+AF114/100,"")</f>
      </c>
      <c r="AH114" t="s" s="144">
        <f>IF(AF114&lt;&gt;"",AG114-AC114,"")</f>
      </c>
      <c r="AI114" t="s" s="145">
        <f>IF(OR(Y114&lt;&gt;"",AH114&lt;&gt;""),MIN(Y114,AH114),"")</f>
      </c>
      <c r="AJ114" t="s" s="146">
        <f>IF(AI114&lt;&gt;"",RANK(AI114,$AI$5:$AI$81,1),"")</f>
      </c>
      <c r="AK114" s="132">
        <v>0</v>
      </c>
      <c r="AL114" s="177"/>
      <c r="AM114" s="142"/>
      <c r="AN114" s="131"/>
      <c r="AO114" s="143"/>
      <c r="AP114" t="s" s="144">
        <f>IF(AO114&lt;&gt;"",AM114*3600+AN114*60+AO114,"")</f>
      </c>
      <c r="AQ114" s="142"/>
      <c r="AR114" s="131"/>
      <c r="AS114" s="143"/>
      <c r="AT114" t="s" s="145">
        <f>IF(AS114&lt;&gt;"",AQ114*3600+AR114*60+AS114,"")</f>
      </c>
      <c r="AU114" t="s" s="146">
        <f>IF(AO114&lt;&gt;"",AT114-AP114,"")</f>
      </c>
      <c r="AV114" s="147">
        <v>0</v>
      </c>
      <c r="AW114" s="141">
        <v>0</v>
      </c>
      <c r="AX114" s="143"/>
      <c r="AY114" s="177"/>
      <c r="AZ114" s="177"/>
      <c r="BA114" s="177"/>
      <c r="BB114" s="177"/>
      <c r="BC114" s="177"/>
      <c r="BD114" s="167"/>
      <c r="BE114" s="150"/>
      <c r="BF114" s="151">
        <f>BE114+BD114</f>
        <v>0</v>
      </c>
      <c r="BG114" s="167"/>
      <c r="BH114" s="150"/>
      <c r="BI114" s="151">
        <f>BH114+BG114</f>
        <v>0</v>
      </c>
      <c r="BJ114" s="167"/>
      <c r="BK114" s="150"/>
      <c r="BL114" s="151">
        <f>BK114+BJ114</f>
        <v>0</v>
      </c>
      <c r="BM114" s="167"/>
      <c r="BN114" s="150"/>
      <c r="BO114" s="151">
        <f>BN114+BM114</f>
        <v>0</v>
      </c>
      <c r="BP114" t="s" s="145">
        <f>IF(BD114&lt;&gt;"",BO114+BL114+BI114+BF114,"")</f>
      </c>
      <c r="BQ114" t="s" s="146">
        <f>IF(BD114&lt;&gt;"",RANK(BP114,$BP$5:$BP$83,0),"")</f>
      </c>
      <c r="BR114" s="132">
        <v>0</v>
      </c>
      <c r="BS114" s="177"/>
      <c r="BT114" s="168">
        <f>C1:C669</f>
        <v>0</v>
      </c>
    </row>
    <row r="115" ht="12.75" customHeight="1">
      <c r="A115" t="s" s="145">
        <f>IF(C115,RANK(B115,$B$5:$B$81),"")</f>
      </c>
      <c r="B115" t="s" s="161">
        <f>IF(C115,(O115+AK115+BB115+BR115),"")</f>
      </c>
      <c r="C115" s="162"/>
      <c r="D115" s="169"/>
      <c r="E115" s="169"/>
      <c r="F115" s="169"/>
      <c r="G115" s="126"/>
      <c r="H115" s="126"/>
      <c r="I115" s="175"/>
      <c r="J115" t="s" s="163">
        <f>IF(C115,AJ115,"")</f>
      </c>
      <c r="K115" s="175"/>
      <c r="L115" s="175"/>
      <c r="M115" s="176"/>
      <c r="N115" s="131"/>
      <c r="O115" s="132">
        <v>0</v>
      </c>
      <c r="P115" s="177"/>
      <c r="Q115" s="142"/>
      <c r="R115" s="131"/>
      <c r="S115" s="143"/>
      <c r="T115" t="s" s="144">
        <f>IF(S115&lt;&gt;"",Q115*3600+R115*60+S115,"")</f>
      </c>
      <c r="U115" s="166"/>
      <c r="V115" s="162"/>
      <c r="W115" s="155"/>
      <c r="X115" t="s" s="144">
        <f>IF(W115&lt;&gt;"",U115*60+V115+W115/100,"")</f>
      </c>
      <c r="Y115" t="s" s="144">
        <f>IF(W115&lt;&gt;"",X115-T115,"")</f>
      </c>
      <c r="Z115" s="142"/>
      <c r="AA115" s="131"/>
      <c r="AB115" s="143"/>
      <c r="AC115" t="s" s="144">
        <f>IF(AB115&lt;&gt;"",Z115*3600+AA115*60+AB115,"")</f>
      </c>
      <c r="AD115" s="142"/>
      <c r="AE115" s="131"/>
      <c r="AF115" s="155"/>
      <c r="AG115" t="s" s="144">
        <f>IF(AF115&lt;&gt;"",AD115*60+AE115+AF115/100,"")</f>
      </c>
      <c r="AH115" t="s" s="144">
        <f>IF(AF115&lt;&gt;"",AG115-AC115,"")</f>
      </c>
      <c r="AI115" t="s" s="145">
        <f>IF(OR(Y115&lt;&gt;"",AH115&lt;&gt;""),MIN(Y115,AH115),"")</f>
      </c>
      <c r="AJ115" t="s" s="146">
        <f>IF(AI115&lt;&gt;"",RANK(AI115,$AI$5:$AI$81,1),"")</f>
      </c>
      <c r="AK115" s="132">
        <v>0</v>
      </c>
      <c r="AL115" s="177"/>
      <c r="AM115" s="142"/>
      <c r="AN115" s="131"/>
      <c r="AO115" s="143"/>
      <c r="AP115" t="s" s="144">
        <f>IF(AO115&lt;&gt;"",AM115*3600+AN115*60+AO115,"")</f>
      </c>
      <c r="AQ115" s="142"/>
      <c r="AR115" s="131"/>
      <c r="AS115" s="143"/>
      <c r="AT115" t="s" s="145">
        <f>IF(AS115&lt;&gt;"",AQ115*3600+AR115*60+AS115,"")</f>
      </c>
      <c r="AU115" t="s" s="146">
        <f>IF(AO115&lt;&gt;"",AT115-AP115,"")</f>
      </c>
      <c r="AV115" s="147">
        <v>0</v>
      </c>
      <c r="AW115" s="141">
        <v>0</v>
      </c>
      <c r="AX115" s="143"/>
      <c r="AY115" s="177"/>
      <c r="AZ115" s="177"/>
      <c r="BA115" s="177"/>
      <c r="BB115" s="177"/>
      <c r="BC115" s="177"/>
      <c r="BD115" s="167"/>
      <c r="BE115" s="150"/>
      <c r="BF115" s="151">
        <f>BE115+BD115</f>
        <v>0</v>
      </c>
      <c r="BG115" s="167"/>
      <c r="BH115" s="150"/>
      <c r="BI115" s="151">
        <f>BH115+BG115</f>
        <v>0</v>
      </c>
      <c r="BJ115" s="167"/>
      <c r="BK115" s="150"/>
      <c r="BL115" s="151">
        <f>BK115+BJ115</f>
        <v>0</v>
      </c>
      <c r="BM115" s="167"/>
      <c r="BN115" s="150"/>
      <c r="BO115" s="151">
        <f>BN115+BM115</f>
        <v>0</v>
      </c>
      <c r="BP115" t="s" s="145">
        <f>IF(BD115&lt;&gt;"",BO115+BL115+BI115+BF115,"")</f>
      </c>
      <c r="BQ115" t="s" s="146">
        <f>IF(BD115&lt;&gt;"",RANK(BP115,$BP$5:$BP$83,0),"")</f>
      </c>
      <c r="BR115" s="132">
        <v>0</v>
      </c>
      <c r="BS115" s="177"/>
      <c r="BT115" s="168">
        <f>C1:C669</f>
        <v>0</v>
      </c>
    </row>
    <row r="116" ht="12.75" customHeight="1">
      <c r="A116" t="s" s="145">
        <f>IF(C116,RANK(B116,$B$5:$B$81),"")</f>
      </c>
      <c r="B116" t="s" s="161">
        <f>IF(C116,(O116+AK116+BB116+BR116),"")</f>
      </c>
      <c r="C116" s="162"/>
      <c r="D116" s="169"/>
      <c r="E116" s="169"/>
      <c r="F116" s="169"/>
      <c r="G116" s="126"/>
      <c r="H116" s="126"/>
      <c r="I116" s="175"/>
      <c r="J116" t="s" s="163">
        <f>IF(C116,AJ116,"")</f>
      </c>
      <c r="K116" s="175"/>
      <c r="L116" s="175"/>
      <c r="M116" s="176"/>
      <c r="N116" s="131"/>
      <c r="O116" s="132">
        <v>0</v>
      </c>
      <c r="P116" s="177"/>
      <c r="Q116" s="142"/>
      <c r="R116" s="131"/>
      <c r="S116" s="143"/>
      <c r="T116" t="s" s="144">
        <f>IF(S116&lt;&gt;"",Q116*3600+R116*60+S116,"")</f>
      </c>
      <c r="U116" s="166"/>
      <c r="V116" s="162"/>
      <c r="W116" s="155"/>
      <c r="X116" t="s" s="144">
        <f>IF(W116&lt;&gt;"",U116*60+V116+W116/100,"")</f>
      </c>
      <c r="Y116" t="s" s="144">
        <f>IF(W116&lt;&gt;"",X116-T116,"")</f>
      </c>
      <c r="Z116" s="142"/>
      <c r="AA116" s="131"/>
      <c r="AB116" s="143"/>
      <c r="AC116" t="s" s="144">
        <f>IF(AB116&lt;&gt;"",Z116*3600+AA116*60+AB116,"")</f>
      </c>
      <c r="AD116" s="142"/>
      <c r="AE116" s="131"/>
      <c r="AF116" s="155"/>
      <c r="AG116" t="s" s="144">
        <f>IF(AF116&lt;&gt;"",AD116*60+AE116+AF116/100,"")</f>
      </c>
      <c r="AH116" t="s" s="144">
        <f>IF(AF116&lt;&gt;"",AG116-AC116,"")</f>
      </c>
      <c r="AI116" t="s" s="145">
        <f>IF(OR(Y116&lt;&gt;"",AH116&lt;&gt;""),MIN(Y116,AH116),"")</f>
      </c>
      <c r="AJ116" t="s" s="146">
        <f>IF(AI116&lt;&gt;"",RANK(AI116,$AI$5:$AI$81,1),"")</f>
      </c>
      <c r="AK116" s="132">
        <v>0</v>
      </c>
      <c r="AL116" s="177"/>
      <c r="AM116" s="142"/>
      <c r="AN116" s="131"/>
      <c r="AO116" s="143"/>
      <c r="AP116" t="s" s="144">
        <f>IF(AO116&lt;&gt;"",AM116*3600+AN116*60+AO116,"")</f>
      </c>
      <c r="AQ116" s="142"/>
      <c r="AR116" s="131"/>
      <c r="AS116" s="143"/>
      <c r="AT116" t="s" s="145">
        <f>IF(AS116&lt;&gt;"",AQ116*3600+AR116*60+AS116,"")</f>
      </c>
      <c r="AU116" t="s" s="146">
        <f>IF(AO116&lt;&gt;"",AT116-AP116,"")</f>
      </c>
      <c r="AV116" s="147">
        <v>0</v>
      </c>
      <c r="AW116" s="141">
        <v>0</v>
      </c>
      <c r="AX116" s="143"/>
      <c r="AY116" s="177"/>
      <c r="AZ116" s="177"/>
      <c r="BA116" s="177"/>
      <c r="BB116" s="177"/>
      <c r="BC116" s="177"/>
      <c r="BD116" s="167"/>
      <c r="BE116" s="150"/>
      <c r="BF116" s="151">
        <f>BE116+BD116</f>
        <v>0</v>
      </c>
      <c r="BG116" s="167"/>
      <c r="BH116" s="150"/>
      <c r="BI116" s="151">
        <f>BH116+BG116</f>
        <v>0</v>
      </c>
      <c r="BJ116" s="167"/>
      <c r="BK116" s="150"/>
      <c r="BL116" s="151">
        <f>BK116+BJ116</f>
        <v>0</v>
      </c>
      <c r="BM116" s="167"/>
      <c r="BN116" s="150"/>
      <c r="BO116" s="151">
        <f>BN116+BM116</f>
        <v>0</v>
      </c>
      <c r="BP116" t="s" s="145">
        <f>IF(BD116&lt;&gt;"",BO116+BL116+BI116+BF116,"")</f>
      </c>
      <c r="BQ116" t="s" s="146">
        <f>IF(BD116&lt;&gt;"",RANK(BP116,$BP$5:$BP$83,0),"")</f>
      </c>
      <c r="BR116" s="132">
        <v>0</v>
      </c>
      <c r="BS116" s="177"/>
      <c r="BT116" s="168">
        <f>C1:C669</f>
        <v>0</v>
      </c>
    </row>
    <row r="117" ht="12.75" customHeight="1">
      <c r="A117" t="s" s="145">
        <f>IF(C117,RANK(B117,$B$5:$B$81),"")</f>
      </c>
      <c r="B117" t="s" s="161">
        <f>IF(C117,(O117+AK117+BB117+BR117),"")</f>
      </c>
      <c r="C117" s="162"/>
      <c r="D117" s="169"/>
      <c r="E117" s="169"/>
      <c r="F117" s="169"/>
      <c r="G117" s="126"/>
      <c r="H117" s="126"/>
      <c r="I117" s="175"/>
      <c r="J117" t="s" s="163">
        <f>IF(C117,AJ117,"")</f>
      </c>
      <c r="K117" s="175"/>
      <c r="L117" s="175"/>
      <c r="M117" s="176"/>
      <c r="N117" s="131"/>
      <c r="O117" s="132">
        <v>0</v>
      </c>
      <c r="P117" s="177"/>
      <c r="Q117" s="142"/>
      <c r="R117" s="131"/>
      <c r="S117" s="143"/>
      <c r="T117" t="s" s="144">
        <f>IF(S117&lt;&gt;"",Q117*3600+R117*60+S117,"")</f>
      </c>
      <c r="U117" s="166"/>
      <c r="V117" s="162"/>
      <c r="W117" s="155"/>
      <c r="X117" t="s" s="144">
        <f>IF(W117&lt;&gt;"",U117*60+V117+W117/100,"")</f>
      </c>
      <c r="Y117" t="s" s="144">
        <f>IF(W117&lt;&gt;"",X117-T117,"")</f>
      </c>
      <c r="Z117" s="142"/>
      <c r="AA117" s="131"/>
      <c r="AB117" s="143"/>
      <c r="AC117" t="s" s="144">
        <f>IF(AB117&lt;&gt;"",Z117*3600+AA117*60+AB117,"")</f>
      </c>
      <c r="AD117" s="142"/>
      <c r="AE117" s="131"/>
      <c r="AF117" s="155"/>
      <c r="AG117" t="s" s="144">
        <f>IF(AF117&lt;&gt;"",AD117*60+AE117+AF117/100,"")</f>
      </c>
      <c r="AH117" t="s" s="144">
        <f>IF(AF117&lt;&gt;"",AG117-AC117,"")</f>
      </c>
      <c r="AI117" t="s" s="145">
        <f>IF(OR(Y117&lt;&gt;"",AH117&lt;&gt;""),MIN(Y117,AH117),"")</f>
      </c>
      <c r="AJ117" t="s" s="146">
        <f>IF(AI117&lt;&gt;"",RANK(AI117,$AI$5:$AI$81,1),"")</f>
      </c>
      <c r="AK117" s="132">
        <v>0</v>
      </c>
      <c r="AL117" s="177"/>
      <c r="AM117" s="142"/>
      <c r="AN117" s="131"/>
      <c r="AO117" s="143"/>
      <c r="AP117" t="s" s="144">
        <f>IF(AO117&lt;&gt;"",AM117*3600+AN117*60+AO117,"")</f>
      </c>
      <c r="AQ117" s="142"/>
      <c r="AR117" s="131"/>
      <c r="AS117" s="143"/>
      <c r="AT117" t="s" s="145">
        <f>IF(AS117&lt;&gt;"",AQ117*3600+AR117*60+AS117,"")</f>
      </c>
      <c r="AU117" t="s" s="146">
        <f>IF(AO117&lt;&gt;"",AT117-AP117,"")</f>
      </c>
      <c r="AV117" s="147">
        <v>0</v>
      </c>
      <c r="AW117" s="141">
        <v>0</v>
      </c>
      <c r="AX117" s="143"/>
      <c r="AY117" s="177"/>
      <c r="AZ117" s="177"/>
      <c r="BA117" s="177"/>
      <c r="BB117" s="177"/>
      <c r="BC117" s="177"/>
      <c r="BD117" s="167"/>
      <c r="BE117" s="150"/>
      <c r="BF117" s="151">
        <f>BE117+BD117</f>
        <v>0</v>
      </c>
      <c r="BG117" s="167"/>
      <c r="BH117" s="150"/>
      <c r="BI117" s="151">
        <f>BH117+BG117</f>
        <v>0</v>
      </c>
      <c r="BJ117" s="167"/>
      <c r="BK117" s="150"/>
      <c r="BL117" s="151">
        <f>BK117+BJ117</f>
        <v>0</v>
      </c>
      <c r="BM117" s="167"/>
      <c r="BN117" s="150"/>
      <c r="BO117" s="151">
        <f>BN117+BM117</f>
        <v>0</v>
      </c>
      <c r="BP117" t="s" s="145">
        <f>IF(BD117&lt;&gt;"",BO117+BL117+BI117+BF117,"")</f>
      </c>
      <c r="BQ117" t="s" s="146">
        <f>IF(BD117&lt;&gt;"",RANK(BP117,$BP$5:$BP$83,0),"")</f>
      </c>
      <c r="BR117" s="132">
        <v>0</v>
      </c>
      <c r="BS117" s="177"/>
      <c r="BT117" s="168">
        <f>C1:C669</f>
        <v>0</v>
      </c>
    </row>
    <row r="118" ht="12.75" customHeight="1">
      <c r="A118" t="s" s="145">
        <f>IF(C118,RANK(B118,$B$5:$B$81),"")</f>
      </c>
      <c r="B118" t="s" s="161">
        <f>IF(C118,(O118+AK118+BB118+BR118),"")</f>
      </c>
      <c r="C118" s="162"/>
      <c r="D118" s="169"/>
      <c r="E118" s="169"/>
      <c r="F118" s="169"/>
      <c r="G118" s="126"/>
      <c r="H118" s="126"/>
      <c r="I118" s="175"/>
      <c r="J118" t="s" s="163">
        <f>IF(C118,AJ118,"")</f>
      </c>
      <c r="K118" s="175"/>
      <c r="L118" s="175"/>
      <c r="M118" s="176"/>
      <c r="N118" s="131"/>
      <c r="O118" s="132">
        <v>0</v>
      </c>
      <c r="P118" s="177"/>
      <c r="Q118" s="142"/>
      <c r="R118" s="131"/>
      <c r="S118" s="143"/>
      <c r="T118" t="s" s="144">
        <f>IF(S118&lt;&gt;"",Q118*3600+R118*60+S118,"")</f>
      </c>
      <c r="U118" s="166"/>
      <c r="V118" s="162"/>
      <c r="W118" s="155"/>
      <c r="X118" t="s" s="144">
        <f>IF(W118&lt;&gt;"",U118*60+V118+W118/100,"")</f>
      </c>
      <c r="Y118" t="s" s="144">
        <f>IF(W118&lt;&gt;"",X118-T118,"")</f>
      </c>
      <c r="Z118" s="142"/>
      <c r="AA118" s="131"/>
      <c r="AB118" s="143"/>
      <c r="AC118" t="s" s="144">
        <f>IF(AB118&lt;&gt;"",Z118*3600+AA118*60+AB118,"")</f>
      </c>
      <c r="AD118" s="142"/>
      <c r="AE118" s="131"/>
      <c r="AF118" s="155"/>
      <c r="AG118" t="s" s="144">
        <f>IF(AF118&lt;&gt;"",AD118*60+AE118+AF118/100,"")</f>
      </c>
      <c r="AH118" t="s" s="144">
        <f>IF(AF118&lt;&gt;"",AG118-AC118,"")</f>
      </c>
      <c r="AI118" t="s" s="145">
        <f>IF(OR(Y118&lt;&gt;"",AH118&lt;&gt;""),MIN(Y118,AH118),"")</f>
      </c>
      <c r="AJ118" t="s" s="146">
        <f>IF(AI118&lt;&gt;"",RANK(AI118,$AI$5:$AI$81,1),"")</f>
      </c>
      <c r="AK118" s="132">
        <v>0</v>
      </c>
      <c r="AL118" s="177"/>
      <c r="AM118" s="142"/>
      <c r="AN118" s="131"/>
      <c r="AO118" s="143"/>
      <c r="AP118" t="s" s="144">
        <f>IF(AO118&lt;&gt;"",AM118*3600+AN118*60+AO118,"")</f>
      </c>
      <c r="AQ118" s="142"/>
      <c r="AR118" s="131"/>
      <c r="AS118" s="143"/>
      <c r="AT118" t="s" s="145">
        <f>IF(AS118&lt;&gt;"",AQ118*3600+AR118*60+AS118,"")</f>
      </c>
      <c r="AU118" t="s" s="146">
        <f>IF(AO118&lt;&gt;"",AT118-AP118,"")</f>
      </c>
      <c r="AV118" s="147">
        <v>0</v>
      </c>
      <c r="AW118" s="141">
        <v>0</v>
      </c>
      <c r="AX118" s="143"/>
      <c r="AY118" s="177"/>
      <c r="AZ118" s="177"/>
      <c r="BA118" s="177"/>
      <c r="BB118" s="177"/>
      <c r="BC118" s="177"/>
      <c r="BD118" s="167"/>
      <c r="BE118" s="150"/>
      <c r="BF118" s="151">
        <f>BE118+BD118</f>
        <v>0</v>
      </c>
      <c r="BG118" s="167"/>
      <c r="BH118" s="150"/>
      <c r="BI118" s="151">
        <f>BH118+BG118</f>
        <v>0</v>
      </c>
      <c r="BJ118" s="167"/>
      <c r="BK118" s="150"/>
      <c r="BL118" s="151">
        <f>BK118+BJ118</f>
        <v>0</v>
      </c>
      <c r="BM118" s="167"/>
      <c r="BN118" s="150"/>
      <c r="BO118" s="151">
        <f>BN118+BM118</f>
        <v>0</v>
      </c>
      <c r="BP118" t="s" s="145">
        <f>IF(BD118&lt;&gt;"",BO118+BL118+BI118+BF118,"")</f>
      </c>
      <c r="BQ118" t="s" s="146">
        <f>IF(BD118&lt;&gt;"",RANK(BP118,$BP$5:$BP$83,0),"")</f>
      </c>
      <c r="BR118" s="132">
        <v>0</v>
      </c>
      <c r="BS118" s="177"/>
      <c r="BT118" s="168">
        <f>C1:C669</f>
        <v>0</v>
      </c>
    </row>
    <row r="119" ht="12.75" customHeight="1">
      <c r="A119" t="s" s="145">
        <f>IF(C119,RANK(B119,$B$5:$B$81),"")</f>
      </c>
      <c r="B119" t="s" s="161">
        <f>IF(C119,(O119+AK119+BB119+BR119),"")</f>
      </c>
      <c r="C119" s="162"/>
      <c r="D119" s="169"/>
      <c r="E119" s="169"/>
      <c r="F119" s="169"/>
      <c r="G119" s="126"/>
      <c r="H119" s="126"/>
      <c r="I119" s="175"/>
      <c r="J119" t="s" s="163">
        <f>IF(C119,AJ119,"")</f>
      </c>
      <c r="K119" s="175"/>
      <c r="L119" s="175"/>
      <c r="M119" s="176"/>
      <c r="N119" s="131"/>
      <c r="O119" s="132">
        <v>0</v>
      </c>
      <c r="P119" s="177"/>
      <c r="Q119" s="142"/>
      <c r="R119" s="131"/>
      <c r="S119" s="143"/>
      <c r="T119" t="s" s="144">
        <f>IF(S119&lt;&gt;"",Q119*3600+R119*60+S119,"")</f>
      </c>
      <c r="U119" s="166"/>
      <c r="V119" s="162"/>
      <c r="W119" s="155"/>
      <c r="X119" t="s" s="144">
        <f>IF(W119&lt;&gt;"",U119*60+V119+W119/100,"")</f>
      </c>
      <c r="Y119" t="s" s="144">
        <f>IF(W119&lt;&gt;"",X119-T119,"")</f>
      </c>
      <c r="Z119" s="142"/>
      <c r="AA119" s="131"/>
      <c r="AB119" s="143"/>
      <c r="AC119" t="s" s="144">
        <f>IF(AB119&lt;&gt;"",Z119*3600+AA119*60+AB119,"")</f>
      </c>
      <c r="AD119" s="142"/>
      <c r="AE119" s="131"/>
      <c r="AF119" s="155"/>
      <c r="AG119" t="s" s="144">
        <f>IF(AF119&lt;&gt;"",AD119*60+AE119+AF119/100,"")</f>
      </c>
      <c r="AH119" t="s" s="144">
        <f>IF(AF119&lt;&gt;"",AG119-AC119,"")</f>
      </c>
      <c r="AI119" t="s" s="145">
        <f>IF(OR(Y119&lt;&gt;"",AH119&lt;&gt;""),MIN(Y119,AH119),"")</f>
      </c>
      <c r="AJ119" t="s" s="146">
        <f>IF(AI119&lt;&gt;"",RANK(AI119,$AI$5:$AI$81,1),"")</f>
      </c>
      <c r="AK119" s="132">
        <v>0</v>
      </c>
      <c r="AL119" s="177"/>
      <c r="AM119" s="142"/>
      <c r="AN119" s="131"/>
      <c r="AO119" s="143"/>
      <c r="AP119" t="s" s="144">
        <f>IF(AO119&lt;&gt;"",AM119*3600+AN119*60+AO119,"")</f>
      </c>
      <c r="AQ119" s="142"/>
      <c r="AR119" s="131"/>
      <c r="AS119" s="143"/>
      <c r="AT119" t="s" s="145">
        <f>IF(AS119&lt;&gt;"",AQ119*3600+AR119*60+AS119,"")</f>
      </c>
      <c r="AU119" t="s" s="146">
        <f>IF(AO119&lt;&gt;"",AT119-AP119,"")</f>
      </c>
      <c r="AV119" s="147">
        <v>0</v>
      </c>
      <c r="AW119" s="141">
        <v>0</v>
      </c>
      <c r="AX119" s="143"/>
      <c r="AY119" s="177"/>
      <c r="AZ119" s="177"/>
      <c r="BA119" s="177"/>
      <c r="BB119" s="177"/>
      <c r="BC119" s="177"/>
      <c r="BD119" s="167"/>
      <c r="BE119" s="150"/>
      <c r="BF119" s="151">
        <f>BE119+BD119</f>
        <v>0</v>
      </c>
      <c r="BG119" s="167"/>
      <c r="BH119" s="150"/>
      <c r="BI119" s="151">
        <f>BH119+BG119</f>
        <v>0</v>
      </c>
      <c r="BJ119" s="167"/>
      <c r="BK119" s="150"/>
      <c r="BL119" s="151">
        <f>BK119+BJ119</f>
        <v>0</v>
      </c>
      <c r="BM119" s="167"/>
      <c r="BN119" s="150"/>
      <c r="BO119" s="151">
        <f>BN119+BM119</f>
        <v>0</v>
      </c>
      <c r="BP119" t="s" s="145">
        <f>IF(BD119&lt;&gt;"",BO119+BL119+BI119+BF119,"")</f>
      </c>
      <c r="BQ119" t="s" s="146">
        <f>IF(BD119&lt;&gt;"",RANK(BP119,$BP$5:$BP$83,0),"")</f>
      </c>
      <c r="BR119" s="132">
        <v>0</v>
      </c>
      <c r="BS119" s="177"/>
      <c r="BT119" s="168">
        <f>C1:C669</f>
        <v>0</v>
      </c>
    </row>
    <row r="120" ht="12.75" customHeight="1">
      <c r="A120" t="s" s="145">
        <f>IF(C120,RANK(B120,$B$5:$B$81),"")</f>
      </c>
      <c r="B120" t="s" s="161">
        <f>IF(C120,(O120+AK120+BB120+BR120),"")</f>
      </c>
      <c r="C120" s="162"/>
      <c r="D120" s="169"/>
      <c r="E120" s="169"/>
      <c r="F120" s="169"/>
      <c r="G120" s="126"/>
      <c r="H120" s="126"/>
      <c r="I120" s="175"/>
      <c r="J120" t="s" s="163">
        <f>IF(C120,AJ120,"")</f>
      </c>
      <c r="K120" s="175"/>
      <c r="L120" s="175"/>
      <c r="M120" s="176"/>
      <c r="N120" s="131"/>
      <c r="O120" s="132">
        <v>0</v>
      </c>
      <c r="P120" s="177"/>
      <c r="Q120" s="142"/>
      <c r="R120" s="131"/>
      <c r="S120" s="143"/>
      <c r="T120" t="s" s="144">
        <f>IF(S120&lt;&gt;"",Q120*3600+R120*60+S120,"")</f>
      </c>
      <c r="U120" s="166"/>
      <c r="V120" s="162"/>
      <c r="W120" s="155"/>
      <c r="X120" t="s" s="144">
        <f>IF(W120&lt;&gt;"",U120*60+V120+W120/100,"")</f>
      </c>
      <c r="Y120" t="s" s="144">
        <f>IF(W120&lt;&gt;"",X120-T120,"")</f>
      </c>
      <c r="Z120" s="142"/>
      <c r="AA120" s="131"/>
      <c r="AB120" s="143"/>
      <c r="AC120" t="s" s="144">
        <f>IF(AB120&lt;&gt;"",Z120*3600+AA120*60+AB120,"")</f>
      </c>
      <c r="AD120" s="142"/>
      <c r="AE120" s="131"/>
      <c r="AF120" s="155"/>
      <c r="AG120" t="s" s="144">
        <f>IF(AF120&lt;&gt;"",AD120*60+AE120+AF120/100,"")</f>
      </c>
      <c r="AH120" t="s" s="144">
        <f>IF(AF120&lt;&gt;"",AG120-AC120,"")</f>
      </c>
      <c r="AI120" t="s" s="145">
        <f>IF(OR(Y120&lt;&gt;"",AH120&lt;&gt;""),MIN(Y120,AH120),"")</f>
      </c>
      <c r="AJ120" t="s" s="146">
        <f>IF(AI120&lt;&gt;"",RANK(AI120,$AI$5:$AI$81,1),"")</f>
      </c>
      <c r="AK120" s="132">
        <v>0</v>
      </c>
      <c r="AL120" s="177"/>
      <c r="AM120" s="142"/>
      <c r="AN120" s="131"/>
      <c r="AO120" s="143"/>
      <c r="AP120" t="s" s="144">
        <f>IF(AO120&lt;&gt;"",AM120*3600+AN120*60+AO120,"")</f>
      </c>
      <c r="AQ120" s="142"/>
      <c r="AR120" s="131"/>
      <c r="AS120" s="143"/>
      <c r="AT120" t="s" s="145">
        <f>IF(AS120&lt;&gt;"",AQ120*3600+AR120*60+AS120,"")</f>
      </c>
      <c r="AU120" t="s" s="146">
        <f>IF(AO120&lt;&gt;"",AT120-AP120,"")</f>
      </c>
      <c r="AV120" s="147">
        <v>0</v>
      </c>
      <c r="AW120" s="141">
        <v>0</v>
      </c>
      <c r="AX120" s="143"/>
      <c r="AY120" s="177"/>
      <c r="AZ120" s="177"/>
      <c r="BA120" s="177"/>
      <c r="BB120" s="177"/>
      <c r="BC120" s="177"/>
      <c r="BD120" s="167"/>
      <c r="BE120" s="150"/>
      <c r="BF120" s="151">
        <f>BE120+BD120</f>
        <v>0</v>
      </c>
      <c r="BG120" s="167"/>
      <c r="BH120" s="150"/>
      <c r="BI120" s="151">
        <f>BH120+BG120</f>
        <v>0</v>
      </c>
      <c r="BJ120" s="167"/>
      <c r="BK120" s="150"/>
      <c r="BL120" s="151">
        <f>BK120+BJ120</f>
        <v>0</v>
      </c>
      <c r="BM120" s="167"/>
      <c r="BN120" s="150"/>
      <c r="BO120" s="151">
        <f>BN120+BM120</f>
        <v>0</v>
      </c>
      <c r="BP120" t="s" s="145">
        <f>IF(BD120&lt;&gt;"",BO120+BL120+BI120+BF120,"")</f>
      </c>
      <c r="BQ120" t="s" s="146">
        <f>IF(BD120&lt;&gt;"",RANK(BP120,$BP$5:$BP$83,0),"")</f>
      </c>
      <c r="BR120" s="132">
        <v>0</v>
      </c>
      <c r="BS120" s="177"/>
      <c r="BT120" s="168">
        <f>C1:C669</f>
        <v>0</v>
      </c>
    </row>
    <row r="121" ht="12.75" customHeight="1">
      <c r="A121" t="s" s="145">
        <f>IF(C121,RANK(B121,$B$5:$B$81),"")</f>
      </c>
      <c r="B121" t="s" s="161">
        <f>IF(C121,(O121+AK121+BB121+BR121),"")</f>
      </c>
      <c r="C121" s="162"/>
      <c r="D121" s="169"/>
      <c r="E121" s="169"/>
      <c r="F121" s="169"/>
      <c r="G121" s="126"/>
      <c r="H121" s="126"/>
      <c r="I121" s="175"/>
      <c r="J121" t="s" s="163">
        <f>IF(C121,AJ121,"")</f>
      </c>
      <c r="K121" s="175"/>
      <c r="L121" s="175"/>
      <c r="M121" s="176"/>
      <c r="N121" s="131"/>
      <c r="O121" s="132">
        <v>0</v>
      </c>
      <c r="P121" s="177"/>
      <c r="Q121" s="142"/>
      <c r="R121" s="131"/>
      <c r="S121" s="143"/>
      <c r="T121" t="s" s="144">
        <f>IF(S121&lt;&gt;"",Q121*3600+R121*60+S121,"")</f>
      </c>
      <c r="U121" s="166"/>
      <c r="V121" s="162"/>
      <c r="W121" s="155"/>
      <c r="X121" t="s" s="144">
        <f>IF(W121&lt;&gt;"",U121*60+V121+W121/100,"")</f>
      </c>
      <c r="Y121" t="s" s="144">
        <f>IF(W121&lt;&gt;"",X121-T121,"")</f>
      </c>
      <c r="Z121" s="142"/>
      <c r="AA121" s="131"/>
      <c r="AB121" s="143"/>
      <c r="AC121" t="s" s="144">
        <f>IF(AB121&lt;&gt;"",Z121*3600+AA121*60+AB121,"")</f>
      </c>
      <c r="AD121" s="142"/>
      <c r="AE121" s="131"/>
      <c r="AF121" s="155"/>
      <c r="AG121" t="s" s="144">
        <f>IF(AF121&lt;&gt;"",AD121*60+AE121+AF121/100,"")</f>
      </c>
      <c r="AH121" t="s" s="144">
        <f>IF(AF121&lt;&gt;"",AG121-AC121,"")</f>
      </c>
      <c r="AI121" t="s" s="145">
        <f>IF(OR(Y121&lt;&gt;"",AH121&lt;&gt;""),MIN(Y121,AH121),"")</f>
      </c>
      <c r="AJ121" t="s" s="146">
        <f>IF(AI121&lt;&gt;"",RANK(AI121,$AI$5:$AI$81,1),"")</f>
      </c>
      <c r="AK121" s="132">
        <v>0</v>
      </c>
      <c r="AL121" s="177"/>
      <c r="AM121" s="142"/>
      <c r="AN121" s="131"/>
      <c r="AO121" s="143"/>
      <c r="AP121" t="s" s="144">
        <f>IF(AO121&lt;&gt;"",AM121*3600+AN121*60+AO121,"")</f>
      </c>
      <c r="AQ121" s="142"/>
      <c r="AR121" s="131"/>
      <c r="AS121" s="143"/>
      <c r="AT121" t="s" s="145">
        <f>IF(AS121&lt;&gt;"",AQ121*3600+AR121*60+AS121,"")</f>
      </c>
      <c r="AU121" t="s" s="146">
        <f>IF(AO121&lt;&gt;"",AT121-AP121,"")</f>
      </c>
      <c r="AV121" s="147">
        <v>0</v>
      </c>
      <c r="AW121" s="141">
        <v>0</v>
      </c>
      <c r="AX121" s="143"/>
      <c r="AY121" s="177"/>
      <c r="AZ121" s="177"/>
      <c r="BA121" s="177"/>
      <c r="BB121" s="177"/>
      <c r="BC121" s="177"/>
      <c r="BD121" s="167"/>
      <c r="BE121" s="150"/>
      <c r="BF121" s="151">
        <f>BE121+BD121</f>
        <v>0</v>
      </c>
      <c r="BG121" s="167"/>
      <c r="BH121" s="150"/>
      <c r="BI121" s="151">
        <f>BH121+BG121</f>
        <v>0</v>
      </c>
      <c r="BJ121" s="167"/>
      <c r="BK121" s="150"/>
      <c r="BL121" s="151">
        <f>BK121+BJ121</f>
        <v>0</v>
      </c>
      <c r="BM121" s="167"/>
      <c r="BN121" s="150"/>
      <c r="BO121" s="151">
        <f>BN121+BM121</f>
        <v>0</v>
      </c>
      <c r="BP121" t="s" s="145">
        <f>IF(BD121&lt;&gt;"",BO121+BL121+BI121+BF121,"")</f>
      </c>
      <c r="BQ121" t="s" s="146">
        <f>IF(BD121&lt;&gt;"",RANK(BP121,$BP$5:$BP$83,0),"")</f>
      </c>
      <c r="BR121" s="132">
        <v>0</v>
      </c>
      <c r="BS121" s="177"/>
      <c r="BT121" s="168">
        <f>C1:C669</f>
        <v>0</v>
      </c>
    </row>
    <row r="122" ht="12.75" customHeight="1">
      <c r="A122" t="s" s="145">
        <f>IF(C122,RANK(B122,$B$5:$B$81),"")</f>
      </c>
      <c r="B122" t="s" s="161">
        <f>IF(C122,(O122+AK122+BB122+BR122),"")</f>
      </c>
      <c r="C122" s="162"/>
      <c r="D122" s="169"/>
      <c r="E122" s="169"/>
      <c r="F122" s="169"/>
      <c r="G122" s="126"/>
      <c r="H122" s="126"/>
      <c r="I122" s="175"/>
      <c r="J122" t="s" s="163">
        <f>IF(C122,AJ122,"")</f>
      </c>
      <c r="K122" s="175"/>
      <c r="L122" s="175"/>
      <c r="M122" s="176"/>
      <c r="N122" s="131"/>
      <c r="O122" s="132">
        <v>0</v>
      </c>
      <c r="P122" s="177"/>
      <c r="Q122" s="142"/>
      <c r="R122" s="131"/>
      <c r="S122" s="143"/>
      <c r="T122" t="s" s="144">
        <f>IF(S122&lt;&gt;"",Q122*3600+R122*60+S122,"")</f>
      </c>
      <c r="U122" s="166"/>
      <c r="V122" s="162"/>
      <c r="W122" s="155"/>
      <c r="X122" t="s" s="144">
        <f>IF(W122&lt;&gt;"",U122*60+V122+W122/100,"")</f>
      </c>
      <c r="Y122" t="s" s="144">
        <f>IF(W122&lt;&gt;"",X122-T122,"")</f>
      </c>
      <c r="Z122" s="142"/>
      <c r="AA122" s="131"/>
      <c r="AB122" s="143"/>
      <c r="AC122" t="s" s="144">
        <f>IF(AB122&lt;&gt;"",Z122*3600+AA122*60+AB122,"")</f>
      </c>
      <c r="AD122" s="142"/>
      <c r="AE122" s="131"/>
      <c r="AF122" s="155"/>
      <c r="AG122" t="s" s="144">
        <f>IF(AF122&lt;&gt;"",AD122*60+AE122+AF122/100,"")</f>
      </c>
      <c r="AH122" t="s" s="144">
        <f>IF(AF122&lt;&gt;"",AG122-AC122,"")</f>
      </c>
      <c r="AI122" t="s" s="145">
        <f>IF(OR(Y122&lt;&gt;"",AH122&lt;&gt;""),MIN(Y122,AH122),"")</f>
      </c>
      <c r="AJ122" t="s" s="146">
        <f>IF(AI122&lt;&gt;"",RANK(AI122,$AI$5:$AI$81,1),"")</f>
      </c>
      <c r="AK122" s="132">
        <v>0</v>
      </c>
      <c r="AL122" s="177"/>
      <c r="AM122" s="142"/>
      <c r="AN122" s="131"/>
      <c r="AO122" s="143"/>
      <c r="AP122" t="s" s="144">
        <f>IF(AO122&lt;&gt;"",AM122*3600+AN122*60+AO122,"")</f>
      </c>
      <c r="AQ122" s="142"/>
      <c r="AR122" s="131"/>
      <c r="AS122" s="143"/>
      <c r="AT122" t="s" s="145">
        <f>IF(AS122&lt;&gt;"",AQ122*3600+AR122*60+AS122,"")</f>
      </c>
      <c r="AU122" t="s" s="146">
        <f>IF(AO122&lt;&gt;"",AT122-AP122,"")</f>
      </c>
      <c r="AV122" s="147">
        <v>0</v>
      </c>
      <c r="AW122" s="141">
        <v>0</v>
      </c>
      <c r="AX122" s="143"/>
      <c r="AY122" s="177"/>
      <c r="AZ122" s="177"/>
      <c r="BA122" s="177"/>
      <c r="BB122" s="177"/>
      <c r="BC122" s="177"/>
      <c r="BD122" s="167"/>
      <c r="BE122" s="150"/>
      <c r="BF122" s="151">
        <f>BE122+BD122</f>
        <v>0</v>
      </c>
      <c r="BG122" s="167"/>
      <c r="BH122" s="150"/>
      <c r="BI122" s="151">
        <f>BH122+BG122</f>
        <v>0</v>
      </c>
      <c r="BJ122" s="167"/>
      <c r="BK122" s="150"/>
      <c r="BL122" s="151">
        <f>BK122+BJ122</f>
        <v>0</v>
      </c>
      <c r="BM122" s="167"/>
      <c r="BN122" s="150"/>
      <c r="BO122" s="151">
        <f>BN122+BM122</f>
        <v>0</v>
      </c>
      <c r="BP122" t="s" s="145">
        <f>IF(BD122&lt;&gt;"",BO122+BL122+BI122+BF122,"")</f>
      </c>
      <c r="BQ122" t="s" s="146">
        <f>IF(BD122&lt;&gt;"",RANK(BP122,$BP$5:$BP$83,0),"")</f>
      </c>
      <c r="BR122" s="132">
        <v>0</v>
      </c>
      <c r="BS122" s="177"/>
      <c r="BT122" s="168">
        <f>C1:C669</f>
        <v>0</v>
      </c>
    </row>
    <row r="123" ht="12.75" customHeight="1">
      <c r="A123" t="s" s="145">
        <f>IF(C123,RANK(B123,$B$5:$B$81),"")</f>
      </c>
      <c r="B123" t="s" s="161">
        <f>IF(C123,(O123+AK123+BB123+BR123),"")</f>
      </c>
      <c r="C123" s="162"/>
      <c r="D123" s="169"/>
      <c r="E123" s="169"/>
      <c r="F123" s="169"/>
      <c r="G123" s="126"/>
      <c r="H123" s="126"/>
      <c r="I123" s="175"/>
      <c r="J123" t="s" s="163">
        <f>IF(C123,AJ123,"")</f>
      </c>
      <c r="K123" s="175"/>
      <c r="L123" s="175"/>
      <c r="M123" s="176"/>
      <c r="N123" s="131"/>
      <c r="O123" s="132">
        <v>0</v>
      </c>
      <c r="P123" s="177"/>
      <c r="Q123" s="142"/>
      <c r="R123" s="131"/>
      <c r="S123" s="143"/>
      <c r="T123" t="s" s="144">
        <f>IF(S123&lt;&gt;"",Q123*3600+R123*60+S123,"")</f>
      </c>
      <c r="U123" s="166"/>
      <c r="V123" s="162"/>
      <c r="W123" s="155"/>
      <c r="X123" t="s" s="144">
        <f>IF(W123&lt;&gt;"",U123*60+V123+W123/100,"")</f>
      </c>
      <c r="Y123" t="s" s="144">
        <f>IF(W123&lt;&gt;"",X123-T123,"")</f>
      </c>
      <c r="Z123" s="142"/>
      <c r="AA123" s="131"/>
      <c r="AB123" s="143"/>
      <c r="AC123" t="s" s="144">
        <f>IF(AB123&lt;&gt;"",Z123*3600+AA123*60+AB123,"")</f>
      </c>
      <c r="AD123" s="142"/>
      <c r="AE123" s="131"/>
      <c r="AF123" s="155"/>
      <c r="AG123" t="s" s="144">
        <f>IF(AF123&lt;&gt;"",AD123*60+AE123+AF123/100,"")</f>
      </c>
      <c r="AH123" t="s" s="144">
        <f>IF(AF123&lt;&gt;"",AG123-AC123,"")</f>
      </c>
      <c r="AI123" t="s" s="145">
        <f>IF(OR(Y123&lt;&gt;"",AH123&lt;&gt;""),MIN(Y123,AH123),"")</f>
      </c>
      <c r="AJ123" t="s" s="146">
        <f>IF(AI123&lt;&gt;"",RANK(AI123,$AI$5:$AI$81,1),"")</f>
      </c>
      <c r="AK123" s="132">
        <v>0</v>
      </c>
      <c r="AL123" s="177"/>
      <c r="AM123" s="142"/>
      <c r="AN123" s="131"/>
      <c r="AO123" s="143"/>
      <c r="AP123" t="s" s="144">
        <f>IF(AO123&lt;&gt;"",AM123*3600+AN123*60+AO123,"")</f>
      </c>
      <c r="AQ123" s="142"/>
      <c r="AR123" s="131"/>
      <c r="AS123" s="143"/>
      <c r="AT123" t="s" s="145">
        <f>IF(AS123&lt;&gt;"",AQ123*3600+AR123*60+AS123,"")</f>
      </c>
      <c r="AU123" t="s" s="146">
        <f>IF(AO123&lt;&gt;"",AT123-AP123,"")</f>
      </c>
      <c r="AV123" s="147">
        <v>0</v>
      </c>
      <c r="AW123" s="141">
        <v>0</v>
      </c>
      <c r="AX123" s="143"/>
      <c r="AY123" s="177"/>
      <c r="AZ123" s="177"/>
      <c r="BA123" s="177"/>
      <c r="BB123" s="177"/>
      <c r="BC123" s="177"/>
      <c r="BD123" s="167"/>
      <c r="BE123" s="150"/>
      <c r="BF123" s="151">
        <f>BE123+BD123</f>
        <v>0</v>
      </c>
      <c r="BG123" s="167"/>
      <c r="BH123" s="150"/>
      <c r="BI123" s="151">
        <f>BH123+BG123</f>
        <v>0</v>
      </c>
      <c r="BJ123" s="167"/>
      <c r="BK123" s="150"/>
      <c r="BL123" s="151">
        <f>BK123+BJ123</f>
        <v>0</v>
      </c>
      <c r="BM123" s="167"/>
      <c r="BN123" s="150"/>
      <c r="BO123" s="151">
        <f>BN123+BM123</f>
        <v>0</v>
      </c>
      <c r="BP123" t="s" s="145">
        <f>IF(BD123&lt;&gt;"",BO123+BL123+BI123+BF123,"")</f>
      </c>
      <c r="BQ123" t="s" s="146">
        <f>IF(BD123&lt;&gt;"",RANK(BP123,$BP$5:$BP$83,0),"")</f>
      </c>
      <c r="BR123" s="132">
        <v>0</v>
      </c>
      <c r="BS123" s="177"/>
      <c r="BT123" s="168">
        <f>C1:C669</f>
        <v>0</v>
      </c>
    </row>
    <row r="124" ht="12.75" customHeight="1">
      <c r="A124" t="s" s="145">
        <f>IF(C124,RANK(B124,$B$5:$B$81),"")</f>
      </c>
      <c r="B124" t="s" s="161">
        <f>IF(C124,(O124+AK124+BB124+BR124),"")</f>
      </c>
      <c r="C124" s="162"/>
      <c r="D124" s="169"/>
      <c r="E124" s="169"/>
      <c r="F124" s="169"/>
      <c r="G124" s="126"/>
      <c r="H124" s="126"/>
      <c r="I124" s="175"/>
      <c r="J124" t="s" s="163">
        <f>IF(C124,AJ124,"")</f>
      </c>
      <c r="K124" s="175"/>
      <c r="L124" s="175"/>
      <c r="M124" s="176"/>
      <c r="N124" s="131"/>
      <c r="O124" s="132">
        <v>0</v>
      </c>
      <c r="P124" s="177"/>
      <c r="Q124" s="142"/>
      <c r="R124" s="131"/>
      <c r="S124" s="143"/>
      <c r="T124" t="s" s="144">
        <f>IF(S124&lt;&gt;"",Q124*3600+R124*60+S124,"")</f>
      </c>
      <c r="U124" s="166"/>
      <c r="V124" s="162"/>
      <c r="W124" s="155"/>
      <c r="X124" t="s" s="144">
        <f>IF(W124&lt;&gt;"",U124*60+V124+W124/100,"")</f>
      </c>
      <c r="Y124" t="s" s="144">
        <f>IF(W124&lt;&gt;"",X124-T124,"")</f>
      </c>
      <c r="Z124" s="142"/>
      <c r="AA124" s="131"/>
      <c r="AB124" s="143"/>
      <c r="AC124" t="s" s="144">
        <f>IF(AB124&lt;&gt;"",Z124*3600+AA124*60+AB124,"")</f>
      </c>
      <c r="AD124" s="142"/>
      <c r="AE124" s="131"/>
      <c r="AF124" s="155"/>
      <c r="AG124" t="s" s="144">
        <f>IF(AF124&lt;&gt;"",AD124*60+AE124+AF124/100,"")</f>
      </c>
      <c r="AH124" t="s" s="144">
        <f>IF(AF124&lt;&gt;"",AG124-AC124,"")</f>
      </c>
      <c r="AI124" t="s" s="145">
        <f>IF(OR(Y124&lt;&gt;"",AH124&lt;&gt;""),MIN(Y124,AH124),"")</f>
      </c>
      <c r="AJ124" t="s" s="146">
        <f>IF(AI124&lt;&gt;"",RANK(AI124,$AI$5:$AI$81,1),"")</f>
      </c>
      <c r="AK124" s="132">
        <v>0</v>
      </c>
      <c r="AL124" s="177"/>
      <c r="AM124" s="142"/>
      <c r="AN124" s="131"/>
      <c r="AO124" s="143"/>
      <c r="AP124" t="s" s="144">
        <f>IF(AO124&lt;&gt;"",AM124*3600+AN124*60+AO124,"")</f>
      </c>
      <c r="AQ124" s="142"/>
      <c r="AR124" s="131"/>
      <c r="AS124" s="143"/>
      <c r="AT124" t="s" s="145">
        <f>IF(AS124&lt;&gt;"",AQ124*3600+AR124*60+AS124,"")</f>
      </c>
      <c r="AU124" t="s" s="146">
        <f>IF(AO124&lt;&gt;"",AT124-AP124,"")</f>
      </c>
      <c r="AV124" s="147">
        <v>0</v>
      </c>
      <c r="AW124" s="141">
        <v>0</v>
      </c>
      <c r="AX124" s="143"/>
      <c r="AY124" s="177"/>
      <c r="AZ124" s="177"/>
      <c r="BA124" s="177"/>
      <c r="BB124" s="177"/>
      <c r="BC124" s="177"/>
      <c r="BD124" s="167"/>
      <c r="BE124" s="150"/>
      <c r="BF124" s="151">
        <f>BE124+BD124</f>
        <v>0</v>
      </c>
      <c r="BG124" s="167"/>
      <c r="BH124" s="150"/>
      <c r="BI124" s="151">
        <f>BH124+BG124</f>
        <v>0</v>
      </c>
      <c r="BJ124" s="167"/>
      <c r="BK124" s="150"/>
      <c r="BL124" s="151">
        <f>BK124+BJ124</f>
        <v>0</v>
      </c>
      <c r="BM124" s="167"/>
      <c r="BN124" s="150"/>
      <c r="BO124" s="151">
        <f>BN124+BM124</f>
        <v>0</v>
      </c>
      <c r="BP124" t="s" s="145">
        <f>IF(BD124&lt;&gt;"",BO124+BL124+BI124+BF124,"")</f>
      </c>
      <c r="BQ124" t="s" s="146">
        <f>IF(BD124&lt;&gt;"",RANK(BP124,$BP$5:$BP$83,0),"")</f>
      </c>
      <c r="BR124" s="132">
        <v>0</v>
      </c>
      <c r="BS124" s="177"/>
      <c r="BT124" s="168">
        <f>C1:C669</f>
        <v>0</v>
      </c>
    </row>
    <row r="125" ht="12.75" customHeight="1">
      <c r="A125" s="178"/>
      <c r="B125" s="179"/>
      <c r="C125" s="178"/>
      <c r="D125" s="178"/>
      <c r="E125" s="178"/>
      <c r="F125" s="178"/>
      <c r="G125" s="178"/>
      <c r="H125" s="178"/>
      <c r="I125" s="180"/>
      <c r="J125" s="179"/>
      <c r="K125" s="180"/>
      <c r="L125" s="180"/>
      <c r="M125" s="181"/>
      <c r="N125" s="178"/>
      <c r="O125" s="178"/>
      <c r="P125" s="180"/>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80"/>
      <c r="AM125" s="178"/>
      <c r="AN125" s="178"/>
      <c r="AO125" s="178"/>
      <c r="AP125" s="178"/>
      <c r="AQ125" s="178"/>
      <c r="AR125" s="178"/>
      <c r="AS125" s="178"/>
      <c r="AT125" s="178"/>
      <c r="AU125" s="178"/>
      <c r="AV125" s="178"/>
      <c r="AW125" s="178"/>
      <c r="AX125" s="178"/>
      <c r="AY125" s="180"/>
      <c r="AZ125" s="180"/>
      <c r="BA125" s="180"/>
      <c r="BB125" s="180"/>
      <c r="BC125" s="180"/>
      <c r="BD125" s="178"/>
      <c r="BE125" s="178"/>
      <c r="BF125" s="178"/>
      <c r="BG125" s="178"/>
      <c r="BH125" s="178"/>
      <c r="BI125" s="178"/>
      <c r="BJ125" s="178"/>
      <c r="BK125" s="178"/>
      <c r="BL125" s="178"/>
      <c r="BM125" s="178"/>
      <c r="BN125" s="178"/>
      <c r="BO125" s="178"/>
      <c r="BP125" s="178"/>
      <c r="BQ125" s="178"/>
      <c r="BR125" s="182"/>
      <c r="BS125" s="177"/>
      <c r="BT125" s="168">
        <f>C1:C669</f>
        <v>0</v>
      </c>
    </row>
    <row r="126" ht="12.75" customHeight="1">
      <c r="A126" s="180"/>
      <c r="B126" s="181"/>
      <c r="C126" s="180"/>
      <c r="D126" s="180"/>
      <c r="E126" s="180"/>
      <c r="F126" s="180"/>
      <c r="G126" s="180"/>
      <c r="H126" s="180"/>
      <c r="I126" s="180"/>
      <c r="J126" s="181"/>
      <c r="K126" s="180"/>
      <c r="L126" s="180"/>
      <c r="M126" s="181"/>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3"/>
      <c r="BS126" s="177"/>
      <c r="BT126" s="168">
        <f>C1:C669</f>
        <v>0</v>
      </c>
    </row>
    <row r="127" ht="12.75" customHeight="1">
      <c r="A127" s="180"/>
      <c r="B127" s="181"/>
      <c r="C127" s="180"/>
      <c r="D127" s="180"/>
      <c r="E127" s="180"/>
      <c r="F127" s="180"/>
      <c r="G127" s="180"/>
      <c r="H127" s="180"/>
      <c r="I127" s="180"/>
      <c r="J127" s="181"/>
      <c r="K127" s="180"/>
      <c r="L127" s="180"/>
      <c r="M127" s="181"/>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3"/>
      <c r="BS127" s="177"/>
      <c r="BT127" s="168">
        <f>C1:C669</f>
        <v>0</v>
      </c>
    </row>
    <row r="128" ht="12.75" customHeight="1">
      <c r="A128" s="180"/>
      <c r="B128" s="181"/>
      <c r="C128" s="180"/>
      <c r="D128" s="180"/>
      <c r="E128" s="180"/>
      <c r="F128" s="180"/>
      <c r="G128" s="180"/>
      <c r="H128" s="180"/>
      <c r="I128" s="180"/>
      <c r="J128" s="181"/>
      <c r="K128" s="180"/>
      <c r="L128" s="180"/>
      <c r="M128" s="181"/>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0"/>
      <c r="BR128" s="183"/>
      <c r="BS128" s="177"/>
      <c r="BT128" s="168">
        <f>C1:C669</f>
        <v>0</v>
      </c>
    </row>
    <row r="129" ht="12.75" customHeight="1">
      <c r="A129" s="180"/>
      <c r="B129" s="181"/>
      <c r="C129" s="180"/>
      <c r="D129" s="180"/>
      <c r="E129" s="180"/>
      <c r="F129" s="180"/>
      <c r="G129" s="180"/>
      <c r="H129" s="180"/>
      <c r="I129" s="180"/>
      <c r="J129" s="181"/>
      <c r="K129" s="180"/>
      <c r="L129" s="180"/>
      <c r="M129" s="181"/>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c r="BO129" s="180"/>
      <c r="BP129" s="180"/>
      <c r="BQ129" s="180"/>
      <c r="BR129" s="183"/>
      <c r="BS129" s="177"/>
      <c r="BT129" s="168">
        <f>C1:C669</f>
        <v>0</v>
      </c>
    </row>
    <row r="130" ht="12.75" customHeight="1">
      <c r="A130" s="180"/>
      <c r="B130" s="181"/>
      <c r="C130" s="180"/>
      <c r="D130" s="180"/>
      <c r="E130" s="180"/>
      <c r="F130" s="180"/>
      <c r="G130" s="180"/>
      <c r="H130" s="180"/>
      <c r="I130" s="180"/>
      <c r="J130" s="181"/>
      <c r="K130" s="180"/>
      <c r="L130" s="180"/>
      <c r="M130" s="181"/>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0"/>
      <c r="BR130" s="183"/>
      <c r="BS130" s="177"/>
      <c r="BT130" s="168">
        <f>C1:C669</f>
        <v>0</v>
      </c>
    </row>
    <row r="131" ht="12.75" customHeight="1">
      <c r="A131" s="180"/>
      <c r="B131" s="181"/>
      <c r="C131" s="180"/>
      <c r="D131" s="180"/>
      <c r="E131" s="180"/>
      <c r="F131" s="180"/>
      <c r="G131" s="180"/>
      <c r="H131" s="180"/>
      <c r="I131" s="180"/>
      <c r="J131" s="181"/>
      <c r="K131" s="180"/>
      <c r="L131" s="180"/>
      <c r="M131" s="181"/>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3"/>
      <c r="BS131" s="177"/>
      <c r="BT131" s="168">
        <f>C1:C669</f>
        <v>0</v>
      </c>
    </row>
    <row r="132" ht="12.75" customHeight="1">
      <c r="A132" s="180"/>
      <c r="B132" s="181"/>
      <c r="C132" s="180"/>
      <c r="D132" s="180"/>
      <c r="E132" s="180"/>
      <c r="F132" s="180"/>
      <c r="G132" s="180"/>
      <c r="H132" s="180"/>
      <c r="I132" s="180"/>
      <c r="J132" s="181"/>
      <c r="K132" s="180"/>
      <c r="L132" s="180"/>
      <c r="M132" s="181"/>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3"/>
      <c r="BS132" s="177"/>
      <c r="BT132" s="168">
        <f>C1:C669</f>
        <v>0</v>
      </c>
    </row>
    <row r="133" ht="12.75" customHeight="1">
      <c r="A133" s="180"/>
      <c r="B133" s="181"/>
      <c r="C133" s="180"/>
      <c r="D133" s="180"/>
      <c r="E133" s="180"/>
      <c r="F133" s="180"/>
      <c r="G133" s="180"/>
      <c r="H133" s="180"/>
      <c r="I133" s="180"/>
      <c r="J133" s="181"/>
      <c r="K133" s="180"/>
      <c r="L133" s="180"/>
      <c r="M133" s="181"/>
      <c r="N133" s="180"/>
      <c r="O133" s="180"/>
      <c r="P133" s="180"/>
      <c r="Q133" s="180"/>
      <c r="R133" s="180"/>
      <c r="S133" s="180"/>
      <c r="T133" s="180"/>
      <c r="U133" s="180"/>
      <c r="V133" s="180"/>
      <c r="W133" s="180"/>
      <c r="X133" s="180"/>
      <c r="Y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3"/>
      <c r="BS133" s="177"/>
      <c r="BT133" s="168">
        <f>C1:C669</f>
        <v>0</v>
      </c>
    </row>
    <row r="134" ht="12.75" customHeight="1">
      <c r="A134" s="180"/>
      <c r="B134" s="181"/>
      <c r="C134" s="180"/>
      <c r="D134" s="180"/>
      <c r="E134" s="180"/>
      <c r="F134" s="180"/>
      <c r="G134" s="180"/>
      <c r="H134" s="180"/>
      <c r="I134" s="180"/>
      <c r="J134" s="181"/>
      <c r="K134" s="180"/>
      <c r="L134" s="180"/>
      <c r="M134" s="181"/>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3"/>
      <c r="BS134" s="177"/>
      <c r="BT134" s="168">
        <f>C1:C669</f>
        <v>0</v>
      </c>
    </row>
    <row r="135" ht="12.75" customHeight="1">
      <c r="A135" s="180"/>
      <c r="B135" s="181"/>
      <c r="C135" s="180"/>
      <c r="D135" s="180"/>
      <c r="E135" s="180"/>
      <c r="F135" s="180"/>
      <c r="G135" s="180"/>
      <c r="H135" s="180"/>
      <c r="I135" s="180"/>
      <c r="J135" s="181"/>
      <c r="K135" s="180"/>
      <c r="L135" s="180"/>
      <c r="M135" s="181"/>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0"/>
      <c r="BR135" s="183"/>
      <c r="BS135" s="177"/>
      <c r="BT135" s="168">
        <f>C1:C669</f>
        <v>0</v>
      </c>
    </row>
    <row r="136" ht="12.75" customHeight="1">
      <c r="A136" s="180"/>
      <c r="B136" s="181"/>
      <c r="C136" s="180"/>
      <c r="D136" s="180"/>
      <c r="E136" s="180"/>
      <c r="F136" s="180"/>
      <c r="G136" s="180"/>
      <c r="H136" s="180"/>
      <c r="I136" s="180"/>
      <c r="J136" s="181"/>
      <c r="K136" s="180"/>
      <c r="L136" s="180"/>
      <c r="M136" s="181"/>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3"/>
      <c r="BS136" s="177"/>
      <c r="BT136" s="168">
        <f>C1:C669</f>
        <v>0</v>
      </c>
    </row>
    <row r="137" ht="12.75" customHeight="1">
      <c r="A137" s="180"/>
      <c r="B137" s="181"/>
      <c r="C137" s="180"/>
      <c r="D137" s="180"/>
      <c r="E137" s="180"/>
      <c r="F137" s="180"/>
      <c r="G137" s="180"/>
      <c r="H137" s="180"/>
      <c r="I137" s="180"/>
      <c r="J137" s="181"/>
      <c r="K137" s="180"/>
      <c r="L137" s="180"/>
      <c r="M137" s="181"/>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c r="BO137" s="180"/>
      <c r="BP137" s="180"/>
      <c r="BQ137" s="180"/>
      <c r="BR137" s="183"/>
      <c r="BS137" s="177"/>
      <c r="BT137" s="168">
        <f>C1:C669</f>
        <v>0</v>
      </c>
    </row>
    <row r="138" ht="12.75" customHeight="1">
      <c r="A138" s="180"/>
      <c r="B138" s="181"/>
      <c r="C138" s="180"/>
      <c r="D138" s="180"/>
      <c r="E138" s="180"/>
      <c r="F138" s="180"/>
      <c r="G138" s="180"/>
      <c r="H138" s="180"/>
      <c r="I138" s="180"/>
      <c r="J138" s="181"/>
      <c r="K138" s="180"/>
      <c r="L138" s="180"/>
      <c r="M138" s="181"/>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0"/>
      <c r="BN138" s="180"/>
      <c r="BO138" s="180"/>
      <c r="BP138" s="180"/>
      <c r="BQ138" s="180"/>
      <c r="BR138" s="183"/>
      <c r="BS138" s="177"/>
      <c r="BT138" s="168">
        <f>C1:C669</f>
        <v>0</v>
      </c>
    </row>
    <row r="139" ht="12.75" customHeight="1">
      <c r="A139" s="180"/>
      <c r="B139" s="181"/>
      <c r="C139" s="180"/>
      <c r="D139" s="180"/>
      <c r="E139" s="180"/>
      <c r="F139" s="180"/>
      <c r="G139" s="180"/>
      <c r="H139" s="180"/>
      <c r="I139" s="180"/>
      <c r="J139" s="181"/>
      <c r="K139" s="180"/>
      <c r="L139" s="180"/>
      <c r="M139" s="181"/>
      <c r="N139" s="180"/>
      <c r="O139" s="180"/>
      <c r="P139" s="180"/>
      <c r="Q139" s="180"/>
      <c r="R139" s="180"/>
      <c r="S139" s="180"/>
      <c r="T139" s="180"/>
      <c r="U139" s="180"/>
      <c r="V139" s="180"/>
      <c r="W139" s="180"/>
      <c r="X139" s="180"/>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c r="BO139" s="180"/>
      <c r="BP139" s="180"/>
      <c r="BQ139" s="180"/>
      <c r="BR139" s="183"/>
      <c r="BS139" s="177"/>
      <c r="BT139" s="168">
        <f>C1:C669</f>
        <v>0</v>
      </c>
    </row>
    <row r="140" ht="12.75" customHeight="1">
      <c r="A140" s="180"/>
      <c r="B140" s="181"/>
      <c r="C140" s="180"/>
      <c r="D140" s="180"/>
      <c r="E140" s="180"/>
      <c r="F140" s="180"/>
      <c r="G140" s="180"/>
      <c r="H140" s="180"/>
      <c r="I140" s="180"/>
      <c r="J140" s="181"/>
      <c r="K140" s="180"/>
      <c r="L140" s="180"/>
      <c r="M140" s="181"/>
      <c r="N140" s="180"/>
      <c r="O140" s="180"/>
      <c r="P140" s="180"/>
      <c r="Q140" s="180"/>
      <c r="R140" s="180"/>
      <c r="S140" s="180"/>
      <c r="T140" s="180"/>
      <c r="U140" s="180"/>
      <c r="V140" s="180"/>
      <c r="W140" s="180"/>
      <c r="X140" s="180"/>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3"/>
      <c r="BS140" s="177"/>
      <c r="BT140" s="168">
        <f>C1:C669</f>
        <v>0</v>
      </c>
    </row>
    <row r="141" ht="12.75" customHeight="1">
      <c r="A141" s="180"/>
      <c r="B141" s="181"/>
      <c r="C141" s="180"/>
      <c r="D141" s="180"/>
      <c r="E141" s="180"/>
      <c r="F141" s="180"/>
      <c r="G141" s="180"/>
      <c r="H141" s="180"/>
      <c r="I141" s="180"/>
      <c r="J141" s="181"/>
      <c r="K141" s="180"/>
      <c r="L141" s="180"/>
      <c r="M141" s="181"/>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3"/>
      <c r="BS141" s="177"/>
      <c r="BT141" s="168">
        <f>C1:C669</f>
        <v>0</v>
      </c>
    </row>
    <row r="142" ht="12.75" customHeight="1">
      <c r="A142" s="180"/>
      <c r="B142" s="181"/>
      <c r="C142" s="180"/>
      <c r="D142" s="180"/>
      <c r="E142" s="180"/>
      <c r="F142" s="180"/>
      <c r="G142" s="180"/>
      <c r="H142" s="180"/>
      <c r="I142" s="180"/>
      <c r="J142" s="181"/>
      <c r="K142" s="180"/>
      <c r="L142" s="180"/>
      <c r="M142" s="181"/>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0"/>
      <c r="BR142" s="183"/>
      <c r="BS142" s="177"/>
      <c r="BT142" s="168">
        <f>C1:C669</f>
        <v>0</v>
      </c>
    </row>
    <row r="143" ht="12.75" customHeight="1">
      <c r="A143" s="180"/>
      <c r="B143" s="181"/>
      <c r="C143" s="180"/>
      <c r="D143" s="180"/>
      <c r="E143" s="180"/>
      <c r="F143" s="180"/>
      <c r="G143" s="180"/>
      <c r="H143" s="180"/>
      <c r="I143" s="180"/>
      <c r="J143" s="181"/>
      <c r="K143" s="180"/>
      <c r="L143" s="180"/>
      <c r="M143" s="181"/>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c r="BI143" s="180"/>
      <c r="BJ143" s="180"/>
      <c r="BK143" s="180"/>
      <c r="BL143" s="180"/>
      <c r="BM143" s="180"/>
      <c r="BN143" s="180"/>
      <c r="BO143" s="180"/>
      <c r="BP143" s="180"/>
      <c r="BQ143" s="180"/>
      <c r="BR143" s="183"/>
      <c r="BS143" s="177"/>
      <c r="BT143" s="168">
        <f>C1:C669</f>
        <v>0</v>
      </c>
    </row>
    <row r="144" ht="12.75" customHeight="1">
      <c r="A144" s="180"/>
      <c r="B144" s="181"/>
      <c r="C144" s="180"/>
      <c r="D144" s="180"/>
      <c r="E144" s="180"/>
      <c r="F144" s="180"/>
      <c r="G144" s="180"/>
      <c r="H144" s="180"/>
      <c r="I144" s="180"/>
      <c r="J144" s="181"/>
      <c r="K144" s="180"/>
      <c r="L144" s="180"/>
      <c r="M144" s="181"/>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0"/>
      <c r="BM144" s="180"/>
      <c r="BN144" s="180"/>
      <c r="BO144" s="180"/>
      <c r="BP144" s="180"/>
      <c r="BQ144" s="180"/>
      <c r="BR144" s="183"/>
      <c r="BS144" s="177"/>
      <c r="BT144" s="168">
        <f>C1:C669</f>
        <v>0</v>
      </c>
    </row>
    <row r="145" ht="12.75" customHeight="1">
      <c r="A145" s="180"/>
      <c r="B145" s="181"/>
      <c r="C145" s="180"/>
      <c r="D145" s="180"/>
      <c r="E145" s="180"/>
      <c r="F145" s="180"/>
      <c r="G145" s="180"/>
      <c r="H145" s="180"/>
      <c r="I145" s="180"/>
      <c r="J145" s="181"/>
      <c r="K145" s="180"/>
      <c r="L145" s="180"/>
      <c r="M145" s="181"/>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AR145" s="180"/>
      <c r="AS145" s="180"/>
      <c r="AT145" s="180"/>
      <c r="AU145" s="180"/>
      <c r="AV145" s="180"/>
      <c r="AW145" s="180"/>
      <c r="AX145" s="180"/>
      <c r="AY145" s="180"/>
      <c r="AZ145" s="180"/>
      <c r="BA145" s="180"/>
      <c r="BB145" s="180"/>
      <c r="BC145" s="180"/>
      <c r="BD145" s="180"/>
      <c r="BE145" s="180"/>
      <c r="BF145" s="180"/>
      <c r="BG145" s="180"/>
      <c r="BH145" s="180"/>
      <c r="BI145" s="180"/>
      <c r="BJ145" s="180"/>
      <c r="BK145" s="180"/>
      <c r="BL145" s="180"/>
      <c r="BM145" s="180"/>
      <c r="BN145" s="180"/>
      <c r="BO145" s="180"/>
      <c r="BP145" s="180"/>
      <c r="BQ145" s="180"/>
      <c r="BR145" s="183"/>
      <c r="BS145" s="177"/>
      <c r="BT145" s="168">
        <f>C1:C669</f>
        <v>0</v>
      </c>
    </row>
    <row r="146" ht="12.75" customHeight="1">
      <c r="A146" s="180"/>
      <c r="B146" s="181"/>
      <c r="C146" s="180"/>
      <c r="D146" s="180"/>
      <c r="E146" s="180"/>
      <c r="F146" s="180"/>
      <c r="G146" s="180"/>
      <c r="H146" s="180"/>
      <c r="I146" s="180"/>
      <c r="J146" s="181"/>
      <c r="K146" s="180"/>
      <c r="L146" s="180"/>
      <c r="M146" s="181"/>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c r="BI146" s="180"/>
      <c r="BJ146" s="180"/>
      <c r="BK146" s="180"/>
      <c r="BL146" s="180"/>
      <c r="BM146" s="180"/>
      <c r="BN146" s="180"/>
      <c r="BO146" s="180"/>
      <c r="BP146" s="180"/>
      <c r="BQ146" s="180"/>
      <c r="BR146" s="183"/>
      <c r="BS146" s="177"/>
      <c r="BT146" s="168">
        <f>C1:C669</f>
        <v>0</v>
      </c>
    </row>
    <row r="147" ht="12.75" customHeight="1">
      <c r="A147" s="180"/>
      <c r="B147" s="181"/>
      <c r="C147" s="180"/>
      <c r="D147" s="180"/>
      <c r="E147" s="180"/>
      <c r="F147" s="180"/>
      <c r="G147" s="180"/>
      <c r="H147" s="180"/>
      <c r="I147" s="180"/>
      <c r="J147" s="181"/>
      <c r="K147" s="180"/>
      <c r="L147" s="180"/>
      <c r="M147" s="181"/>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0"/>
      <c r="AZ147" s="180"/>
      <c r="BA147" s="180"/>
      <c r="BB147" s="180"/>
      <c r="BC147" s="180"/>
      <c r="BD147" s="180"/>
      <c r="BE147" s="180"/>
      <c r="BF147" s="180"/>
      <c r="BG147" s="180"/>
      <c r="BH147" s="180"/>
      <c r="BI147" s="180"/>
      <c r="BJ147" s="180"/>
      <c r="BK147" s="180"/>
      <c r="BL147" s="180"/>
      <c r="BM147" s="180"/>
      <c r="BN147" s="180"/>
      <c r="BO147" s="180"/>
      <c r="BP147" s="180"/>
      <c r="BQ147" s="180"/>
      <c r="BR147" s="183"/>
      <c r="BS147" s="177"/>
      <c r="BT147" s="168">
        <f>C1:C669</f>
        <v>0</v>
      </c>
    </row>
    <row r="148" ht="12.75" customHeight="1">
      <c r="A148" s="180"/>
      <c r="B148" s="181"/>
      <c r="C148" s="180"/>
      <c r="D148" s="180"/>
      <c r="E148" s="180"/>
      <c r="F148" s="180"/>
      <c r="G148" s="180"/>
      <c r="H148" s="180"/>
      <c r="I148" s="180"/>
      <c r="J148" s="181"/>
      <c r="K148" s="180"/>
      <c r="L148" s="180"/>
      <c r="M148" s="181"/>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0"/>
      <c r="AZ148" s="180"/>
      <c r="BA148" s="180"/>
      <c r="BB148" s="180"/>
      <c r="BC148" s="180"/>
      <c r="BD148" s="180"/>
      <c r="BE148" s="180"/>
      <c r="BF148" s="180"/>
      <c r="BG148" s="180"/>
      <c r="BH148" s="180"/>
      <c r="BI148" s="180"/>
      <c r="BJ148" s="180"/>
      <c r="BK148" s="180"/>
      <c r="BL148" s="180"/>
      <c r="BM148" s="180"/>
      <c r="BN148" s="180"/>
      <c r="BO148" s="180"/>
      <c r="BP148" s="180"/>
      <c r="BQ148" s="180"/>
      <c r="BR148" s="183"/>
      <c r="BS148" s="177"/>
      <c r="BT148" s="168">
        <f>C1:C669</f>
        <v>0</v>
      </c>
    </row>
    <row r="149" ht="12.75" customHeight="1">
      <c r="A149" s="180"/>
      <c r="B149" s="181"/>
      <c r="C149" s="180"/>
      <c r="D149" s="180"/>
      <c r="E149" s="180"/>
      <c r="F149" s="180"/>
      <c r="G149" s="180"/>
      <c r="H149" s="180"/>
      <c r="I149" s="180"/>
      <c r="J149" s="181"/>
      <c r="K149" s="180"/>
      <c r="L149" s="180"/>
      <c r="M149" s="181"/>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3"/>
      <c r="BS149" s="177"/>
      <c r="BT149" s="168">
        <f>C1:C669</f>
        <v>0</v>
      </c>
    </row>
    <row r="150" ht="12.75" customHeight="1">
      <c r="A150" s="180"/>
      <c r="B150" s="181"/>
      <c r="C150" s="180"/>
      <c r="D150" s="180"/>
      <c r="E150" s="180"/>
      <c r="F150" s="180"/>
      <c r="G150" s="180"/>
      <c r="H150" s="180"/>
      <c r="I150" s="180"/>
      <c r="J150" s="181"/>
      <c r="K150" s="180"/>
      <c r="L150" s="180"/>
      <c r="M150" s="181"/>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c r="BO150" s="180"/>
      <c r="BP150" s="180"/>
      <c r="BQ150" s="180"/>
      <c r="BR150" s="183"/>
      <c r="BS150" s="177"/>
      <c r="BT150" s="168">
        <f>C1:C669</f>
        <v>0</v>
      </c>
    </row>
    <row r="151" ht="12.75" customHeight="1">
      <c r="A151" s="180"/>
      <c r="B151" s="181"/>
      <c r="C151" s="180"/>
      <c r="D151" s="180"/>
      <c r="E151" s="180"/>
      <c r="F151" s="180"/>
      <c r="G151" s="180"/>
      <c r="H151" s="180"/>
      <c r="I151" s="180"/>
      <c r="J151" s="181"/>
      <c r="K151" s="180"/>
      <c r="L151" s="180"/>
      <c r="M151" s="181"/>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3"/>
      <c r="BS151" s="177"/>
      <c r="BT151" s="168">
        <f>C1:C669</f>
        <v>0</v>
      </c>
    </row>
    <row r="152" ht="12.75" customHeight="1">
      <c r="A152" s="180"/>
      <c r="B152" s="181"/>
      <c r="C152" s="180"/>
      <c r="D152" s="180"/>
      <c r="E152" s="180"/>
      <c r="F152" s="180"/>
      <c r="G152" s="180"/>
      <c r="H152" s="180"/>
      <c r="I152" s="180"/>
      <c r="J152" s="181"/>
      <c r="K152" s="180"/>
      <c r="L152" s="180"/>
      <c r="M152" s="181"/>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80"/>
      <c r="BP152" s="180"/>
      <c r="BQ152" s="180"/>
      <c r="BR152" s="183"/>
      <c r="BS152" s="177"/>
      <c r="BT152" s="168">
        <f>C1:C669</f>
        <v>0</v>
      </c>
    </row>
    <row r="153" ht="12.75" customHeight="1">
      <c r="A153" s="180"/>
      <c r="B153" s="181"/>
      <c r="C153" s="180"/>
      <c r="D153" s="180"/>
      <c r="E153" s="180"/>
      <c r="F153" s="180"/>
      <c r="G153" s="180"/>
      <c r="H153" s="180"/>
      <c r="I153" s="180"/>
      <c r="J153" s="181"/>
      <c r="K153" s="180"/>
      <c r="L153" s="180"/>
      <c r="M153" s="181"/>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80"/>
      <c r="BP153" s="180"/>
      <c r="BQ153" s="180"/>
      <c r="BR153" s="183"/>
      <c r="BS153" s="177"/>
      <c r="BT153" s="168">
        <f>C1:C669</f>
        <v>0</v>
      </c>
    </row>
    <row r="154" ht="12.75" customHeight="1">
      <c r="A154" s="180"/>
      <c r="B154" s="181"/>
      <c r="C154" s="180"/>
      <c r="D154" s="180"/>
      <c r="E154" s="180"/>
      <c r="F154" s="180"/>
      <c r="G154" s="180"/>
      <c r="H154" s="180"/>
      <c r="I154" s="180"/>
      <c r="J154" s="181"/>
      <c r="K154" s="180"/>
      <c r="L154" s="180"/>
      <c r="M154" s="181"/>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3"/>
      <c r="BS154" s="177"/>
      <c r="BT154" s="168">
        <f>C1:C669</f>
        <v>0</v>
      </c>
    </row>
    <row r="155" ht="12.75" customHeight="1">
      <c r="A155" s="180"/>
      <c r="B155" s="181"/>
      <c r="C155" s="180"/>
      <c r="D155" s="180"/>
      <c r="E155" s="180"/>
      <c r="F155" s="180"/>
      <c r="G155" s="180"/>
      <c r="H155" s="180"/>
      <c r="I155" s="180"/>
      <c r="J155" s="181"/>
      <c r="K155" s="180"/>
      <c r="L155" s="180"/>
      <c r="M155" s="181"/>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c r="AR155" s="180"/>
      <c r="AS155" s="180"/>
      <c r="AT155" s="180"/>
      <c r="AU155" s="180"/>
      <c r="AV155" s="180"/>
      <c r="AW155" s="180"/>
      <c r="AX155" s="180"/>
      <c r="AY155" s="180"/>
      <c r="AZ155" s="180"/>
      <c r="BA155" s="180"/>
      <c r="BB155" s="180"/>
      <c r="BC155" s="180"/>
      <c r="BD155" s="180"/>
      <c r="BE155" s="180"/>
      <c r="BF155" s="180"/>
      <c r="BG155" s="180"/>
      <c r="BH155" s="180"/>
      <c r="BI155" s="180"/>
      <c r="BJ155" s="180"/>
      <c r="BK155" s="180"/>
      <c r="BL155" s="180"/>
      <c r="BM155" s="180"/>
      <c r="BN155" s="180"/>
      <c r="BO155" s="180"/>
      <c r="BP155" s="180"/>
      <c r="BQ155" s="180"/>
      <c r="BR155" s="183"/>
      <c r="BS155" s="177"/>
      <c r="BT155" s="168">
        <f>C1:C669</f>
        <v>0</v>
      </c>
    </row>
    <row r="156" ht="12.75" customHeight="1">
      <c r="A156" s="180"/>
      <c r="B156" s="181"/>
      <c r="C156" s="180"/>
      <c r="D156" s="180"/>
      <c r="E156" s="180"/>
      <c r="F156" s="180"/>
      <c r="G156" s="180"/>
      <c r="H156" s="180"/>
      <c r="I156" s="180"/>
      <c r="J156" s="181"/>
      <c r="K156" s="180"/>
      <c r="L156" s="180"/>
      <c r="M156" s="181"/>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0"/>
      <c r="AV156" s="180"/>
      <c r="AW156" s="180"/>
      <c r="AX156" s="180"/>
      <c r="AY156" s="180"/>
      <c r="AZ156" s="180"/>
      <c r="BA156" s="180"/>
      <c r="BB156" s="180"/>
      <c r="BC156" s="180"/>
      <c r="BD156" s="180"/>
      <c r="BE156" s="180"/>
      <c r="BF156" s="180"/>
      <c r="BG156" s="180"/>
      <c r="BH156" s="180"/>
      <c r="BI156" s="180"/>
      <c r="BJ156" s="180"/>
      <c r="BK156" s="180"/>
      <c r="BL156" s="180"/>
      <c r="BM156" s="180"/>
      <c r="BN156" s="180"/>
      <c r="BO156" s="180"/>
      <c r="BP156" s="180"/>
      <c r="BQ156" s="180"/>
      <c r="BR156" s="183"/>
      <c r="BS156" s="177"/>
      <c r="BT156" s="168">
        <f>C1:C669</f>
        <v>0</v>
      </c>
    </row>
    <row r="157" ht="12.75" customHeight="1">
      <c r="A157" s="180"/>
      <c r="B157" s="181"/>
      <c r="C157" s="180"/>
      <c r="D157" s="180"/>
      <c r="E157" s="180"/>
      <c r="F157" s="180"/>
      <c r="G157" s="180"/>
      <c r="H157" s="180"/>
      <c r="I157" s="180"/>
      <c r="J157" s="181"/>
      <c r="K157" s="180"/>
      <c r="L157" s="180"/>
      <c r="M157" s="181"/>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3"/>
      <c r="BS157" s="177"/>
      <c r="BT157" s="168">
        <f>C1:C669</f>
        <v>0</v>
      </c>
    </row>
    <row r="158" ht="12.75" customHeight="1">
      <c r="A158" s="180"/>
      <c r="B158" s="181"/>
      <c r="C158" s="180"/>
      <c r="D158" s="180"/>
      <c r="E158" s="180"/>
      <c r="F158" s="180"/>
      <c r="G158" s="180"/>
      <c r="H158" s="180"/>
      <c r="I158" s="180"/>
      <c r="J158" s="181"/>
      <c r="K158" s="180"/>
      <c r="L158" s="180"/>
      <c r="M158" s="181"/>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0"/>
      <c r="BH158" s="180"/>
      <c r="BI158" s="180"/>
      <c r="BJ158" s="180"/>
      <c r="BK158" s="180"/>
      <c r="BL158" s="180"/>
      <c r="BM158" s="180"/>
      <c r="BN158" s="180"/>
      <c r="BO158" s="180"/>
      <c r="BP158" s="180"/>
      <c r="BQ158" s="180"/>
      <c r="BR158" s="183"/>
      <c r="BS158" s="177"/>
      <c r="BT158" s="168">
        <f>C1:C669</f>
        <v>0</v>
      </c>
    </row>
    <row r="159" ht="12.75" customHeight="1">
      <c r="A159" s="180"/>
      <c r="B159" s="181"/>
      <c r="C159" s="180"/>
      <c r="D159" s="180"/>
      <c r="E159" s="180"/>
      <c r="F159" s="180"/>
      <c r="G159" s="180"/>
      <c r="H159" s="180"/>
      <c r="I159" s="180"/>
      <c r="J159" s="181"/>
      <c r="K159" s="180"/>
      <c r="L159" s="180"/>
      <c r="M159" s="181"/>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c r="BI159" s="180"/>
      <c r="BJ159" s="180"/>
      <c r="BK159" s="180"/>
      <c r="BL159" s="180"/>
      <c r="BM159" s="180"/>
      <c r="BN159" s="180"/>
      <c r="BO159" s="180"/>
      <c r="BP159" s="180"/>
      <c r="BQ159" s="180"/>
      <c r="BR159" s="183"/>
      <c r="BS159" s="177"/>
      <c r="BT159" s="168">
        <f>C1:C669</f>
        <v>0</v>
      </c>
    </row>
    <row r="160" ht="12.75" customHeight="1">
      <c r="A160" s="180"/>
      <c r="B160" s="181"/>
      <c r="C160" s="180"/>
      <c r="D160" s="180"/>
      <c r="E160" s="180"/>
      <c r="F160" s="180"/>
      <c r="G160" s="180"/>
      <c r="H160" s="180"/>
      <c r="I160" s="180"/>
      <c r="J160" s="181"/>
      <c r="K160" s="180"/>
      <c r="L160" s="180"/>
      <c r="M160" s="181"/>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c r="BI160" s="180"/>
      <c r="BJ160" s="180"/>
      <c r="BK160" s="180"/>
      <c r="BL160" s="180"/>
      <c r="BM160" s="180"/>
      <c r="BN160" s="180"/>
      <c r="BO160" s="180"/>
      <c r="BP160" s="180"/>
      <c r="BQ160" s="180"/>
      <c r="BR160" s="183"/>
      <c r="BS160" s="177"/>
      <c r="BT160" s="168">
        <f>C1:C669</f>
        <v>0</v>
      </c>
    </row>
    <row r="161" ht="12.75" customHeight="1">
      <c r="A161" s="180"/>
      <c r="B161" s="181"/>
      <c r="C161" s="180"/>
      <c r="D161" s="180"/>
      <c r="E161" s="180"/>
      <c r="F161" s="180"/>
      <c r="G161" s="180"/>
      <c r="H161" s="180"/>
      <c r="I161" s="180"/>
      <c r="J161" s="181"/>
      <c r="K161" s="180"/>
      <c r="L161" s="180"/>
      <c r="M161" s="181"/>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K161" s="180"/>
      <c r="BL161" s="180"/>
      <c r="BM161" s="180"/>
      <c r="BN161" s="180"/>
      <c r="BO161" s="180"/>
      <c r="BP161" s="180"/>
      <c r="BQ161" s="180"/>
      <c r="BR161" s="183"/>
      <c r="BS161" s="177"/>
      <c r="BT161" s="168">
        <f>C1:C669</f>
        <v>0</v>
      </c>
    </row>
    <row r="162" ht="12.75" customHeight="1">
      <c r="A162" s="180"/>
      <c r="B162" s="181"/>
      <c r="C162" s="180"/>
      <c r="D162" s="180"/>
      <c r="E162" s="180"/>
      <c r="F162" s="180"/>
      <c r="G162" s="180"/>
      <c r="H162" s="180"/>
      <c r="I162" s="180"/>
      <c r="J162" s="181"/>
      <c r="K162" s="180"/>
      <c r="L162" s="180"/>
      <c r="M162" s="181"/>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0"/>
      <c r="BC162" s="180"/>
      <c r="BD162" s="180"/>
      <c r="BE162" s="180"/>
      <c r="BF162" s="180"/>
      <c r="BG162" s="180"/>
      <c r="BH162" s="180"/>
      <c r="BI162" s="180"/>
      <c r="BJ162" s="180"/>
      <c r="BK162" s="180"/>
      <c r="BL162" s="180"/>
      <c r="BM162" s="180"/>
      <c r="BN162" s="180"/>
      <c r="BO162" s="180"/>
      <c r="BP162" s="180"/>
      <c r="BQ162" s="180"/>
      <c r="BR162" s="183"/>
      <c r="BS162" s="177"/>
      <c r="BT162" s="168">
        <f>C1:C669</f>
        <v>0</v>
      </c>
    </row>
    <row r="163" ht="12.75" customHeight="1">
      <c r="A163" s="180"/>
      <c r="B163" s="181"/>
      <c r="C163" s="180"/>
      <c r="D163" s="180"/>
      <c r="E163" s="180"/>
      <c r="F163" s="180"/>
      <c r="G163" s="180"/>
      <c r="H163" s="180"/>
      <c r="I163" s="180"/>
      <c r="J163" s="181"/>
      <c r="K163" s="180"/>
      <c r="L163" s="180"/>
      <c r="M163" s="181"/>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c r="BI163" s="180"/>
      <c r="BJ163" s="180"/>
      <c r="BK163" s="180"/>
      <c r="BL163" s="180"/>
      <c r="BM163" s="180"/>
      <c r="BN163" s="180"/>
      <c r="BO163" s="180"/>
      <c r="BP163" s="180"/>
      <c r="BQ163" s="180"/>
      <c r="BR163" s="183"/>
      <c r="BS163" s="177"/>
      <c r="BT163" s="168">
        <f>C1:C669</f>
        <v>0</v>
      </c>
    </row>
    <row r="164" ht="12.75" customHeight="1">
      <c r="A164" s="180"/>
      <c r="B164" s="181"/>
      <c r="C164" s="180"/>
      <c r="D164" s="180"/>
      <c r="E164" s="180"/>
      <c r="F164" s="180"/>
      <c r="G164" s="180"/>
      <c r="H164" s="180"/>
      <c r="I164" s="180"/>
      <c r="J164" s="181"/>
      <c r="K164" s="180"/>
      <c r="L164" s="180"/>
      <c r="M164" s="181"/>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180"/>
      <c r="AU164" s="180"/>
      <c r="AV164" s="180"/>
      <c r="AW164" s="180"/>
      <c r="AX164" s="180"/>
      <c r="AY164" s="180"/>
      <c r="AZ164" s="180"/>
      <c r="BA164" s="180"/>
      <c r="BB164" s="180"/>
      <c r="BC164" s="180"/>
      <c r="BD164" s="180"/>
      <c r="BE164" s="180"/>
      <c r="BF164" s="180"/>
      <c r="BG164" s="180"/>
      <c r="BH164" s="180"/>
      <c r="BI164" s="180"/>
      <c r="BJ164" s="180"/>
      <c r="BK164" s="180"/>
      <c r="BL164" s="180"/>
      <c r="BM164" s="180"/>
      <c r="BN164" s="180"/>
      <c r="BO164" s="180"/>
      <c r="BP164" s="180"/>
      <c r="BQ164" s="180"/>
      <c r="BR164" s="183"/>
      <c r="BS164" s="177"/>
      <c r="BT164" s="168">
        <f>C1:C669</f>
        <v>0</v>
      </c>
    </row>
    <row r="165" ht="12.75" customHeight="1">
      <c r="A165" s="180"/>
      <c r="B165" s="181"/>
      <c r="C165" s="180"/>
      <c r="D165" s="180"/>
      <c r="E165" s="180"/>
      <c r="F165" s="180"/>
      <c r="G165" s="180"/>
      <c r="H165" s="180"/>
      <c r="I165" s="180"/>
      <c r="J165" s="181"/>
      <c r="K165" s="180"/>
      <c r="L165" s="180"/>
      <c r="M165" s="181"/>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c r="AK165" s="180"/>
      <c r="AL165" s="180"/>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3"/>
      <c r="BS165" s="177"/>
      <c r="BT165" s="168">
        <f>C1:C669</f>
        <v>0</v>
      </c>
    </row>
    <row r="166" ht="12.75" customHeight="1">
      <c r="A166" s="180"/>
      <c r="B166" s="181"/>
      <c r="C166" s="180"/>
      <c r="D166" s="180"/>
      <c r="E166" s="180"/>
      <c r="F166" s="180"/>
      <c r="G166" s="180"/>
      <c r="H166" s="180"/>
      <c r="I166" s="180"/>
      <c r="J166" s="181"/>
      <c r="K166" s="180"/>
      <c r="L166" s="180"/>
      <c r="M166" s="181"/>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3"/>
      <c r="BS166" s="177"/>
      <c r="BT166" s="168">
        <f>C1:C669</f>
        <v>0</v>
      </c>
    </row>
    <row r="167" ht="12.75" customHeight="1">
      <c r="A167" s="180"/>
      <c r="B167" s="181"/>
      <c r="C167" s="180"/>
      <c r="D167" s="180"/>
      <c r="E167" s="180"/>
      <c r="F167" s="180"/>
      <c r="G167" s="180"/>
      <c r="H167" s="180"/>
      <c r="I167" s="180"/>
      <c r="J167" s="181"/>
      <c r="K167" s="180"/>
      <c r="L167" s="180"/>
      <c r="M167" s="181"/>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3"/>
      <c r="BS167" s="177"/>
      <c r="BT167" s="168">
        <f>C1:C669</f>
        <v>0</v>
      </c>
    </row>
    <row r="168" ht="12.75" customHeight="1">
      <c r="A168" s="180"/>
      <c r="B168" s="181"/>
      <c r="C168" s="180"/>
      <c r="D168" s="180"/>
      <c r="E168" s="180"/>
      <c r="F168" s="180"/>
      <c r="G168" s="180"/>
      <c r="H168" s="180"/>
      <c r="I168" s="180"/>
      <c r="J168" s="181"/>
      <c r="K168" s="180"/>
      <c r="L168" s="180"/>
      <c r="M168" s="181"/>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3"/>
      <c r="BS168" s="177"/>
      <c r="BT168" s="168">
        <f>C1:C669</f>
        <v>0</v>
      </c>
    </row>
    <row r="169" ht="12.75" customHeight="1">
      <c r="A169" s="180"/>
      <c r="B169" s="181"/>
      <c r="C169" s="180"/>
      <c r="D169" s="180"/>
      <c r="E169" s="180"/>
      <c r="F169" s="180"/>
      <c r="G169" s="180"/>
      <c r="H169" s="180"/>
      <c r="I169" s="180"/>
      <c r="J169" s="181"/>
      <c r="K169" s="180"/>
      <c r="L169" s="180"/>
      <c r="M169" s="181"/>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3"/>
      <c r="BS169" s="177"/>
      <c r="BT169" s="168">
        <f>C1:C669</f>
        <v>0</v>
      </c>
    </row>
    <row r="170" ht="12.75" customHeight="1">
      <c r="A170" s="180"/>
      <c r="B170" s="181"/>
      <c r="C170" s="180"/>
      <c r="D170" s="180"/>
      <c r="E170" s="180"/>
      <c r="F170" s="180"/>
      <c r="G170" s="180"/>
      <c r="H170" s="180"/>
      <c r="I170" s="180"/>
      <c r="J170" s="181"/>
      <c r="K170" s="180"/>
      <c r="L170" s="180"/>
      <c r="M170" s="181"/>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3"/>
      <c r="BS170" s="177"/>
      <c r="BT170" s="168">
        <f>C1:C669</f>
        <v>0</v>
      </c>
    </row>
    <row r="171" ht="12.75" customHeight="1">
      <c r="A171" s="180"/>
      <c r="B171" s="181"/>
      <c r="C171" s="180"/>
      <c r="D171" s="180"/>
      <c r="E171" s="180"/>
      <c r="F171" s="180"/>
      <c r="G171" s="180"/>
      <c r="H171" s="180"/>
      <c r="I171" s="180"/>
      <c r="J171" s="181"/>
      <c r="K171" s="180"/>
      <c r="L171" s="180"/>
      <c r="M171" s="181"/>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3"/>
      <c r="BS171" s="177"/>
      <c r="BT171" s="168">
        <f>C1:C669</f>
        <v>0</v>
      </c>
    </row>
    <row r="172" ht="12.75" customHeight="1">
      <c r="A172" s="180"/>
      <c r="B172" s="181"/>
      <c r="C172" s="180"/>
      <c r="D172" s="180"/>
      <c r="E172" s="180"/>
      <c r="F172" s="180"/>
      <c r="G172" s="180"/>
      <c r="H172" s="180"/>
      <c r="I172" s="180"/>
      <c r="J172" s="181"/>
      <c r="K172" s="180"/>
      <c r="L172" s="180"/>
      <c r="M172" s="181"/>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0"/>
      <c r="AY172" s="180"/>
      <c r="AZ172" s="180"/>
      <c r="BA172" s="180"/>
      <c r="BB172" s="180"/>
      <c r="BC172" s="180"/>
      <c r="BD172" s="180"/>
      <c r="BE172" s="180"/>
      <c r="BF172" s="180"/>
      <c r="BG172" s="180"/>
      <c r="BH172" s="180"/>
      <c r="BI172" s="180"/>
      <c r="BJ172" s="180"/>
      <c r="BK172" s="180"/>
      <c r="BL172" s="180"/>
      <c r="BM172" s="180"/>
      <c r="BN172" s="180"/>
      <c r="BO172" s="180"/>
      <c r="BP172" s="180"/>
      <c r="BQ172" s="180"/>
      <c r="BR172" s="183"/>
      <c r="BS172" s="177"/>
      <c r="BT172" s="168">
        <f>C1:C669</f>
        <v>0</v>
      </c>
    </row>
    <row r="173" ht="12.75" customHeight="1">
      <c r="A173" s="180"/>
      <c r="B173" s="181"/>
      <c r="C173" s="180"/>
      <c r="D173" s="180"/>
      <c r="E173" s="180"/>
      <c r="F173" s="180"/>
      <c r="G173" s="180"/>
      <c r="H173" s="180"/>
      <c r="I173" s="180"/>
      <c r="J173" s="181"/>
      <c r="K173" s="180"/>
      <c r="L173" s="180"/>
      <c r="M173" s="181"/>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c r="BI173" s="180"/>
      <c r="BJ173" s="180"/>
      <c r="BK173" s="180"/>
      <c r="BL173" s="180"/>
      <c r="BM173" s="180"/>
      <c r="BN173" s="180"/>
      <c r="BO173" s="180"/>
      <c r="BP173" s="180"/>
      <c r="BQ173" s="180"/>
      <c r="BR173" s="183"/>
      <c r="BS173" s="177"/>
      <c r="BT173" s="168">
        <f>C1:C669</f>
        <v>0</v>
      </c>
    </row>
    <row r="174" ht="12.75" customHeight="1">
      <c r="A174" s="180"/>
      <c r="B174" s="181"/>
      <c r="C174" s="180"/>
      <c r="D174" s="180"/>
      <c r="E174" s="180"/>
      <c r="F174" s="180"/>
      <c r="G174" s="180"/>
      <c r="H174" s="180"/>
      <c r="I174" s="180"/>
      <c r="J174" s="181"/>
      <c r="K174" s="180"/>
      <c r="L174" s="180"/>
      <c r="M174" s="181"/>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180"/>
      <c r="BG174" s="180"/>
      <c r="BH174" s="180"/>
      <c r="BI174" s="180"/>
      <c r="BJ174" s="180"/>
      <c r="BK174" s="180"/>
      <c r="BL174" s="180"/>
      <c r="BM174" s="180"/>
      <c r="BN174" s="180"/>
      <c r="BO174" s="180"/>
      <c r="BP174" s="180"/>
      <c r="BQ174" s="180"/>
      <c r="BR174" s="183"/>
      <c r="BS174" s="177"/>
      <c r="BT174" s="168">
        <f>C1:C669</f>
        <v>0</v>
      </c>
    </row>
    <row r="175" ht="12.75" customHeight="1">
      <c r="A175" s="180"/>
      <c r="B175" s="181"/>
      <c r="C175" s="180"/>
      <c r="D175" s="180"/>
      <c r="E175" s="180"/>
      <c r="F175" s="180"/>
      <c r="G175" s="180"/>
      <c r="H175" s="180"/>
      <c r="I175" s="180"/>
      <c r="J175" s="181"/>
      <c r="K175" s="180"/>
      <c r="L175" s="180"/>
      <c r="M175" s="181"/>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0"/>
      <c r="BR175" s="183"/>
      <c r="BS175" s="177"/>
      <c r="BT175" s="168">
        <f>C1:C669</f>
        <v>0</v>
      </c>
    </row>
    <row r="176" ht="12.75" customHeight="1">
      <c r="A176" s="180"/>
      <c r="B176" s="181"/>
      <c r="C176" s="180"/>
      <c r="D176" s="180"/>
      <c r="E176" s="180"/>
      <c r="F176" s="180"/>
      <c r="G176" s="180"/>
      <c r="H176" s="180"/>
      <c r="I176" s="180"/>
      <c r="J176" s="181"/>
      <c r="K176" s="180"/>
      <c r="L176" s="180"/>
      <c r="M176" s="181"/>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80"/>
      <c r="BM176" s="180"/>
      <c r="BN176" s="180"/>
      <c r="BO176" s="180"/>
      <c r="BP176" s="180"/>
      <c r="BQ176" s="180"/>
      <c r="BR176" s="183"/>
      <c r="BS176" s="177"/>
      <c r="BT176" s="168">
        <f>C1:C669</f>
        <v>0</v>
      </c>
    </row>
    <row r="177" ht="12.75" customHeight="1">
      <c r="A177" s="180"/>
      <c r="B177" s="181"/>
      <c r="C177" s="180"/>
      <c r="D177" s="180"/>
      <c r="E177" s="180"/>
      <c r="F177" s="180"/>
      <c r="G177" s="180"/>
      <c r="H177" s="180"/>
      <c r="I177" s="180"/>
      <c r="J177" s="181"/>
      <c r="K177" s="180"/>
      <c r="L177" s="180"/>
      <c r="M177" s="181"/>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c r="AK177" s="180"/>
      <c r="AL177" s="180"/>
      <c r="AM177" s="180"/>
      <c r="AN177" s="180"/>
      <c r="AO177" s="180"/>
      <c r="AP177" s="180"/>
      <c r="AQ177" s="180"/>
      <c r="AR177" s="180"/>
      <c r="AS177" s="180"/>
      <c r="AT177" s="180"/>
      <c r="AU177" s="180"/>
      <c r="AV177" s="180"/>
      <c r="AW177" s="180"/>
      <c r="AX177" s="180"/>
      <c r="AY177" s="180"/>
      <c r="AZ177" s="180"/>
      <c r="BA177" s="180"/>
      <c r="BB177" s="180"/>
      <c r="BC177" s="180"/>
      <c r="BD177" s="180"/>
      <c r="BE177" s="180"/>
      <c r="BF177" s="180"/>
      <c r="BG177" s="180"/>
      <c r="BH177" s="180"/>
      <c r="BI177" s="180"/>
      <c r="BJ177" s="180"/>
      <c r="BK177" s="180"/>
      <c r="BL177" s="180"/>
      <c r="BM177" s="180"/>
      <c r="BN177" s="180"/>
      <c r="BO177" s="180"/>
      <c r="BP177" s="180"/>
      <c r="BQ177" s="180"/>
      <c r="BR177" s="183"/>
      <c r="BS177" s="177"/>
      <c r="BT177" s="168">
        <f>C1:C669</f>
        <v>0</v>
      </c>
    </row>
    <row r="178" ht="12.75" customHeight="1">
      <c r="A178" s="180"/>
      <c r="B178" s="181"/>
      <c r="C178" s="180"/>
      <c r="D178" s="180"/>
      <c r="E178" s="180"/>
      <c r="F178" s="180"/>
      <c r="G178" s="180"/>
      <c r="H178" s="180"/>
      <c r="I178" s="180"/>
      <c r="J178" s="181"/>
      <c r="K178" s="180"/>
      <c r="L178" s="180"/>
      <c r="M178" s="181"/>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0"/>
      <c r="BI178" s="180"/>
      <c r="BJ178" s="180"/>
      <c r="BK178" s="180"/>
      <c r="BL178" s="180"/>
      <c r="BM178" s="180"/>
      <c r="BN178" s="180"/>
      <c r="BO178" s="180"/>
      <c r="BP178" s="180"/>
      <c r="BQ178" s="180"/>
      <c r="BR178" s="183"/>
      <c r="BS178" s="177"/>
      <c r="BT178" s="168">
        <f>C1:C669</f>
        <v>0</v>
      </c>
    </row>
    <row r="179" ht="12.75" customHeight="1">
      <c r="A179" s="180"/>
      <c r="B179" s="181"/>
      <c r="C179" s="180"/>
      <c r="D179" s="180"/>
      <c r="E179" s="180"/>
      <c r="F179" s="180"/>
      <c r="G179" s="180"/>
      <c r="H179" s="180"/>
      <c r="I179" s="180"/>
      <c r="J179" s="181"/>
      <c r="K179" s="180"/>
      <c r="L179" s="180"/>
      <c r="M179" s="181"/>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c r="AK179" s="180"/>
      <c r="AL179" s="180"/>
      <c r="AM179" s="180"/>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c r="BM179" s="180"/>
      <c r="BN179" s="180"/>
      <c r="BO179" s="180"/>
      <c r="BP179" s="180"/>
      <c r="BQ179" s="180"/>
      <c r="BR179" s="183"/>
      <c r="BS179" s="177"/>
      <c r="BT179" s="168">
        <f>C1:C669</f>
        <v>0</v>
      </c>
    </row>
    <row r="180" ht="12.75" customHeight="1">
      <c r="A180" s="180"/>
      <c r="B180" s="181"/>
      <c r="C180" s="180"/>
      <c r="D180" s="180"/>
      <c r="E180" s="180"/>
      <c r="F180" s="180"/>
      <c r="G180" s="180"/>
      <c r="H180" s="180"/>
      <c r="I180" s="180"/>
      <c r="J180" s="181"/>
      <c r="K180" s="180"/>
      <c r="L180" s="180"/>
      <c r="M180" s="181"/>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c r="AK180" s="180"/>
      <c r="AL180" s="180"/>
      <c r="AM180" s="180"/>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0"/>
      <c r="BM180" s="180"/>
      <c r="BN180" s="180"/>
      <c r="BO180" s="180"/>
      <c r="BP180" s="180"/>
      <c r="BQ180" s="180"/>
      <c r="BR180" s="183"/>
      <c r="BS180" s="177"/>
      <c r="BT180" s="168">
        <f>C1:C669</f>
        <v>0</v>
      </c>
    </row>
    <row r="181" ht="12.75" customHeight="1">
      <c r="A181" s="180"/>
      <c r="B181" s="181"/>
      <c r="C181" s="180"/>
      <c r="D181" s="180"/>
      <c r="E181" s="180"/>
      <c r="F181" s="180"/>
      <c r="G181" s="180"/>
      <c r="H181" s="180"/>
      <c r="I181" s="180"/>
      <c r="J181" s="181"/>
      <c r="K181" s="180"/>
      <c r="L181" s="180"/>
      <c r="M181" s="181"/>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3"/>
      <c r="BS181" s="177"/>
      <c r="BT181" s="168">
        <f>C1:C669</f>
        <v>0</v>
      </c>
    </row>
    <row r="182" ht="12.75" customHeight="1">
      <c r="A182" s="180"/>
      <c r="B182" s="181"/>
      <c r="C182" s="180"/>
      <c r="D182" s="180"/>
      <c r="E182" s="180"/>
      <c r="F182" s="180"/>
      <c r="G182" s="180"/>
      <c r="H182" s="180"/>
      <c r="I182" s="180"/>
      <c r="J182" s="181"/>
      <c r="K182" s="180"/>
      <c r="L182" s="180"/>
      <c r="M182" s="181"/>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0"/>
      <c r="BQ182" s="180"/>
      <c r="BR182" s="183"/>
      <c r="BS182" s="177"/>
      <c r="BT182" s="168">
        <f>C1:C669</f>
        <v>0</v>
      </c>
    </row>
    <row r="183" ht="12.75" customHeight="1">
      <c r="A183" s="180"/>
      <c r="B183" s="181"/>
      <c r="C183" s="180"/>
      <c r="D183" s="180"/>
      <c r="E183" s="180"/>
      <c r="F183" s="180"/>
      <c r="G183" s="180"/>
      <c r="H183" s="180"/>
      <c r="I183" s="180"/>
      <c r="J183" s="181"/>
      <c r="K183" s="180"/>
      <c r="L183" s="180"/>
      <c r="M183" s="181"/>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c r="BI183" s="180"/>
      <c r="BJ183" s="180"/>
      <c r="BK183" s="180"/>
      <c r="BL183" s="180"/>
      <c r="BM183" s="180"/>
      <c r="BN183" s="180"/>
      <c r="BO183" s="180"/>
      <c r="BP183" s="180"/>
      <c r="BQ183" s="180"/>
      <c r="BR183" s="183"/>
      <c r="BS183" s="177"/>
      <c r="BT183" s="168">
        <f>C1:C669</f>
        <v>0</v>
      </c>
    </row>
    <row r="184" ht="12.75" customHeight="1">
      <c r="A184" s="180"/>
      <c r="B184" s="181"/>
      <c r="C184" s="180"/>
      <c r="D184" s="180"/>
      <c r="E184" s="180"/>
      <c r="F184" s="180"/>
      <c r="G184" s="180"/>
      <c r="H184" s="180"/>
      <c r="I184" s="180"/>
      <c r="J184" s="181"/>
      <c r="K184" s="180"/>
      <c r="L184" s="180"/>
      <c r="M184" s="181"/>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0"/>
      <c r="AV184" s="180"/>
      <c r="AW184" s="180"/>
      <c r="AX184" s="180"/>
      <c r="AY184" s="180"/>
      <c r="AZ184" s="180"/>
      <c r="BA184" s="180"/>
      <c r="BB184" s="180"/>
      <c r="BC184" s="180"/>
      <c r="BD184" s="180"/>
      <c r="BE184" s="180"/>
      <c r="BF184" s="180"/>
      <c r="BG184" s="180"/>
      <c r="BH184" s="180"/>
      <c r="BI184" s="180"/>
      <c r="BJ184" s="180"/>
      <c r="BK184" s="180"/>
      <c r="BL184" s="180"/>
      <c r="BM184" s="180"/>
      <c r="BN184" s="180"/>
      <c r="BO184" s="180"/>
      <c r="BP184" s="180"/>
      <c r="BQ184" s="180"/>
      <c r="BR184" s="183"/>
      <c r="BS184" s="177"/>
      <c r="BT184" s="168">
        <f>C1:C669</f>
        <v>0</v>
      </c>
    </row>
    <row r="185" ht="12.75" customHeight="1">
      <c r="A185" s="180"/>
      <c r="B185" s="181"/>
      <c r="C185" s="180"/>
      <c r="D185" s="180"/>
      <c r="E185" s="180"/>
      <c r="F185" s="180"/>
      <c r="G185" s="180"/>
      <c r="H185" s="180"/>
      <c r="I185" s="180"/>
      <c r="J185" s="181"/>
      <c r="K185" s="180"/>
      <c r="L185" s="180"/>
      <c r="M185" s="181"/>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c r="AK185" s="180"/>
      <c r="AL185" s="180"/>
      <c r="AM185" s="180"/>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0"/>
      <c r="BM185" s="180"/>
      <c r="BN185" s="180"/>
      <c r="BO185" s="180"/>
      <c r="BP185" s="180"/>
      <c r="BQ185" s="180"/>
      <c r="BR185" s="183"/>
      <c r="BS185" s="177"/>
      <c r="BT185" s="168">
        <f>C1:C669</f>
        <v>0</v>
      </c>
    </row>
    <row r="186" ht="12.75" customHeight="1">
      <c r="A186" s="180"/>
      <c r="B186" s="181"/>
      <c r="C186" s="180"/>
      <c r="D186" s="180"/>
      <c r="E186" s="180"/>
      <c r="F186" s="180"/>
      <c r="G186" s="180"/>
      <c r="H186" s="180"/>
      <c r="I186" s="180"/>
      <c r="J186" s="181"/>
      <c r="K186" s="180"/>
      <c r="L186" s="180"/>
      <c r="M186" s="181"/>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180"/>
      <c r="BA186" s="180"/>
      <c r="BB186" s="180"/>
      <c r="BC186" s="180"/>
      <c r="BD186" s="180"/>
      <c r="BE186" s="180"/>
      <c r="BF186" s="180"/>
      <c r="BG186" s="180"/>
      <c r="BH186" s="180"/>
      <c r="BI186" s="180"/>
      <c r="BJ186" s="180"/>
      <c r="BK186" s="180"/>
      <c r="BL186" s="180"/>
      <c r="BM186" s="180"/>
      <c r="BN186" s="180"/>
      <c r="BO186" s="180"/>
      <c r="BP186" s="180"/>
      <c r="BQ186" s="180"/>
      <c r="BR186" s="183"/>
      <c r="BS186" s="177"/>
      <c r="BT186" s="168">
        <f>C1:C669</f>
        <v>0</v>
      </c>
    </row>
    <row r="187" ht="12.75" customHeight="1">
      <c r="A187" s="180"/>
      <c r="B187" s="181"/>
      <c r="C187" s="180"/>
      <c r="D187" s="180"/>
      <c r="E187" s="180"/>
      <c r="F187" s="180"/>
      <c r="G187" s="180"/>
      <c r="H187" s="180"/>
      <c r="I187" s="180"/>
      <c r="J187" s="181"/>
      <c r="K187" s="180"/>
      <c r="L187" s="180"/>
      <c r="M187" s="181"/>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c r="BM187" s="180"/>
      <c r="BN187" s="180"/>
      <c r="BO187" s="180"/>
      <c r="BP187" s="180"/>
      <c r="BQ187" s="180"/>
      <c r="BR187" s="183"/>
      <c r="BS187" s="177"/>
      <c r="BT187" s="168">
        <f>C1:C669</f>
        <v>0</v>
      </c>
    </row>
    <row r="188" ht="12.75" customHeight="1">
      <c r="A188" s="180"/>
      <c r="B188" s="181"/>
      <c r="C188" s="180"/>
      <c r="D188" s="180"/>
      <c r="E188" s="180"/>
      <c r="F188" s="180"/>
      <c r="G188" s="180"/>
      <c r="H188" s="180"/>
      <c r="I188" s="180"/>
      <c r="J188" s="181"/>
      <c r="K188" s="180"/>
      <c r="L188" s="180"/>
      <c r="M188" s="181"/>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180"/>
      <c r="BB188" s="180"/>
      <c r="BC188" s="180"/>
      <c r="BD188" s="180"/>
      <c r="BE188" s="180"/>
      <c r="BF188" s="180"/>
      <c r="BG188" s="180"/>
      <c r="BH188" s="180"/>
      <c r="BI188" s="180"/>
      <c r="BJ188" s="180"/>
      <c r="BK188" s="180"/>
      <c r="BL188" s="180"/>
      <c r="BM188" s="180"/>
      <c r="BN188" s="180"/>
      <c r="BO188" s="180"/>
      <c r="BP188" s="180"/>
      <c r="BQ188" s="180"/>
      <c r="BR188" s="183"/>
      <c r="BS188" s="177"/>
      <c r="BT188" s="168">
        <f>C1:C669</f>
        <v>0</v>
      </c>
    </row>
    <row r="189" ht="12.75" customHeight="1">
      <c r="A189" s="180"/>
      <c r="B189" s="181"/>
      <c r="C189" s="180"/>
      <c r="D189" s="180"/>
      <c r="E189" s="180"/>
      <c r="F189" s="180"/>
      <c r="G189" s="180"/>
      <c r="H189" s="180"/>
      <c r="I189" s="180"/>
      <c r="J189" s="181"/>
      <c r="K189" s="180"/>
      <c r="L189" s="180"/>
      <c r="M189" s="181"/>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c r="BI189" s="180"/>
      <c r="BJ189" s="180"/>
      <c r="BK189" s="180"/>
      <c r="BL189" s="180"/>
      <c r="BM189" s="180"/>
      <c r="BN189" s="180"/>
      <c r="BO189" s="180"/>
      <c r="BP189" s="180"/>
      <c r="BQ189" s="180"/>
      <c r="BR189" s="183"/>
      <c r="BS189" s="177"/>
      <c r="BT189" s="168">
        <f>C1:C669</f>
        <v>0</v>
      </c>
    </row>
    <row r="190" ht="12.75" customHeight="1">
      <c r="A190" s="180"/>
      <c r="B190" s="181"/>
      <c r="C190" s="180"/>
      <c r="D190" s="180"/>
      <c r="E190" s="180"/>
      <c r="F190" s="180"/>
      <c r="G190" s="180"/>
      <c r="H190" s="180"/>
      <c r="I190" s="180"/>
      <c r="J190" s="181"/>
      <c r="K190" s="180"/>
      <c r="L190" s="180"/>
      <c r="M190" s="181"/>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c r="BO190" s="180"/>
      <c r="BP190" s="180"/>
      <c r="BQ190" s="180"/>
      <c r="BR190" s="183"/>
      <c r="BS190" s="177"/>
      <c r="BT190" s="168">
        <f>C1:C669</f>
        <v>0</v>
      </c>
    </row>
    <row r="191" ht="12.75" customHeight="1">
      <c r="A191" s="180"/>
      <c r="B191" s="181"/>
      <c r="C191" s="180"/>
      <c r="D191" s="180"/>
      <c r="E191" s="180"/>
      <c r="F191" s="180"/>
      <c r="G191" s="180"/>
      <c r="H191" s="180"/>
      <c r="I191" s="180"/>
      <c r="J191" s="181"/>
      <c r="K191" s="180"/>
      <c r="L191" s="180"/>
      <c r="M191" s="181"/>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0"/>
      <c r="BR191" s="183"/>
      <c r="BS191" s="177"/>
      <c r="BT191" s="168">
        <f>C1:C669</f>
        <v>0</v>
      </c>
    </row>
    <row r="192" ht="12.75" customHeight="1">
      <c r="A192" s="180"/>
      <c r="B192" s="181"/>
      <c r="C192" s="180"/>
      <c r="D192" s="180"/>
      <c r="E192" s="180"/>
      <c r="F192" s="180"/>
      <c r="G192" s="180"/>
      <c r="H192" s="180"/>
      <c r="I192" s="180"/>
      <c r="J192" s="181"/>
      <c r="K192" s="180"/>
      <c r="L192" s="180"/>
      <c r="M192" s="181"/>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c r="AU192" s="180"/>
      <c r="AV192" s="180"/>
      <c r="AW192" s="180"/>
      <c r="AX192" s="180"/>
      <c r="AY192" s="180"/>
      <c r="AZ192" s="180"/>
      <c r="BA192" s="180"/>
      <c r="BB192" s="180"/>
      <c r="BC192" s="180"/>
      <c r="BD192" s="180"/>
      <c r="BE192" s="180"/>
      <c r="BF192" s="180"/>
      <c r="BG192" s="180"/>
      <c r="BH192" s="180"/>
      <c r="BI192" s="180"/>
      <c r="BJ192" s="180"/>
      <c r="BK192" s="180"/>
      <c r="BL192" s="180"/>
      <c r="BM192" s="180"/>
      <c r="BN192" s="180"/>
      <c r="BO192" s="180"/>
      <c r="BP192" s="180"/>
      <c r="BQ192" s="180"/>
      <c r="BR192" s="183"/>
      <c r="BS192" s="177"/>
      <c r="BT192" s="168">
        <f>C1:C669</f>
        <v>0</v>
      </c>
    </row>
    <row r="193" ht="12.75" customHeight="1">
      <c r="A193" s="180"/>
      <c r="B193" s="181"/>
      <c r="C193" s="180"/>
      <c r="D193" s="180"/>
      <c r="E193" s="180"/>
      <c r="F193" s="180"/>
      <c r="G193" s="180"/>
      <c r="H193" s="180"/>
      <c r="I193" s="180"/>
      <c r="J193" s="181"/>
      <c r="K193" s="180"/>
      <c r="L193" s="180"/>
      <c r="M193" s="181"/>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c r="BO193" s="180"/>
      <c r="BP193" s="180"/>
      <c r="BQ193" s="180"/>
      <c r="BR193" s="183"/>
      <c r="BS193" s="177"/>
      <c r="BT193" s="168">
        <f>C1:C669</f>
        <v>0</v>
      </c>
    </row>
    <row r="194" ht="12.75" customHeight="1">
      <c r="A194" s="180"/>
      <c r="B194" s="181"/>
      <c r="C194" s="180"/>
      <c r="D194" s="180"/>
      <c r="E194" s="180"/>
      <c r="F194" s="180"/>
      <c r="G194" s="180"/>
      <c r="H194" s="180"/>
      <c r="I194" s="180"/>
      <c r="J194" s="181"/>
      <c r="K194" s="180"/>
      <c r="L194" s="180"/>
      <c r="M194" s="181"/>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c r="AX194" s="180"/>
      <c r="AY194" s="180"/>
      <c r="AZ194" s="180"/>
      <c r="BA194" s="180"/>
      <c r="BB194" s="180"/>
      <c r="BC194" s="180"/>
      <c r="BD194" s="180"/>
      <c r="BE194" s="180"/>
      <c r="BF194" s="180"/>
      <c r="BG194" s="180"/>
      <c r="BH194" s="180"/>
      <c r="BI194" s="180"/>
      <c r="BJ194" s="180"/>
      <c r="BK194" s="180"/>
      <c r="BL194" s="180"/>
      <c r="BM194" s="180"/>
      <c r="BN194" s="180"/>
      <c r="BO194" s="180"/>
      <c r="BP194" s="180"/>
      <c r="BQ194" s="180"/>
      <c r="BR194" s="183"/>
      <c r="BS194" s="177"/>
      <c r="BT194" s="168">
        <f>C1:C669</f>
        <v>0</v>
      </c>
    </row>
    <row r="195" ht="12.75" customHeight="1">
      <c r="A195" s="180"/>
      <c r="B195" s="181"/>
      <c r="C195" s="180"/>
      <c r="D195" s="180"/>
      <c r="E195" s="180"/>
      <c r="F195" s="180"/>
      <c r="G195" s="180"/>
      <c r="H195" s="180"/>
      <c r="I195" s="180"/>
      <c r="J195" s="181"/>
      <c r="K195" s="180"/>
      <c r="L195" s="180"/>
      <c r="M195" s="181"/>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c r="AU195" s="180"/>
      <c r="AV195" s="180"/>
      <c r="AW195" s="180"/>
      <c r="AX195" s="180"/>
      <c r="AY195" s="180"/>
      <c r="AZ195" s="180"/>
      <c r="BA195" s="180"/>
      <c r="BB195" s="180"/>
      <c r="BC195" s="180"/>
      <c r="BD195" s="180"/>
      <c r="BE195" s="180"/>
      <c r="BF195" s="180"/>
      <c r="BG195" s="180"/>
      <c r="BH195" s="180"/>
      <c r="BI195" s="180"/>
      <c r="BJ195" s="180"/>
      <c r="BK195" s="180"/>
      <c r="BL195" s="180"/>
      <c r="BM195" s="180"/>
      <c r="BN195" s="180"/>
      <c r="BO195" s="180"/>
      <c r="BP195" s="180"/>
      <c r="BQ195" s="180"/>
      <c r="BR195" s="183"/>
      <c r="BS195" s="177"/>
      <c r="BT195" s="168">
        <f>C1:C669</f>
        <v>0</v>
      </c>
    </row>
    <row r="196" ht="12.75" customHeight="1">
      <c r="A196" s="180"/>
      <c r="B196" s="181"/>
      <c r="C196" s="180"/>
      <c r="D196" s="180"/>
      <c r="E196" s="180"/>
      <c r="F196" s="180"/>
      <c r="G196" s="180"/>
      <c r="H196" s="180"/>
      <c r="I196" s="180"/>
      <c r="J196" s="181"/>
      <c r="K196" s="180"/>
      <c r="L196" s="180"/>
      <c r="M196" s="181"/>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0"/>
      <c r="BQ196" s="180"/>
      <c r="BR196" s="183"/>
      <c r="BS196" s="177"/>
      <c r="BT196" s="168">
        <f>C1:C669</f>
        <v>0</v>
      </c>
    </row>
    <row r="197" ht="12.75" customHeight="1">
      <c r="A197" s="180"/>
      <c r="B197" s="181"/>
      <c r="C197" s="180"/>
      <c r="D197" s="180"/>
      <c r="E197" s="180"/>
      <c r="F197" s="180"/>
      <c r="G197" s="180"/>
      <c r="H197" s="180"/>
      <c r="I197" s="180"/>
      <c r="J197" s="181"/>
      <c r="K197" s="180"/>
      <c r="L197" s="180"/>
      <c r="M197" s="181"/>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3"/>
      <c r="BS197" s="177"/>
      <c r="BT197" s="168">
        <f>C1:C669</f>
        <v>0</v>
      </c>
    </row>
    <row r="198" ht="12.75" customHeight="1">
      <c r="A198" s="180"/>
      <c r="B198" s="181"/>
      <c r="C198" s="180"/>
      <c r="D198" s="180"/>
      <c r="E198" s="180"/>
      <c r="F198" s="180"/>
      <c r="G198" s="180"/>
      <c r="H198" s="180"/>
      <c r="I198" s="180"/>
      <c r="J198" s="181"/>
      <c r="K198" s="180"/>
      <c r="L198" s="180"/>
      <c r="M198" s="181"/>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0"/>
      <c r="AY198" s="180"/>
      <c r="AZ198" s="180"/>
      <c r="BA198" s="180"/>
      <c r="BB198" s="180"/>
      <c r="BC198" s="180"/>
      <c r="BD198" s="180"/>
      <c r="BE198" s="180"/>
      <c r="BF198" s="180"/>
      <c r="BG198" s="180"/>
      <c r="BH198" s="180"/>
      <c r="BI198" s="180"/>
      <c r="BJ198" s="180"/>
      <c r="BK198" s="180"/>
      <c r="BL198" s="180"/>
      <c r="BM198" s="180"/>
      <c r="BN198" s="180"/>
      <c r="BO198" s="180"/>
      <c r="BP198" s="180"/>
      <c r="BQ198" s="180"/>
      <c r="BR198" s="183"/>
      <c r="BS198" s="177"/>
      <c r="BT198" s="168">
        <f>C1:C669</f>
        <v>0</v>
      </c>
    </row>
    <row r="199" ht="12.75" customHeight="1">
      <c r="A199" s="180"/>
      <c r="B199" s="181"/>
      <c r="C199" s="180"/>
      <c r="D199" s="180"/>
      <c r="E199" s="180"/>
      <c r="F199" s="180"/>
      <c r="G199" s="180"/>
      <c r="H199" s="180"/>
      <c r="I199" s="180"/>
      <c r="J199" s="181"/>
      <c r="K199" s="180"/>
      <c r="L199" s="180"/>
      <c r="M199" s="181"/>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0"/>
      <c r="BR199" s="183"/>
      <c r="BS199" s="177"/>
      <c r="BT199" s="168">
        <f>C1:C669</f>
        <v>0</v>
      </c>
    </row>
    <row r="200" ht="12.75" customHeight="1">
      <c r="A200" s="180"/>
      <c r="B200" s="181"/>
      <c r="C200" s="180"/>
      <c r="D200" s="180"/>
      <c r="E200" s="180"/>
      <c r="F200" s="180"/>
      <c r="G200" s="180"/>
      <c r="H200" s="180"/>
      <c r="I200" s="180"/>
      <c r="J200" s="181"/>
      <c r="K200" s="180"/>
      <c r="L200" s="180"/>
      <c r="M200" s="181"/>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3"/>
      <c r="BS200" s="177"/>
      <c r="BT200" s="168">
        <f>C1:C669</f>
        <v>0</v>
      </c>
    </row>
    <row r="201" ht="12.75" customHeight="1">
      <c r="A201" s="180"/>
      <c r="B201" s="181"/>
      <c r="C201" s="180"/>
      <c r="D201" s="180"/>
      <c r="E201" s="180"/>
      <c r="F201" s="180"/>
      <c r="G201" s="180"/>
      <c r="H201" s="180"/>
      <c r="I201" s="180"/>
      <c r="J201" s="181"/>
      <c r="K201" s="180"/>
      <c r="L201" s="180"/>
      <c r="M201" s="181"/>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3"/>
      <c r="BS201" s="177"/>
      <c r="BT201" s="168">
        <f>C1:C669</f>
        <v>0</v>
      </c>
    </row>
    <row r="202" ht="12.75" customHeight="1">
      <c r="A202" s="180"/>
      <c r="B202" s="181"/>
      <c r="C202" s="180"/>
      <c r="D202" s="180"/>
      <c r="E202" s="180"/>
      <c r="F202" s="180"/>
      <c r="G202" s="180"/>
      <c r="H202" s="180"/>
      <c r="I202" s="180"/>
      <c r="J202" s="181"/>
      <c r="K202" s="180"/>
      <c r="L202" s="180"/>
      <c r="M202" s="181"/>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c r="BO202" s="180"/>
      <c r="BP202" s="180"/>
      <c r="BQ202" s="180"/>
      <c r="BR202" s="183"/>
      <c r="BS202" s="177"/>
      <c r="BT202" s="168">
        <f>C1:C669</f>
        <v>0</v>
      </c>
    </row>
    <row r="203" ht="12.75" customHeight="1">
      <c r="A203" s="180"/>
      <c r="B203" s="181"/>
      <c r="C203" s="180"/>
      <c r="D203" s="180"/>
      <c r="E203" s="180"/>
      <c r="F203" s="180"/>
      <c r="G203" s="180"/>
      <c r="H203" s="180"/>
      <c r="I203" s="180"/>
      <c r="J203" s="181"/>
      <c r="K203" s="180"/>
      <c r="L203" s="180"/>
      <c r="M203" s="181"/>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3"/>
      <c r="BS203" s="177"/>
      <c r="BT203" s="168">
        <f>C1:C669</f>
        <v>0</v>
      </c>
    </row>
    <row r="204" ht="12.75" customHeight="1">
      <c r="A204" s="180"/>
      <c r="B204" s="181"/>
      <c r="C204" s="180"/>
      <c r="D204" s="180"/>
      <c r="E204" s="180"/>
      <c r="F204" s="180"/>
      <c r="G204" s="180"/>
      <c r="H204" s="180"/>
      <c r="I204" s="180"/>
      <c r="J204" s="181"/>
      <c r="K204" s="180"/>
      <c r="L204" s="180"/>
      <c r="M204" s="181"/>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c r="BI204" s="180"/>
      <c r="BJ204" s="180"/>
      <c r="BK204" s="180"/>
      <c r="BL204" s="180"/>
      <c r="BM204" s="180"/>
      <c r="BN204" s="180"/>
      <c r="BO204" s="180"/>
      <c r="BP204" s="180"/>
      <c r="BQ204" s="180"/>
      <c r="BR204" s="183"/>
      <c r="BS204" s="177"/>
      <c r="BT204" s="168">
        <f>C1:C669</f>
        <v>0</v>
      </c>
    </row>
    <row r="205" ht="12.75" customHeight="1">
      <c r="A205" s="180"/>
      <c r="B205" s="181"/>
      <c r="C205" s="180"/>
      <c r="D205" s="180"/>
      <c r="E205" s="180"/>
      <c r="F205" s="180"/>
      <c r="G205" s="180"/>
      <c r="H205" s="180"/>
      <c r="I205" s="180"/>
      <c r="J205" s="181"/>
      <c r="K205" s="180"/>
      <c r="L205" s="180"/>
      <c r="M205" s="181"/>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c r="BO205" s="180"/>
      <c r="BP205" s="180"/>
      <c r="BQ205" s="180"/>
      <c r="BR205" s="183"/>
      <c r="BS205" s="177"/>
      <c r="BT205" s="168">
        <f>C1:C669</f>
        <v>0</v>
      </c>
    </row>
    <row r="206" ht="12.75" customHeight="1">
      <c r="A206" s="180"/>
      <c r="B206" s="181"/>
      <c r="C206" s="180"/>
      <c r="D206" s="180"/>
      <c r="E206" s="180"/>
      <c r="F206" s="180"/>
      <c r="G206" s="180"/>
      <c r="H206" s="180"/>
      <c r="I206" s="180"/>
      <c r="J206" s="181"/>
      <c r="K206" s="180"/>
      <c r="L206" s="180"/>
      <c r="M206" s="181"/>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c r="BI206" s="180"/>
      <c r="BJ206" s="180"/>
      <c r="BK206" s="180"/>
      <c r="BL206" s="180"/>
      <c r="BM206" s="180"/>
      <c r="BN206" s="180"/>
      <c r="BO206" s="180"/>
      <c r="BP206" s="180"/>
      <c r="BQ206" s="180"/>
      <c r="BR206" s="183"/>
      <c r="BS206" s="177"/>
      <c r="BT206" s="168">
        <f>C1:C669</f>
        <v>0</v>
      </c>
    </row>
    <row r="207" ht="12.75" customHeight="1">
      <c r="A207" s="180"/>
      <c r="B207" s="181"/>
      <c r="C207" s="180"/>
      <c r="D207" s="180"/>
      <c r="E207" s="180"/>
      <c r="F207" s="180"/>
      <c r="G207" s="180"/>
      <c r="H207" s="180"/>
      <c r="I207" s="180"/>
      <c r="J207" s="181"/>
      <c r="K207" s="180"/>
      <c r="L207" s="180"/>
      <c r="M207" s="181"/>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3"/>
      <c r="BS207" s="177"/>
      <c r="BT207" s="168">
        <f>C1:C669</f>
        <v>0</v>
      </c>
    </row>
    <row r="208" ht="12.75" customHeight="1">
      <c r="A208" s="180"/>
      <c r="B208" s="181"/>
      <c r="C208" s="180"/>
      <c r="D208" s="180"/>
      <c r="E208" s="180"/>
      <c r="F208" s="180"/>
      <c r="G208" s="180"/>
      <c r="H208" s="180"/>
      <c r="I208" s="180"/>
      <c r="J208" s="181"/>
      <c r="K208" s="180"/>
      <c r="L208" s="180"/>
      <c r="M208" s="181"/>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0"/>
      <c r="AU208" s="180"/>
      <c r="AV208" s="180"/>
      <c r="AW208" s="180"/>
      <c r="AX208" s="180"/>
      <c r="AY208" s="180"/>
      <c r="AZ208" s="180"/>
      <c r="BA208" s="180"/>
      <c r="BB208" s="180"/>
      <c r="BC208" s="180"/>
      <c r="BD208" s="180"/>
      <c r="BE208" s="180"/>
      <c r="BF208" s="180"/>
      <c r="BG208" s="180"/>
      <c r="BH208" s="180"/>
      <c r="BI208" s="180"/>
      <c r="BJ208" s="180"/>
      <c r="BK208" s="180"/>
      <c r="BL208" s="180"/>
      <c r="BM208" s="180"/>
      <c r="BN208" s="180"/>
      <c r="BO208" s="180"/>
      <c r="BP208" s="180"/>
      <c r="BQ208" s="180"/>
      <c r="BR208" s="183"/>
      <c r="BS208" s="177"/>
      <c r="BT208" s="168">
        <f>C1:C669</f>
        <v>0</v>
      </c>
    </row>
    <row r="209" ht="12.75" customHeight="1">
      <c r="A209" s="180"/>
      <c r="B209" s="181"/>
      <c r="C209" s="180"/>
      <c r="D209" s="180"/>
      <c r="E209" s="180"/>
      <c r="F209" s="180"/>
      <c r="G209" s="180"/>
      <c r="H209" s="180"/>
      <c r="I209" s="180"/>
      <c r="J209" s="181"/>
      <c r="K209" s="180"/>
      <c r="L209" s="180"/>
      <c r="M209" s="181"/>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3"/>
      <c r="BS209" s="177"/>
      <c r="BT209" s="168">
        <f>C1:C669</f>
        <v>0</v>
      </c>
    </row>
    <row r="210" ht="12.75" customHeight="1">
      <c r="A210" s="180"/>
      <c r="B210" s="181"/>
      <c r="C210" s="180"/>
      <c r="D210" s="180"/>
      <c r="E210" s="180"/>
      <c r="F210" s="180"/>
      <c r="G210" s="180"/>
      <c r="H210" s="180"/>
      <c r="I210" s="180"/>
      <c r="J210" s="181"/>
      <c r="K210" s="180"/>
      <c r="L210" s="180"/>
      <c r="M210" s="181"/>
      <c r="N210" s="180"/>
      <c r="O210" s="180"/>
      <c r="P210" s="180"/>
      <c r="Q210" s="180"/>
      <c r="R210" s="180"/>
      <c r="S210" s="180"/>
      <c r="T210" s="180"/>
      <c r="U210" s="180"/>
      <c r="V210" s="180"/>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c r="BO210" s="180"/>
      <c r="BP210" s="180"/>
      <c r="BQ210" s="180"/>
      <c r="BR210" s="183"/>
      <c r="BS210" s="177"/>
      <c r="BT210" s="168">
        <f>C1:C669</f>
        <v>0</v>
      </c>
    </row>
    <row r="211" ht="12.75" customHeight="1">
      <c r="A211" s="180"/>
      <c r="B211" s="181"/>
      <c r="C211" s="180"/>
      <c r="D211" s="180"/>
      <c r="E211" s="180"/>
      <c r="F211" s="180"/>
      <c r="G211" s="180"/>
      <c r="H211" s="180"/>
      <c r="I211" s="180"/>
      <c r="J211" s="181"/>
      <c r="K211" s="180"/>
      <c r="L211" s="180"/>
      <c r="M211" s="181"/>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c r="BM211" s="180"/>
      <c r="BN211" s="180"/>
      <c r="BO211" s="180"/>
      <c r="BP211" s="180"/>
      <c r="BQ211" s="180"/>
      <c r="BR211" s="183"/>
      <c r="BS211" s="177"/>
      <c r="BT211" s="168">
        <f>C1:C669</f>
        <v>0</v>
      </c>
    </row>
    <row r="212" ht="12.75" customHeight="1">
      <c r="A212" s="180"/>
      <c r="B212" s="181"/>
      <c r="C212" s="180"/>
      <c r="D212" s="180"/>
      <c r="E212" s="180"/>
      <c r="F212" s="180"/>
      <c r="G212" s="180"/>
      <c r="H212" s="180"/>
      <c r="I212" s="180"/>
      <c r="J212" s="181"/>
      <c r="K212" s="180"/>
      <c r="L212" s="180"/>
      <c r="M212" s="181"/>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c r="BM212" s="180"/>
      <c r="BN212" s="180"/>
      <c r="BO212" s="180"/>
      <c r="BP212" s="180"/>
      <c r="BQ212" s="180"/>
      <c r="BR212" s="183"/>
      <c r="BS212" s="177"/>
      <c r="BT212" s="168">
        <f>C1:C669</f>
        <v>0</v>
      </c>
    </row>
    <row r="213" ht="12.75" customHeight="1">
      <c r="A213" s="180"/>
      <c r="B213" s="181"/>
      <c r="C213" s="180"/>
      <c r="D213" s="180"/>
      <c r="E213" s="180"/>
      <c r="F213" s="180"/>
      <c r="G213" s="180"/>
      <c r="H213" s="180"/>
      <c r="I213" s="180"/>
      <c r="J213" s="181"/>
      <c r="K213" s="180"/>
      <c r="L213" s="180"/>
      <c r="M213" s="181"/>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c r="AU213" s="180"/>
      <c r="AV213" s="180"/>
      <c r="AW213" s="180"/>
      <c r="AX213" s="180"/>
      <c r="AY213" s="180"/>
      <c r="AZ213" s="180"/>
      <c r="BA213" s="180"/>
      <c r="BB213" s="180"/>
      <c r="BC213" s="180"/>
      <c r="BD213" s="180"/>
      <c r="BE213" s="180"/>
      <c r="BF213" s="180"/>
      <c r="BG213" s="180"/>
      <c r="BH213" s="180"/>
      <c r="BI213" s="180"/>
      <c r="BJ213" s="180"/>
      <c r="BK213" s="180"/>
      <c r="BL213" s="180"/>
      <c r="BM213" s="180"/>
      <c r="BN213" s="180"/>
      <c r="BO213" s="180"/>
      <c r="BP213" s="180"/>
      <c r="BQ213" s="180"/>
      <c r="BR213" s="183"/>
      <c r="BS213" s="177"/>
      <c r="BT213" s="168">
        <f>C1:C669</f>
        <v>0</v>
      </c>
    </row>
    <row r="214" ht="12.75" customHeight="1">
      <c r="A214" s="180"/>
      <c r="B214" s="181"/>
      <c r="C214" s="180"/>
      <c r="D214" s="180"/>
      <c r="E214" s="180"/>
      <c r="F214" s="180"/>
      <c r="G214" s="180"/>
      <c r="H214" s="180"/>
      <c r="I214" s="180"/>
      <c r="J214" s="181"/>
      <c r="K214" s="180"/>
      <c r="L214" s="180"/>
      <c r="M214" s="181"/>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0"/>
      <c r="AY214" s="180"/>
      <c r="AZ214" s="180"/>
      <c r="BA214" s="180"/>
      <c r="BB214" s="180"/>
      <c r="BC214" s="180"/>
      <c r="BD214" s="180"/>
      <c r="BE214" s="180"/>
      <c r="BF214" s="180"/>
      <c r="BG214" s="180"/>
      <c r="BH214" s="180"/>
      <c r="BI214" s="180"/>
      <c r="BJ214" s="180"/>
      <c r="BK214" s="180"/>
      <c r="BL214" s="180"/>
      <c r="BM214" s="180"/>
      <c r="BN214" s="180"/>
      <c r="BO214" s="180"/>
      <c r="BP214" s="180"/>
      <c r="BQ214" s="180"/>
      <c r="BR214" s="183"/>
      <c r="BS214" s="177"/>
      <c r="BT214" s="168">
        <f>C1:C669</f>
        <v>0</v>
      </c>
    </row>
    <row r="215" ht="12.75" customHeight="1">
      <c r="A215" s="180"/>
      <c r="B215" s="181"/>
      <c r="C215" s="180"/>
      <c r="D215" s="180"/>
      <c r="E215" s="180"/>
      <c r="F215" s="180"/>
      <c r="G215" s="180"/>
      <c r="H215" s="180"/>
      <c r="I215" s="180"/>
      <c r="J215" s="181"/>
      <c r="K215" s="180"/>
      <c r="L215" s="180"/>
      <c r="M215" s="181"/>
      <c r="N215" s="180"/>
      <c r="O215" s="180"/>
      <c r="P215" s="180"/>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0"/>
      <c r="BR215" s="183"/>
      <c r="BS215" s="177"/>
      <c r="BT215" s="168">
        <f>C1:C669</f>
        <v>0</v>
      </c>
    </row>
    <row r="216" ht="12.75" customHeight="1">
      <c r="A216" s="180"/>
      <c r="B216" s="181"/>
      <c r="C216" s="180"/>
      <c r="D216" s="180"/>
      <c r="E216" s="180"/>
      <c r="F216" s="180"/>
      <c r="G216" s="180"/>
      <c r="H216" s="180"/>
      <c r="I216" s="180"/>
      <c r="J216" s="181"/>
      <c r="K216" s="180"/>
      <c r="L216" s="180"/>
      <c r="M216" s="181"/>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180"/>
      <c r="BH216" s="180"/>
      <c r="BI216" s="180"/>
      <c r="BJ216" s="180"/>
      <c r="BK216" s="180"/>
      <c r="BL216" s="180"/>
      <c r="BM216" s="180"/>
      <c r="BN216" s="180"/>
      <c r="BO216" s="180"/>
      <c r="BP216" s="180"/>
      <c r="BQ216" s="180"/>
      <c r="BR216" s="183"/>
      <c r="BS216" s="177"/>
      <c r="BT216" s="168">
        <f>C1:C669</f>
        <v>0</v>
      </c>
    </row>
    <row r="217" ht="12.75" customHeight="1">
      <c r="A217" s="180"/>
      <c r="B217" s="181"/>
      <c r="C217" s="180"/>
      <c r="D217" s="180"/>
      <c r="E217" s="180"/>
      <c r="F217" s="180"/>
      <c r="G217" s="180"/>
      <c r="H217" s="180"/>
      <c r="I217" s="180"/>
      <c r="J217" s="181"/>
      <c r="K217" s="180"/>
      <c r="L217" s="180"/>
      <c r="M217" s="181"/>
      <c r="N217" s="180"/>
      <c r="O217" s="180"/>
      <c r="P217" s="180"/>
      <c r="Q217" s="180"/>
      <c r="R217" s="180"/>
      <c r="S217" s="180"/>
      <c r="T217" s="180"/>
      <c r="U217" s="180"/>
      <c r="V217" s="180"/>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80"/>
      <c r="AR217" s="180"/>
      <c r="AS217" s="180"/>
      <c r="AT217" s="180"/>
      <c r="AU217" s="180"/>
      <c r="AV217" s="180"/>
      <c r="AW217" s="180"/>
      <c r="AX217" s="180"/>
      <c r="AY217" s="180"/>
      <c r="AZ217" s="180"/>
      <c r="BA217" s="180"/>
      <c r="BB217" s="180"/>
      <c r="BC217" s="180"/>
      <c r="BD217" s="180"/>
      <c r="BE217" s="180"/>
      <c r="BF217" s="180"/>
      <c r="BG217" s="180"/>
      <c r="BH217" s="180"/>
      <c r="BI217" s="180"/>
      <c r="BJ217" s="180"/>
      <c r="BK217" s="180"/>
      <c r="BL217" s="180"/>
      <c r="BM217" s="180"/>
      <c r="BN217" s="180"/>
      <c r="BO217" s="180"/>
      <c r="BP217" s="180"/>
      <c r="BQ217" s="180"/>
      <c r="BR217" s="183"/>
      <c r="BS217" s="177"/>
      <c r="BT217" s="168">
        <f>C1:C669</f>
        <v>0</v>
      </c>
    </row>
    <row r="218" ht="12.75" customHeight="1">
      <c r="A218" s="180"/>
      <c r="B218" s="181"/>
      <c r="C218" s="180"/>
      <c r="D218" s="180"/>
      <c r="E218" s="180"/>
      <c r="F218" s="180"/>
      <c r="G218" s="180"/>
      <c r="H218" s="180"/>
      <c r="I218" s="180"/>
      <c r="J218" s="181"/>
      <c r="K218" s="180"/>
      <c r="L218" s="180"/>
      <c r="M218" s="181"/>
      <c r="N218" s="180"/>
      <c r="O218" s="180"/>
      <c r="P218" s="180"/>
      <c r="Q218" s="180"/>
      <c r="R218" s="180"/>
      <c r="S218" s="180"/>
      <c r="T218" s="180"/>
      <c r="U218" s="180"/>
      <c r="V218" s="180"/>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80"/>
      <c r="AR218" s="180"/>
      <c r="AS218" s="180"/>
      <c r="AT218" s="180"/>
      <c r="AU218" s="180"/>
      <c r="AV218" s="180"/>
      <c r="AW218" s="180"/>
      <c r="AX218" s="180"/>
      <c r="AY218" s="180"/>
      <c r="AZ218" s="180"/>
      <c r="BA218" s="180"/>
      <c r="BB218" s="180"/>
      <c r="BC218" s="180"/>
      <c r="BD218" s="180"/>
      <c r="BE218" s="180"/>
      <c r="BF218" s="180"/>
      <c r="BG218" s="180"/>
      <c r="BH218" s="180"/>
      <c r="BI218" s="180"/>
      <c r="BJ218" s="180"/>
      <c r="BK218" s="180"/>
      <c r="BL218" s="180"/>
      <c r="BM218" s="180"/>
      <c r="BN218" s="180"/>
      <c r="BO218" s="180"/>
      <c r="BP218" s="180"/>
      <c r="BQ218" s="180"/>
      <c r="BR218" s="183"/>
      <c r="BS218" s="177"/>
      <c r="BT218" s="168">
        <f>C1:C669</f>
        <v>0</v>
      </c>
    </row>
    <row r="219" ht="12.75" customHeight="1">
      <c r="A219" s="180"/>
      <c r="B219" s="181"/>
      <c r="C219" s="180"/>
      <c r="D219" s="180"/>
      <c r="E219" s="180"/>
      <c r="F219" s="180"/>
      <c r="G219" s="180"/>
      <c r="H219" s="180"/>
      <c r="I219" s="180"/>
      <c r="J219" s="181"/>
      <c r="K219" s="180"/>
      <c r="L219" s="180"/>
      <c r="M219" s="181"/>
      <c r="N219" s="180"/>
      <c r="O219" s="180"/>
      <c r="P219" s="180"/>
      <c r="Q219" s="180"/>
      <c r="R219" s="180"/>
      <c r="S219" s="180"/>
      <c r="T219" s="180"/>
      <c r="U219" s="180"/>
      <c r="V219" s="180"/>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80"/>
      <c r="AR219" s="180"/>
      <c r="AS219" s="180"/>
      <c r="AT219" s="180"/>
      <c r="AU219" s="180"/>
      <c r="AV219" s="180"/>
      <c r="AW219" s="180"/>
      <c r="AX219" s="180"/>
      <c r="AY219" s="180"/>
      <c r="AZ219" s="180"/>
      <c r="BA219" s="180"/>
      <c r="BB219" s="180"/>
      <c r="BC219" s="180"/>
      <c r="BD219" s="180"/>
      <c r="BE219" s="180"/>
      <c r="BF219" s="180"/>
      <c r="BG219" s="180"/>
      <c r="BH219" s="180"/>
      <c r="BI219" s="180"/>
      <c r="BJ219" s="180"/>
      <c r="BK219" s="180"/>
      <c r="BL219" s="180"/>
      <c r="BM219" s="180"/>
      <c r="BN219" s="180"/>
      <c r="BO219" s="180"/>
      <c r="BP219" s="180"/>
      <c r="BQ219" s="180"/>
      <c r="BR219" s="183"/>
      <c r="BS219" s="177"/>
      <c r="BT219" s="168">
        <f>C1:C669</f>
        <v>0</v>
      </c>
    </row>
    <row r="220" ht="12.75" customHeight="1">
      <c r="A220" s="180"/>
      <c r="B220" s="181"/>
      <c r="C220" s="180"/>
      <c r="D220" s="180"/>
      <c r="E220" s="180"/>
      <c r="F220" s="180"/>
      <c r="G220" s="180"/>
      <c r="H220" s="180"/>
      <c r="I220" s="180"/>
      <c r="J220" s="181"/>
      <c r="K220" s="180"/>
      <c r="L220" s="180"/>
      <c r="M220" s="181"/>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80"/>
      <c r="AR220" s="180"/>
      <c r="AS220" s="180"/>
      <c r="AT220" s="180"/>
      <c r="AU220" s="180"/>
      <c r="AV220" s="180"/>
      <c r="AW220" s="180"/>
      <c r="AX220" s="180"/>
      <c r="AY220" s="180"/>
      <c r="AZ220" s="180"/>
      <c r="BA220" s="180"/>
      <c r="BB220" s="180"/>
      <c r="BC220" s="180"/>
      <c r="BD220" s="180"/>
      <c r="BE220" s="180"/>
      <c r="BF220" s="180"/>
      <c r="BG220" s="180"/>
      <c r="BH220" s="180"/>
      <c r="BI220" s="180"/>
      <c r="BJ220" s="180"/>
      <c r="BK220" s="180"/>
      <c r="BL220" s="180"/>
      <c r="BM220" s="180"/>
      <c r="BN220" s="180"/>
      <c r="BO220" s="180"/>
      <c r="BP220" s="180"/>
      <c r="BQ220" s="180"/>
      <c r="BR220" s="183"/>
      <c r="BS220" s="177"/>
      <c r="BT220" s="168">
        <f>C1:C669</f>
        <v>0</v>
      </c>
    </row>
    <row r="221" ht="12.75" customHeight="1">
      <c r="A221" s="180"/>
      <c r="B221" s="181"/>
      <c r="C221" s="180"/>
      <c r="D221" s="180"/>
      <c r="E221" s="180"/>
      <c r="F221" s="180"/>
      <c r="G221" s="180"/>
      <c r="H221" s="180"/>
      <c r="I221" s="180"/>
      <c r="J221" s="181"/>
      <c r="K221" s="180"/>
      <c r="L221" s="180"/>
      <c r="M221" s="181"/>
      <c r="N221" s="180"/>
      <c r="O221" s="180"/>
      <c r="P221" s="180"/>
      <c r="Q221" s="180"/>
      <c r="R221" s="180"/>
      <c r="S221" s="180"/>
      <c r="T221" s="180"/>
      <c r="U221" s="180"/>
      <c r="V221" s="180"/>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80"/>
      <c r="AR221" s="180"/>
      <c r="AS221" s="180"/>
      <c r="AT221" s="180"/>
      <c r="AU221" s="180"/>
      <c r="AV221" s="180"/>
      <c r="AW221" s="180"/>
      <c r="AX221" s="180"/>
      <c r="AY221" s="180"/>
      <c r="AZ221" s="180"/>
      <c r="BA221" s="180"/>
      <c r="BB221" s="180"/>
      <c r="BC221" s="180"/>
      <c r="BD221" s="180"/>
      <c r="BE221" s="180"/>
      <c r="BF221" s="180"/>
      <c r="BG221" s="180"/>
      <c r="BH221" s="180"/>
      <c r="BI221" s="180"/>
      <c r="BJ221" s="180"/>
      <c r="BK221" s="180"/>
      <c r="BL221" s="180"/>
      <c r="BM221" s="180"/>
      <c r="BN221" s="180"/>
      <c r="BO221" s="180"/>
      <c r="BP221" s="180"/>
      <c r="BQ221" s="180"/>
      <c r="BR221" s="183"/>
      <c r="BS221" s="177"/>
      <c r="BT221" s="168">
        <f>C1:C669</f>
        <v>0</v>
      </c>
    </row>
    <row r="222" ht="12.75" customHeight="1">
      <c r="A222" s="180"/>
      <c r="B222" s="181"/>
      <c r="C222" s="180"/>
      <c r="D222" s="180"/>
      <c r="E222" s="180"/>
      <c r="F222" s="180"/>
      <c r="G222" s="180"/>
      <c r="H222" s="180"/>
      <c r="I222" s="180"/>
      <c r="J222" s="181"/>
      <c r="K222" s="180"/>
      <c r="L222" s="180"/>
      <c r="M222" s="181"/>
      <c r="N222" s="180"/>
      <c r="O222" s="180"/>
      <c r="P222" s="180"/>
      <c r="Q222" s="180"/>
      <c r="R222" s="180"/>
      <c r="S222" s="180"/>
      <c r="T222" s="180"/>
      <c r="U222" s="180"/>
      <c r="V222" s="180"/>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80"/>
      <c r="AR222" s="180"/>
      <c r="AS222" s="180"/>
      <c r="AT222" s="180"/>
      <c r="AU222" s="180"/>
      <c r="AV222" s="180"/>
      <c r="AW222" s="180"/>
      <c r="AX222" s="180"/>
      <c r="AY222" s="180"/>
      <c r="AZ222" s="180"/>
      <c r="BA222" s="180"/>
      <c r="BB222" s="180"/>
      <c r="BC222" s="180"/>
      <c r="BD222" s="180"/>
      <c r="BE222" s="180"/>
      <c r="BF222" s="180"/>
      <c r="BG222" s="180"/>
      <c r="BH222" s="180"/>
      <c r="BI222" s="180"/>
      <c r="BJ222" s="180"/>
      <c r="BK222" s="180"/>
      <c r="BL222" s="180"/>
      <c r="BM222" s="180"/>
      <c r="BN222" s="180"/>
      <c r="BO222" s="180"/>
      <c r="BP222" s="180"/>
      <c r="BQ222" s="180"/>
      <c r="BR222" s="183"/>
      <c r="BS222" s="177"/>
      <c r="BT222" s="168">
        <f>C1:C669</f>
        <v>0</v>
      </c>
    </row>
    <row r="223" ht="12.75" customHeight="1">
      <c r="A223" s="180"/>
      <c r="B223" s="181"/>
      <c r="C223" s="180"/>
      <c r="D223" s="180"/>
      <c r="E223" s="180"/>
      <c r="F223" s="180"/>
      <c r="G223" s="180"/>
      <c r="H223" s="180"/>
      <c r="I223" s="180"/>
      <c r="J223" s="181"/>
      <c r="K223" s="180"/>
      <c r="L223" s="180"/>
      <c r="M223" s="181"/>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0"/>
      <c r="BR223" s="183"/>
      <c r="BS223" s="177"/>
      <c r="BT223" s="168">
        <f>C1:C669</f>
        <v>0</v>
      </c>
    </row>
    <row r="224" ht="12.75" customHeight="1">
      <c r="A224" s="180"/>
      <c r="B224" s="181"/>
      <c r="C224" s="180"/>
      <c r="D224" s="180"/>
      <c r="E224" s="180"/>
      <c r="F224" s="180"/>
      <c r="G224" s="180"/>
      <c r="H224" s="180"/>
      <c r="I224" s="180"/>
      <c r="J224" s="181"/>
      <c r="K224" s="180"/>
      <c r="L224" s="180"/>
      <c r="M224" s="181"/>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3"/>
      <c r="BS224" s="177"/>
      <c r="BT224" s="168">
        <f>C1:C669</f>
        <v>0</v>
      </c>
    </row>
    <row r="225" ht="12.75" customHeight="1">
      <c r="A225" s="180"/>
      <c r="B225" s="181"/>
      <c r="C225" s="180"/>
      <c r="D225" s="180"/>
      <c r="E225" s="180"/>
      <c r="F225" s="180"/>
      <c r="G225" s="180"/>
      <c r="H225" s="180"/>
      <c r="I225" s="180"/>
      <c r="J225" s="181"/>
      <c r="K225" s="180"/>
      <c r="L225" s="180"/>
      <c r="M225" s="181"/>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3"/>
      <c r="BS225" s="177"/>
      <c r="BT225" s="168">
        <f>C1:C669</f>
        <v>0</v>
      </c>
    </row>
    <row r="226" ht="12.75" customHeight="1">
      <c r="A226" s="180"/>
      <c r="B226" s="181"/>
      <c r="C226" s="180"/>
      <c r="D226" s="180"/>
      <c r="E226" s="180"/>
      <c r="F226" s="180"/>
      <c r="G226" s="180"/>
      <c r="H226" s="180"/>
      <c r="I226" s="180"/>
      <c r="J226" s="181"/>
      <c r="K226" s="180"/>
      <c r="L226" s="180"/>
      <c r="M226" s="181"/>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180"/>
      <c r="AY226" s="180"/>
      <c r="AZ226" s="180"/>
      <c r="BA226" s="180"/>
      <c r="BB226" s="180"/>
      <c r="BC226" s="180"/>
      <c r="BD226" s="180"/>
      <c r="BE226" s="180"/>
      <c r="BF226" s="180"/>
      <c r="BG226" s="180"/>
      <c r="BH226" s="180"/>
      <c r="BI226" s="180"/>
      <c r="BJ226" s="180"/>
      <c r="BK226" s="180"/>
      <c r="BL226" s="180"/>
      <c r="BM226" s="180"/>
      <c r="BN226" s="180"/>
      <c r="BO226" s="180"/>
      <c r="BP226" s="180"/>
      <c r="BQ226" s="180"/>
      <c r="BR226" s="183"/>
      <c r="BS226" s="177"/>
      <c r="BT226" s="168">
        <f>C1:C669</f>
        <v>0</v>
      </c>
    </row>
    <row r="227" ht="12.75" customHeight="1">
      <c r="A227" s="180"/>
      <c r="B227" s="181"/>
      <c r="C227" s="180"/>
      <c r="D227" s="180"/>
      <c r="E227" s="180"/>
      <c r="F227" s="180"/>
      <c r="G227" s="180"/>
      <c r="H227" s="180"/>
      <c r="I227" s="180"/>
      <c r="J227" s="181"/>
      <c r="K227" s="180"/>
      <c r="L227" s="180"/>
      <c r="M227" s="181"/>
      <c r="N227" s="180"/>
      <c r="O227" s="180"/>
      <c r="P227" s="180"/>
      <c r="Q227" s="180"/>
      <c r="R227" s="180"/>
      <c r="S227" s="180"/>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3"/>
      <c r="BS227" s="177"/>
      <c r="BT227" s="168">
        <f>C1:C669</f>
        <v>0</v>
      </c>
    </row>
    <row r="228" ht="12.75" customHeight="1">
      <c r="A228" s="180"/>
      <c r="B228" s="181"/>
      <c r="C228" s="180"/>
      <c r="D228" s="180"/>
      <c r="E228" s="180"/>
      <c r="F228" s="180"/>
      <c r="G228" s="180"/>
      <c r="H228" s="180"/>
      <c r="I228" s="180"/>
      <c r="J228" s="181"/>
      <c r="K228" s="180"/>
      <c r="L228" s="180"/>
      <c r="M228" s="181"/>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3"/>
      <c r="BS228" s="177"/>
      <c r="BT228" s="168">
        <f>C1:C669</f>
        <v>0</v>
      </c>
    </row>
    <row r="229" ht="12.75" customHeight="1">
      <c r="A229" s="180"/>
      <c r="B229" s="181"/>
      <c r="C229" s="180"/>
      <c r="D229" s="180"/>
      <c r="E229" s="180"/>
      <c r="F229" s="180"/>
      <c r="G229" s="180"/>
      <c r="H229" s="180"/>
      <c r="I229" s="180"/>
      <c r="J229" s="181"/>
      <c r="K229" s="180"/>
      <c r="L229" s="180"/>
      <c r="M229" s="181"/>
      <c r="N229" s="180"/>
      <c r="O229" s="180"/>
      <c r="P229" s="180"/>
      <c r="Q229" s="180"/>
      <c r="R229" s="180"/>
      <c r="S229" s="180"/>
      <c r="T229" s="180"/>
      <c r="U229" s="180"/>
      <c r="V229" s="180"/>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c r="BM229" s="180"/>
      <c r="BN229" s="180"/>
      <c r="BO229" s="180"/>
      <c r="BP229" s="180"/>
      <c r="BQ229" s="180"/>
      <c r="BR229" s="183"/>
      <c r="BS229" s="177"/>
      <c r="BT229" s="168">
        <f>C1:C669</f>
        <v>0</v>
      </c>
    </row>
    <row r="230" ht="12.75" customHeight="1">
      <c r="A230" s="180"/>
      <c r="B230" s="181"/>
      <c r="C230" s="180"/>
      <c r="D230" s="180"/>
      <c r="E230" s="180"/>
      <c r="F230" s="180"/>
      <c r="G230" s="180"/>
      <c r="H230" s="180"/>
      <c r="I230" s="180"/>
      <c r="J230" s="181"/>
      <c r="K230" s="180"/>
      <c r="L230" s="180"/>
      <c r="M230" s="181"/>
      <c r="N230" s="180"/>
      <c r="O230" s="180"/>
      <c r="P230" s="180"/>
      <c r="Q230" s="180"/>
      <c r="R230" s="180"/>
      <c r="S230" s="180"/>
      <c r="T230" s="180"/>
      <c r="U230" s="180"/>
      <c r="V230" s="180"/>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80"/>
      <c r="AR230" s="180"/>
      <c r="AS230" s="180"/>
      <c r="AT230" s="180"/>
      <c r="AU230" s="180"/>
      <c r="AV230" s="180"/>
      <c r="AW230" s="180"/>
      <c r="AX230" s="180"/>
      <c r="AY230" s="180"/>
      <c r="AZ230" s="180"/>
      <c r="BA230" s="180"/>
      <c r="BB230" s="180"/>
      <c r="BC230" s="180"/>
      <c r="BD230" s="180"/>
      <c r="BE230" s="180"/>
      <c r="BF230" s="180"/>
      <c r="BG230" s="180"/>
      <c r="BH230" s="180"/>
      <c r="BI230" s="180"/>
      <c r="BJ230" s="180"/>
      <c r="BK230" s="180"/>
      <c r="BL230" s="180"/>
      <c r="BM230" s="180"/>
      <c r="BN230" s="180"/>
      <c r="BO230" s="180"/>
      <c r="BP230" s="180"/>
      <c r="BQ230" s="180"/>
      <c r="BR230" s="183"/>
      <c r="BS230" s="177"/>
      <c r="BT230" s="168">
        <f>C1:C669</f>
        <v>0</v>
      </c>
    </row>
    <row r="231" ht="12.75" customHeight="1">
      <c r="A231" s="180"/>
      <c r="B231" s="181"/>
      <c r="C231" s="180"/>
      <c r="D231" s="180"/>
      <c r="E231" s="180"/>
      <c r="F231" s="180"/>
      <c r="G231" s="180"/>
      <c r="H231" s="180"/>
      <c r="I231" s="180"/>
      <c r="J231" s="181"/>
      <c r="K231" s="180"/>
      <c r="L231" s="180"/>
      <c r="M231" s="181"/>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0"/>
      <c r="AY231" s="180"/>
      <c r="AZ231" s="180"/>
      <c r="BA231" s="180"/>
      <c r="BB231" s="180"/>
      <c r="BC231" s="180"/>
      <c r="BD231" s="180"/>
      <c r="BE231" s="180"/>
      <c r="BF231" s="180"/>
      <c r="BG231" s="180"/>
      <c r="BH231" s="180"/>
      <c r="BI231" s="180"/>
      <c r="BJ231" s="180"/>
      <c r="BK231" s="180"/>
      <c r="BL231" s="180"/>
      <c r="BM231" s="180"/>
      <c r="BN231" s="180"/>
      <c r="BO231" s="180"/>
      <c r="BP231" s="180"/>
      <c r="BQ231" s="180"/>
      <c r="BR231" s="183"/>
      <c r="BS231" s="177"/>
      <c r="BT231" s="168">
        <f>C1:C669</f>
        <v>0</v>
      </c>
    </row>
    <row r="232" ht="12.75" customHeight="1">
      <c r="A232" s="180"/>
      <c r="B232" s="181"/>
      <c r="C232" s="180"/>
      <c r="D232" s="180"/>
      <c r="E232" s="180"/>
      <c r="F232" s="180"/>
      <c r="G232" s="180"/>
      <c r="H232" s="180"/>
      <c r="I232" s="180"/>
      <c r="J232" s="181"/>
      <c r="K232" s="180"/>
      <c r="L232" s="180"/>
      <c r="M232" s="181"/>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0"/>
      <c r="AY232" s="180"/>
      <c r="AZ232" s="180"/>
      <c r="BA232" s="180"/>
      <c r="BB232" s="180"/>
      <c r="BC232" s="180"/>
      <c r="BD232" s="180"/>
      <c r="BE232" s="180"/>
      <c r="BF232" s="180"/>
      <c r="BG232" s="180"/>
      <c r="BH232" s="180"/>
      <c r="BI232" s="180"/>
      <c r="BJ232" s="180"/>
      <c r="BK232" s="180"/>
      <c r="BL232" s="180"/>
      <c r="BM232" s="180"/>
      <c r="BN232" s="180"/>
      <c r="BO232" s="180"/>
      <c r="BP232" s="180"/>
      <c r="BQ232" s="180"/>
      <c r="BR232" s="183"/>
      <c r="BS232" s="177"/>
      <c r="BT232" s="168">
        <f>C1:C669</f>
        <v>0</v>
      </c>
    </row>
    <row r="233" ht="12.75" customHeight="1">
      <c r="A233" s="180"/>
      <c r="B233" s="181"/>
      <c r="C233" s="180"/>
      <c r="D233" s="180"/>
      <c r="E233" s="180"/>
      <c r="F233" s="180"/>
      <c r="G233" s="180"/>
      <c r="H233" s="180"/>
      <c r="I233" s="180"/>
      <c r="J233" s="181"/>
      <c r="K233" s="180"/>
      <c r="L233" s="180"/>
      <c r="M233" s="181"/>
      <c r="N233" s="180"/>
      <c r="O233" s="180"/>
      <c r="P233" s="180"/>
      <c r="Q233" s="180"/>
      <c r="R233" s="180"/>
      <c r="S233" s="180"/>
      <c r="T233" s="180"/>
      <c r="U233" s="180"/>
      <c r="V233" s="180"/>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80"/>
      <c r="AR233" s="180"/>
      <c r="AS233" s="180"/>
      <c r="AT233" s="180"/>
      <c r="AU233" s="180"/>
      <c r="AV233" s="180"/>
      <c r="AW233" s="180"/>
      <c r="AX233" s="180"/>
      <c r="AY233" s="180"/>
      <c r="AZ233" s="180"/>
      <c r="BA233" s="180"/>
      <c r="BB233" s="180"/>
      <c r="BC233" s="180"/>
      <c r="BD233" s="180"/>
      <c r="BE233" s="180"/>
      <c r="BF233" s="180"/>
      <c r="BG233" s="180"/>
      <c r="BH233" s="180"/>
      <c r="BI233" s="180"/>
      <c r="BJ233" s="180"/>
      <c r="BK233" s="180"/>
      <c r="BL233" s="180"/>
      <c r="BM233" s="180"/>
      <c r="BN233" s="180"/>
      <c r="BO233" s="180"/>
      <c r="BP233" s="180"/>
      <c r="BQ233" s="180"/>
      <c r="BR233" s="183"/>
      <c r="BS233" s="177"/>
      <c r="BT233" s="168">
        <f>C1:C669</f>
        <v>0</v>
      </c>
    </row>
    <row r="234" ht="12.75" customHeight="1">
      <c r="A234" s="180"/>
      <c r="B234" s="181"/>
      <c r="C234" s="180"/>
      <c r="D234" s="180"/>
      <c r="E234" s="180"/>
      <c r="F234" s="180"/>
      <c r="G234" s="180"/>
      <c r="H234" s="180"/>
      <c r="I234" s="180"/>
      <c r="J234" s="181"/>
      <c r="K234" s="180"/>
      <c r="L234" s="180"/>
      <c r="M234" s="181"/>
      <c r="N234" s="180"/>
      <c r="O234" s="180"/>
      <c r="P234" s="180"/>
      <c r="Q234" s="180"/>
      <c r="R234" s="180"/>
      <c r="S234" s="180"/>
      <c r="T234" s="180"/>
      <c r="U234" s="180"/>
      <c r="V234" s="180"/>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80"/>
      <c r="AR234" s="180"/>
      <c r="AS234" s="180"/>
      <c r="AT234" s="180"/>
      <c r="AU234" s="180"/>
      <c r="AV234" s="180"/>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3"/>
      <c r="BS234" s="177"/>
      <c r="BT234" s="168">
        <f>C1:C669</f>
        <v>0</v>
      </c>
    </row>
    <row r="235" ht="12.75" customHeight="1">
      <c r="A235" s="180"/>
      <c r="B235" s="181"/>
      <c r="C235" s="180"/>
      <c r="D235" s="180"/>
      <c r="E235" s="180"/>
      <c r="F235" s="180"/>
      <c r="G235" s="180"/>
      <c r="H235" s="180"/>
      <c r="I235" s="180"/>
      <c r="J235" s="181"/>
      <c r="K235" s="180"/>
      <c r="L235" s="180"/>
      <c r="M235" s="181"/>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3"/>
      <c r="BS235" s="177"/>
      <c r="BT235" s="168">
        <f>C1:C669</f>
        <v>0</v>
      </c>
    </row>
    <row r="236" ht="12.75" customHeight="1">
      <c r="A236" s="180"/>
      <c r="B236" s="181"/>
      <c r="C236" s="180"/>
      <c r="D236" s="180"/>
      <c r="E236" s="180"/>
      <c r="F236" s="180"/>
      <c r="G236" s="180"/>
      <c r="H236" s="180"/>
      <c r="I236" s="180"/>
      <c r="J236" s="181"/>
      <c r="K236" s="180"/>
      <c r="L236" s="180"/>
      <c r="M236" s="181"/>
      <c r="N236" s="180"/>
      <c r="O236" s="180"/>
      <c r="P236" s="180"/>
      <c r="Q236" s="180"/>
      <c r="R236" s="180"/>
      <c r="S236" s="180"/>
      <c r="T236" s="180"/>
      <c r="U236" s="180"/>
      <c r="V236" s="180"/>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80"/>
      <c r="AR236" s="180"/>
      <c r="AS236" s="180"/>
      <c r="AT236" s="180"/>
      <c r="AU236" s="180"/>
      <c r="AV236" s="180"/>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3"/>
      <c r="BS236" s="177"/>
      <c r="BT236" s="168">
        <f>C1:C669</f>
        <v>0</v>
      </c>
    </row>
    <row r="237" ht="12.75" customHeight="1">
      <c r="A237" s="180"/>
      <c r="B237" s="181"/>
      <c r="C237" s="180"/>
      <c r="D237" s="180"/>
      <c r="E237" s="180"/>
      <c r="F237" s="180"/>
      <c r="G237" s="180"/>
      <c r="H237" s="180"/>
      <c r="I237" s="180"/>
      <c r="J237" s="181"/>
      <c r="K237" s="180"/>
      <c r="L237" s="180"/>
      <c r="M237" s="181"/>
      <c r="N237" s="180"/>
      <c r="O237" s="180"/>
      <c r="P237" s="180"/>
      <c r="Q237" s="180"/>
      <c r="R237" s="180"/>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3"/>
      <c r="BS237" s="177"/>
      <c r="BT237" s="168">
        <f>C1:C669</f>
        <v>0</v>
      </c>
    </row>
    <row r="238" ht="12.75" customHeight="1">
      <c r="A238" s="180"/>
      <c r="B238" s="181"/>
      <c r="C238" s="180"/>
      <c r="D238" s="180"/>
      <c r="E238" s="180"/>
      <c r="F238" s="180"/>
      <c r="G238" s="180"/>
      <c r="H238" s="180"/>
      <c r="I238" s="180"/>
      <c r="J238" s="181"/>
      <c r="K238" s="180"/>
      <c r="L238" s="180"/>
      <c r="M238" s="181"/>
      <c r="N238" s="180"/>
      <c r="O238" s="180"/>
      <c r="P238" s="180"/>
      <c r="Q238" s="180"/>
      <c r="R238" s="180"/>
      <c r="S238" s="180"/>
      <c r="T238" s="180"/>
      <c r="U238" s="180"/>
      <c r="V238" s="180"/>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80"/>
      <c r="AR238" s="180"/>
      <c r="AS238" s="180"/>
      <c r="AT238" s="180"/>
      <c r="AU238" s="180"/>
      <c r="AV238" s="180"/>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3"/>
      <c r="BS238" s="177"/>
      <c r="BT238" s="168">
        <f>C1:C669</f>
        <v>0</v>
      </c>
    </row>
    <row r="239" ht="12.75" customHeight="1">
      <c r="A239" s="180"/>
      <c r="B239" s="181"/>
      <c r="C239" s="180"/>
      <c r="D239" s="180"/>
      <c r="E239" s="180"/>
      <c r="F239" s="180"/>
      <c r="G239" s="180"/>
      <c r="H239" s="180"/>
      <c r="I239" s="180"/>
      <c r="J239" s="181"/>
      <c r="K239" s="180"/>
      <c r="L239" s="180"/>
      <c r="M239" s="181"/>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3"/>
      <c r="BS239" s="177"/>
      <c r="BT239" s="168">
        <f>C1:C669</f>
        <v>0</v>
      </c>
    </row>
    <row r="240" ht="12.75" customHeight="1">
      <c r="A240" s="180"/>
      <c r="B240" s="181"/>
      <c r="C240" s="180"/>
      <c r="D240" s="180"/>
      <c r="E240" s="180"/>
      <c r="F240" s="180"/>
      <c r="G240" s="180"/>
      <c r="H240" s="180"/>
      <c r="I240" s="180"/>
      <c r="J240" s="181"/>
      <c r="K240" s="180"/>
      <c r="L240" s="180"/>
      <c r="M240" s="181"/>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3"/>
      <c r="BS240" s="177"/>
      <c r="BT240" s="168">
        <f>C1:C669</f>
        <v>0</v>
      </c>
    </row>
    <row r="241" ht="12.75" customHeight="1">
      <c r="A241" s="180"/>
      <c r="B241" s="181"/>
      <c r="C241" s="180"/>
      <c r="D241" s="180"/>
      <c r="E241" s="180"/>
      <c r="F241" s="180"/>
      <c r="G241" s="180"/>
      <c r="H241" s="180"/>
      <c r="I241" s="180"/>
      <c r="J241" s="181"/>
      <c r="K241" s="180"/>
      <c r="L241" s="180"/>
      <c r="M241" s="181"/>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3"/>
      <c r="BS241" s="177"/>
      <c r="BT241" s="168">
        <f>C1:C669</f>
        <v>0</v>
      </c>
    </row>
    <row r="242" ht="12.75" customHeight="1">
      <c r="A242" s="180"/>
      <c r="B242" s="181"/>
      <c r="C242" s="180"/>
      <c r="D242" s="180"/>
      <c r="E242" s="180"/>
      <c r="F242" s="180"/>
      <c r="G242" s="180"/>
      <c r="H242" s="180"/>
      <c r="I242" s="180"/>
      <c r="J242" s="181"/>
      <c r="K242" s="180"/>
      <c r="L242" s="180"/>
      <c r="M242" s="181"/>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c r="AU242" s="180"/>
      <c r="AV242" s="180"/>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3"/>
      <c r="BS242" s="177"/>
      <c r="BT242" s="168">
        <f>C1:C669</f>
        <v>0</v>
      </c>
    </row>
    <row r="243" ht="12.75" customHeight="1">
      <c r="A243" s="180"/>
      <c r="B243" s="181"/>
      <c r="C243" s="180"/>
      <c r="D243" s="180"/>
      <c r="E243" s="180"/>
      <c r="F243" s="180"/>
      <c r="G243" s="180"/>
      <c r="H243" s="180"/>
      <c r="I243" s="180"/>
      <c r="J243" s="181"/>
      <c r="K243" s="180"/>
      <c r="L243" s="180"/>
      <c r="M243" s="181"/>
      <c r="N243" s="180"/>
      <c r="O243" s="180"/>
      <c r="P243" s="180"/>
      <c r="Q243" s="180"/>
      <c r="R243" s="180"/>
      <c r="S243" s="180"/>
      <c r="T243" s="180"/>
      <c r="U243" s="180"/>
      <c r="V243" s="180"/>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80"/>
      <c r="AR243" s="180"/>
      <c r="AS243" s="180"/>
      <c r="AT243" s="180"/>
      <c r="AU243" s="180"/>
      <c r="AV243" s="180"/>
      <c r="AW243" s="180"/>
      <c r="AX243" s="180"/>
      <c r="AY243" s="180"/>
      <c r="AZ243" s="180"/>
      <c r="BA243" s="180"/>
      <c r="BB243" s="180"/>
      <c r="BC243" s="180"/>
      <c r="BD243" s="180"/>
      <c r="BE243" s="180"/>
      <c r="BF243" s="180"/>
      <c r="BG243" s="180"/>
      <c r="BH243" s="180"/>
      <c r="BI243" s="180"/>
      <c r="BJ243" s="180"/>
      <c r="BK243" s="180"/>
      <c r="BL243" s="180"/>
      <c r="BM243" s="180"/>
      <c r="BN243" s="180"/>
      <c r="BO243" s="180"/>
      <c r="BP243" s="180"/>
      <c r="BQ243" s="180"/>
      <c r="BR243" s="183"/>
      <c r="BS243" s="177"/>
      <c r="BT243" s="168">
        <f>C1:C669</f>
        <v>0</v>
      </c>
    </row>
    <row r="244" ht="12.75" customHeight="1">
      <c r="A244" s="180"/>
      <c r="B244" s="181"/>
      <c r="C244" s="180"/>
      <c r="D244" s="180"/>
      <c r="E244" s="180"/>
      <c r="F244" s="180"/>
      <c r="G244" s="180"/>
      <c r="H244" s="180"/>
      <c r="I244" s="180"/>
      <c r="J244" s="181"/>
      <c r="K244" s="180"/>
      <c r="L244" s="180"/>
      <c r="M244" s="181"/>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3"/>
      <c r="BS244" s="177"/>
      <c r="BT244" s="168">
        <f>C1:C669</f>
        <v>0</v>
      </c>
    </row>
    <row r="245" ht="12.75" customHeight="1">
      <c r="A245" s="180"/>
      <c r="B245" s="181"/>
      <c r="C245" s="180"/>
      <c r="D245" s="180"/>
      <c r="E245" s="180"/>
      <c r="F245" s="180"/>
      <c r="G245" s="180"/>
      <c r="H245" s="180"/>
      <c r="I245" s="180"/>
      <c r="J245" s="181"/>
      <c r="K245" s="180"/>
      <c r="L245" s="180"/>
      <c r="M245" s="181"/>
      <c r="N245" s="180"/>
      <c r="O245" s="180"/>
      <c r="P245" s="180"/>
      <c r="Q245" s="180"/>
      <c r="R245" s="180"/>
      <c r="S245" s="180"/>
      <c r="T245" s="180"/>
      <c r="U245" s="180"/>
      <c r="V245" s="180"/>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3"/>
      <c r="BS245" s="177"/>
      <c r="BT245" s="168">
        <f>C1:C669</f>
        <v>0</v>
      </c>
    </row>
    <row r="246" ht="12.75" customHeight="1">
      <c r="A246" s="180"/>
      <c r="B246" s="181"/>
      <c r="C246" s="180"/>
      <c r="D246" s="180"/>
      <c r="E246" s="180"/>
      <c r="F246" s="180"/>
      <c r="G246" s="180"/>
      <c r="H246" s="180"/>
      <c r="I246" s="180"/>
      <c r="J246" s="181"/>
      <c r="K246" s="180"/>
      <c r="L246" s="180"/>
      <c r="M246" s="181"/>
      <c r="N246" s="180"/>
      <c r="O246" s="180"/>
      <c r="P246" s="180"/>
      <c r="Q246" s="180"/>
      <c r="R246" s="180"/>
      <c r="S246" s="180"/>
      <c r="T246" s="180"/>
      <c r="U246" s="180"/>
      <c r="V246" s="180"/>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80"/>
      <c r="AR246" s="180"/>
      <c r="AS246" s="180"/>
      <c r="AT246" s="180"/>
      <c r="AU246" s="180"/>
      <c r="AV246" s="180"/>
      <c r="AW246" s="180"/>
      <c r="AX246" s="180"/>
      <c r="AY246" s="180"/>
      <c r="AZ246" s="180"/>
      <c r="BA246" s="180"/>
      <c r="BB246" s="180"/>
      <c r="BC246" s="180"/>
      <c r="BD246" s="180"/>
      <c r="BE246" s="180"/>
      <c r="BF246" s="180"/>
      <c r="BG246" s="180"/>
      <c r="BH246" s="180"/>
      <c r="BI246" s="180"/>
      <c r="BJ246" s="180"/>
      <c r="BK246" s="180"/>
      <c r="BL246" s="180"/>
      <c r="BM246" s="180"/>
      <c r="BN246" s="180"/>
      <c r="BO246" s="180"/>
      <c r="BP246" s="180"/>
      <c r="BQ246" s="180"/>
      <c r="BR246" s="183"/>
      <c r="BS246" s="177"/>
      <c r="BT246" s="168">
        <f>C1:C669</f>
        <v>0</v>
      </c>
    </row>
    <row r="247" ht="12.75" customHeight="1">
      <c r="A247" s="180"/>
      <c r="B247" s="181"/>
      <c r="C247" s="180"/>
      <c r="D247" s="180"/>
      <c r="E247" s="180"/>
      <c r="F247" s="180"/>
      <c r="G247" s="180"/>
      <c r="H247" s="180"/>
      <c r="I247" s="180"/>
      <c r="J247" s="181"/>
      <c r="K247" s="180"/>
      <c r="L247" s="180"/>
      <c r="M247" s="181"/>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0"/>
      <c r="BR247" s="183"/>
      <c r="BS247" s="177"/>
      <c r="BT247" s="168">
        <f>C1:C669</f>
        <v>0</v>
      </c>
    </row>
    <row r="248" ht="12.75" customHeight="1">
      <c r="A248" s="180"/>
      <c r="B248" s="181"/>
      <c r="C248" s="180"/>
      <c r="D248" s="180"/>
      <c r="E248" s="180"/>
      <c r="F248" s="180"/>
      <c r="G248" s="180"/>
      <c r="H248" s="180"/>
      <c r="I248" s="180"/>
      <c r="J248" s="181"/>
      <c r="K248" s="180"/>
      <c r="L248" s="180"/>
      <c r="M248" s="181"/>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0"/>
      <c r="AY248" s="180"/>
      <c r="AZ248" s="180"/>
      <c r="BA248" s="180"/>
      <c r="BB248" s="180"/>
      <c r="BC248" s="180"/>
      <c r="BD248" s="180"/>
      <c r="BE248" s="180"/>
      <c r="BF248" s="180"/>
      <c r="BG248" s="180"/>
      <c r="BH248" s="180"/>
      <c r="BI248" s="180"/>
      <c r="BJ248" s="180"/>
      <c r="BK248" s="180"/>
      <c r="BL248" s="180"/>
      <c r="BM248" s="180"/>
      <c r="BN248" s="180"/>
      <c r="BO248" s="180"/>
      <c r="BP248" s="180"/>
      <c r="BQ248" s="180"/>
      <c r="BR248" s="183"/>
      <c r="BS248" s="177"/>
      <c r="BT248" s="168">
        <f>C1:C669</f>
        <v>0</v>
      </c>
    </row>
    <row r="249" ht="12.75" customHeight="1">
      <c r="A249" s="180"/>
      <c r="B249" s="181"/>
      <c r="C249" s="180"/>
      <c r="D249" s="180"/>
      <c r="E249" s="180"/>
      <c r="F249" s="180"/>
      <c r="G249" s="180"/>
      <c r="H249" s="180"/>
      <c r="I249" s="180"/>
      <c r="J249" s="181"/>
      <c r="K249" s="180"/>
      <c r="L249" s="180"/>
      <c r="M249" s="181"/>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180"/>
      <c r="AY249" s="180"/>
      <c r="AZ249" s="180"/>
      <c r="BA249" s="180"/>
      <c r="BB249" s="180"/>
      <c r="BC249" s="180"/>
      <c r="BD249" s="180"/>
      <c r="BE249" s="180"/>
      <c r="BF249" s="180"/>
      <c r="BG249" s="180"/>
      <c r="BH249" s="180"/>
      <c r="BI249" s="180"/>
      <c r="BJ249" s="180"/>
      <c r="BK249" s="180"/>
      <c r="BL249" s="180"/>
      <c r="BM249" s="180"/>
      <c r="BN249" s="180"/>
      <c r="BO249" s="180"/>
      <c r="BP249" s="180"/>
      <c r="BQ249" s="180"/>
      <c r="BR249" s="183"/>
      <c r="BS249" s="177"/>
      <c r="BT249" s="168">
        <f>C1:C669</f>
        <v>0</v>
      </c>
    </row>
    <row r="250" ht="12.75" customHeight="1">
      <c r="A250" s="180"/>
      <c r="B250" s="181"/>
      <c r="C250" s="180"/>
      <c r="D250" s="180"/>
      <c r="E250" s="180"/>
      <c r="F250" s="180"/>
      <c r="G250" s="180"/>
      <c r="H250" s="180"/>
      <c r="I250" s="180"/>
      <c r="J250" s="181"/>
      <c r="K250" s="180"/>
      <c r="L250" s="180"/>
      <c r="M250" s="181"/>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0"/>
      <c r="AY250" s="180"/>
      <c r="AZ250" s="180"/>
      <c r="BA250" s="180"/>
      <c r="BB250" s="180"/>
      <c r="BC250" s="180"/>
      <c r="BD250" s="180"/>
      <c r="BE250" s="180"/>
      <c r="BF250" s="180"/>
      <c r="BG250" s="180"/>
      <c r="BH250" s="180"/>
      <c r="BI250" s="180"/>
      <c r="BJ250" s="180"/>
      <c r="BK250" s="180"/>
      <c r="BL250" s="180"/>
      <c r="BM250" s="180"/>
      <c r="BN250" s="180"/>
      <c r="BO250" s="180"/>
      <c r="BP250" s="180"/>
      <c r="BQ250" s="180"/>
      <c r="BR250" s="183"/>
      <c r="BS250" s="177"/>
      <c r="BT250" s="168">
        <f>C1:C669</f>
        <v>0</v>
      </c>
    </row>
    <row r="251" ht="12.75" customHeight="1">
      <c r="A251" s="180"/>
      <c r="B251" s="181"/>
      <c r="C251" s="180"/>
      <c r="D251" s="180"/>
      <c r="E251" s="180"/>
      <c r="F251" s="180"/>
      <c r="G251" s="180"/>
      <c r="H251" s="180"/>
      <c r="I251" s="180"/>
      <c r="J251" s="181"/>
      <c r="K251" s="180"/>
      <c r="L251" s="180"/>
      <c r="M251" s="181"/>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3"/>
      <c r="BS251" s="177"/>
      <c r="BT251" s="168">
        <f>C1:C669</f>
        <v>0</v>
      </c>
    </row>
    <row r="252" ht="12.75" customHeight="1">
      <c r="A252" s="180"/>
      <c r="B252" s="181"/>
      <c r="C252" s="180"/>
      <c r="D252" s="180"/>
      <c r="E252" s="180"/>
      <c r="F252" s="180"/>
      <c r="G252" s="180"/>
      <c r="H252" s="180"/>
      <c r="I252" s="180"/>
      <c r="J252" s="181"/>
      <c r="K252" s="180"/>
      <c r="L252" s="180"/>
      <c r="M252" s="181"/>
      <c r="N252" s="180"/>
      <c r="O252" s="180"/>
      <c r="P252" s="180"/>
      <c r="Q252" s="180"/>
      <c r="R252" s="180"/>
      <c r="S252" s="180"/>
      <c r="T252" s="180"/>
      <c r="U252" s="180"/>
      <c r="V252" s="180"/>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80"/>
      <c r="AR252" s="180"/>
      <c r="AS252" s="180"/>
      <c r="AT252" s="180"/>
      <c r="AU252" s="180"/>
      <c r="AV252" s="180"/>
      <c r="AW252" s="180"/>
      <c r="AX252" s="180"/>
      <c r="AY252" s="180"/>
      <c r="AZ252" s="180"/>
      <c r="BA252" s="180"/>
      <c r="BB252" s="180"/>
      <c r="BC252" s="180"/>
      <c r="BD252" s="180"/>
      <c r="BE252" s="180"/>
      <c r="BF252" s="180"/>
      <c r="BG252" s="180"/>
      <c r="BH252" s="180"/>
      <c r="BI252" s="180"/>
      <c r="BJ252" s="180"/>
      <c r="BK252" s="180"/>
      <c r="BL252" s="180"/>
      <c r="BM252" s="180"/>
      <c r="BN252" s="180"/>
      <c r="BO252" s="180"/>
      <c r="BP252" s="180"/>
      <c r="BQ252" s="180"/>
      <c r="BR252" s="183"/>
      <c r="BS252" s="177"/>
      <c r="BT252" s="168">
        <f>C1:C669</f>
        <v>0</v>
      </c>
    </row>
    <row r="253" ht="12.75" customHeight="1">
      <c r="A253" s="180"/>
      <c r="B253" s="181"/>
      <c r="C253" s="180"/>
      <c r="D253" s="180"/>
      <c r="E253" s="180"/>
      <c r="F253" s="180"/>
      <c r="G253" s="180"/>
      <c r="H253" s="180"/>
      <c r="I253" s="180"/>
      <c r="J253" s="181"/>
      <c r="K253" s="180"/>
      <c r="L253" s="180"/>
      <c r="M253" s="181"/>
      <c r="N253" s="180"/>
      <c r="O253" s="180"/>
      <c r="P253" s="180"/>
      <c r="Q253" s="180"/>
      <c r="R253" s="180"/>
      <c r="S253" s="180"/>
      <c r="T253" s="180"/>
      <c r="U253" s="180"/>
      <c r="V253" s="180"/>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3"/>
      <c r="BS253" s="177"/>
      <c r="BT253" s="168">
        <f>C1:C669</f>
        <v>0</v>
      </c>
    </row>
    <row r="254" ht="12.75" customHeight="1">
      <c r="A254" s="180"/>
      <c r="B254" s="181"/>
      <c r="C254" s="180"/>
      <c r="D254" s="180"/>
      <c r="E254" s="180"/>
      <c r="F254" s="180"/>
      <c r="G254" s="180"/>
      <c r="H254" s="180"/>
      <c r="I254" s="180"/>
      <c r="J254" s="181"/>
      <c r="K254" s="180"/>
      <c r="L254" s="180"/>
      <c r="M254" s="181"/>
      <c r="N254" s="180"/>
      <c r="O254" s="180"/>
      <c r="P254" s="180"/>
      <c r="Q254" s="180"/>
      <c r="R254" s="180"/>
      <c r="S254" s="180"/>
      <c r="T254" s="180"/>
      <c r="U254" s="180"/>
      <c r="V254" s="180"/>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80"/>
      <c r="AR254" s="180"/>
      <c r="AS254" s="180"/>
      <c r="AT254" s="180"/>
      <c r="AU254" s="180"/>
      <c r="AV254" s="180"/>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0"/>
      <c r="BR254" s="183"/>
      <c r="BS254" s="177"/>
      <c r="BT254" s="168">
        <f>C1:C669</f>
        <v>0</v>
      </c>
    </row>
    <row r="255" ht="12.75" customHeight="1">
      <c r="A255" s="180"/>
      <c r="B255" s="181"/>
      <c r="C255" s="180"/>
      <c r="D255" s="180"/>
      <c r="E255" s="180"/>
      <c r="F255" s="180"/>
      <c r="G255" s="180"/>
      <c r="H255" s="180"/>
      <c r="I255" s="180"/>
      <c r="J255" s="181"/>
      <c r="K255" s="180"/>
      <c r="L255" s="180"/>
      <c r="M255" s="181"/>
      <c r="N255" s="180"/>
      <c r="O255" s="180"/>
      <c r="P255" s="180"/>
      <c r="Q255" s="180"/>
      <c r="R255" s="180"/>
      <c r="S255" s="180"/>
      <c r="T255" s="180"/>
      <c r="U255" s="180"/>
      <c r="V255" s="180"/>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80"/>
      <c r="AR255" s="180"/>
      <c r="AS255" s="180"/>
      <c r="AT255" s="180"/>
      <c r="AU255" s="180"/>
      <c r="AV255" s="180"/>
      <c r="AW255" s="180"/>
      <c r="AX255" s="180"/>
      <c r="AY255" s="180"/>
      <c r="AZ255" s="180"/>
      <c r="BA255" s="180"/>
      <c r="BB255" s="180"/>
      <c r="BC255" s="180"/>
      <c r="BD255" s="180"/>
      <c r="BE255" s="180"/>
      <c r="BF255" s="180"/>
      <c r="BG255" s="180"/>
      <c r="BH255" s="180"/>
      <c r="BI255" s="180"/>
      <c r="BJ255" s="180"/>
      <c r="BK255" s="180"/>
      <c r="BL255" s="180"/>
      <c r="BM255" s="180"/>
      <c r="BN255" s="180"/>
      <c r="BO255" s="180"/>
      <c r="BP255" s="180"/>
      <c r="BQ255" s="180"/>
      <c r="BR255" s="183"/>
      <c r="BS255" s="177"/>
      <c r="BT255" s="168">
        <f>C1:C669</f>
        <v>0</v>
      </c>
    </row>
    <row r="256" ht="12.75" customHeight="1">
      <c r="A256" s="180"/>
      <c r="B256" s="181"/>
      <c r="C256" s="180"/>
      <c r="D256" s="180"/>
      <c r="E256" s="180"/>
      <c r="F256" s="180"/>
      <c r="G256" s="180"/>
      <c r="H256" s="180"/>
      <c r="I256" s="180"/>
      <c r="J256" s="181"/>
      <c r="K256" s="180"/>
      <c r="L256" s="180"/>
      <c r="M256" s="181"/>
      <c r="N256" s="180"/>
      <c r="O256" s="180"/>
      <c r="P256" s="180"/>
      <c r="Q256" s="180"/>
      <c r="R256" s="180"/>
      <c r="S256" s="180"/>
      <c r="T256" s="180"/>
      <c r="U256" s="180"/>
      <c r="V256" s="180"/>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80"/>
      <c r="AR256" s="180"/>
      <c r="AS256" s="180"/>
      <c r="AT256" s="180"/>
      <c r="AU256" s="180"/>
      <c r="AV256" s="180"/>
      <c r="AW256" s="180"/>
      <c r="AX256" s="180"/>
      <c r="AY256" s="180"/>
      <c r="AZ256" s="180"/>
      <c r="BA256" s="180"/>
      <c r="BB256" s="180"/>
      <c r="BC256" s="180"/>
      <c r="BD256" s="180"/>
      <c r="BE256" s="180"/>
      <c r="BF256" s="180"/>
      <c r="BG256" s="180"/>
      <c r="BH256" s="180"/>
      <c r="BI256" s="180"/>
      <c r="BJ256" s="180"/>
      <c r="BK256" s="180"/>
      <c r="BL256" s="180"/>
      <c r="BM256" s="180"/>
      <c r="BN256" s="180"/>
      <c r="BO256" s="180"/>
      <c r="BP256" s="180"/>
      <c r="BQ256" s="180"/>
      <c r="BR256" s="183"/>
      <c r="BS256" s="177"/>
      <c r="BT256" s="168">
        <f>C1:C669</f>
        <v>0</v>
      </c>
    </row>
    <row r="257" ht="12.75" customHeight="1">
      <c r="A257" s="180"/>
      <c r="B257" s="181"/>
      <c r="C257" s="180"/>
      <c r="D257" s="180"/>
      <c r="E257" s="180"/>
      <c r="F257" s="180"/>
      <c r="G257" s="180"/>
      <c r="H257" s="180"/>
      <c r="I257" s="180"/>
      <c r="J257" s="181"/>
      <c r="K257" s="180"/>
      <c r="L257" s="180"/>
      <c r="M257" s="181"/>
      <c r="N257" s="180"/>
      <c r="O257" s="180"/>
      <c r="P257" s="180"/>
      <c r="Q257" s="180"/>
      <c r="R257" s="180"/>
      <c r="S257" s="180"/>
      <c r="T257" s="180"/>
      <c r="U257" s="180"/>
      <c r="V257" s="180"/>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80"/>
      <c r="AR257" s="180"/>
      <c r="AS257" s="180"/>
      <c r="AT257" s="180"/>
      <c r="AU257" s="180"/>
      <c r="AV257" s="180"/>
      <c r="AW257" s="180"/>
      <c r="AX257" s="180"/>
      <c r="AY257" s="180"/>
      <c r="AZ257" s="180"/>
      <c r="BA257" s="180"/>
      <c r="BB257" s="180"/>
      <c r="BC257" s="180"/>
      <c r="BD257" s="180"/>
      <c r="BE257" s="180"/>
      <c r="BF257" s="180"/>
      <c r="BG257" s="180"/>
      <c r="BH257" s="180"/>
      <c r="BI257" s="180"/>
      <c r="BJ257" s="180"/>
      <c r="BK257" s="180"/>
      <c r="BL257" s="180"/>
      <c r="BM257" s="180"/>
      <c r="BN257" s="180"/>
      <c r="BO257" s="180"/>
      <c r="BP257" s="180"/>
      <c r="BQ257" s="180"/>
      <c r="BR257" s="183"/>
      <c r="BS257" s="177"/>
      <c r="BT257" s="58"/>
    </row>
    <row r="258" ht="12.75" customHeight="1">
      <c r="A258" s="180"/>
      <c r="B258" s="181"/>
      <c r="C258" s="180"/>
      <c r="D258" s="180"/>
      <c r="E258" s="180"/>
      <c r="F258" s="180"/>
      <c r="G258" s="180"/>
      <c r="H258" s="180"/>
      <c r="I258" s="180"/>
      <c r="J258" s="181"/>
      <c r="K258" s="180"/>
      <c r="L258" s="180"/>
      <c r="M258" s="181"/>
      <c r="N258" s="180"/>
      <c r="O258" s="180"/>
      <c r="P258" s="180"/>
      <c r="Q258" s="180"/>
      <c r="R258" s="180"/>
      <c r="S258" s="180"/>
      <c r="T258" s="180"/>
      <c r="U258" s="180"/>
      <c r="V258" s="180"/>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80"/>
      <c r="AR258" s="180"/>
      <c r="AS258" s="180"/>
      <c r="AT258" s="180"/>
      <c r="AU258" s="180"/>
      <c r="AV258" s="180"/>
      <c r="AW258" s="180"/>
      <c r="AX258" s="180"/>
      <c r="AY258" s="180"/>
      <c r="AZ258" s="180"/>
      <c r="BA258" s="180"/>
      <c r="BB258" s="180"/>
      <c r="BC258" s="180"/>
      <c r="BD258" s="180"/>
      <c r="BE258" s="180"/>
      <c r="BF258" s="180"/>
      <c r="BG258" s="180"/>
      <c r="BH258" s="180"/>
      <c r="BI258" s="180"/>
      <c r="BJ258" s="180"/>
      <c r="BK258" s="180"/>
      <c r="BL258" s="180"/>
      <c r="BM258" s="180"/>
      <c r="BN258" s="180"/>
      <c r="BO258" s="180"/>
      <c r="BP258" s="180"/>
      <c r="BQ258" s="180"/>
      <c r="BR258" s="183"/>
      <c r="BS258" s="177"/>
      <c r="BT258" s="58"/>
    </row>
    <row r="259" ht="12.75" customHeight="1">
      <c r="A259" s="180"/>
      <c r="B259" s="181"/>
      <c r="C259" s="180"/>
      <c r="D259" s="180"/>
      <c r="E259" s="180"/>
      <c r="F259" s="180"/>
      <c r="G259" s="180"/>
      <c r="H259" s="180"/>
      <c r="I259" s="180"/>
      <c r="J259" s="181"/>
      <c r="K259" s="180"/>
      <c r="L259" s="180"/>
      <c r="M259" s="181"/>
      <c r="N259" s="180"/>
      <c r="O259" s="180"/>
      <c r="P259" s="180"/>
      <c r="Q259" s="180"/>
      <c r="R259" s="180"/>
      <c r="S259" s="180"/>
      <c r="T259" s="180"/>
      <c r="U259" s="180"/>
      <c r="V259" s="180"/>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80"/>
      <c r="AR259" s="180"/>
      <c r="AS259" s="180"/>
      <c r="AT259" s="180"/>
      <c r="AU259" s="180"/>
      <c r="AV259" s="180"/>
      <c r="AW259" s="180"/>
      <c r="AX259" s="180"/>
      <c r="AY259" s="180"/>
      <c r="AZ259" s="180"/>
      <c r="BA259" s="180"/>
      <c r="BB259" s="180"/>
      <c r="BC259" s="180"/>
      <c r="BD259" s="180"/>
      <c r="BE259" s="180"/>
      <c r="BF259" s="180"/>
      <c r="BG259" s="180"/>
      <c r="BH259" s="180"/>
      <c r="BI259" s="180"/>
      <c r="BJ259" s="180"/>
      <c r="BK259" s="180"/>
      <c r="BL259" s="180"/>
      <c r="BM259" s="180"/>
      <c r="BN259" s="180"/>
      <c r="BO259" s="180"/>
      <c r="BP259" s="180"/>
      <c r="BQ259" s="180"/>
      <c r="BR259" s="183"/>
      <c r="BS259" s="177"/>
      <c r="BT259" s="58"/>
    </row>
    <row r="260" ht="12.75" customHeight="1">
      <c r="A260" s="180"/>
      <c r="B260" s="181"/>
      <c r="C260" s="180"/>
      <c r="D260" s="180"/>
      <c r="E260" s="180"/>
      <c r="F260" s="180"/>
      <c r="G260" s="180"/>
      <c r="H260" s="180"/>
      <c r="I260" s="180"/>
      <c r="J260" s="181"/>
      <c r="K260" s="180"/>
      <c r="L260" s="180"/>
      <c r="M260" s="181"/>
      <c r="N260" s="180"/>
      <c r="O260" s="180"/>
      <c r="P260" s="180"/>
      <c r="Q260" s="180"/>
      <c r="R260" s="180"/>
      <c r="S260" s="180"/>
      <c r="T260" s="180"/>
      <c r="U260" s="180"/>
      <c r="V260" s="180"/>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3"/>
      <c r="BS260" s="177"/>
      <c r="BT260" s="58"/>
    </row>
    <row r="261" ht="12.75" customHeight="1">
      <c r="A261" s="180"/>
      <c r="B261" s="181"/>
      <c r="C261" s="180"/>
      <c r="D261" s="180"/>
      <c r="E261" s="180"/>
      <c r="F261" s="180"/>
      <c r="G261" s="180"/>
      <c r="H261" s="180"/>
      <c r="I261" s="180"/>
      <c r="J261" s="181"/>
      <c r="K261" s="180"/>
      <c r="L261" s="180"/>
      <c r="M261" s="181"/>
      <c r="N261" s="180"/>
      <c r="O261" s="180"/>
      <c r="P261" s="180"/>
      <c r="Q261" s="180"/>
      <c r="R261" s="180"/>
      <c r="S261" s="180"/>
      <c r="T261" s="180"/>
      <c r="U261" s="180"/>
      <c r="V261" s="180"/>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80"/>
      <c r="AR261" s="180"/>
      <c r="AS261" s="180"/>
      <c r="AT261" s="180"/>
      <c r="AU261" s="180"/>
      <c r="AV261" s="180"/>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0"/>
      <c r="BR261" s="183"/>
      <c r="BS261" s="177"/>
      <c r="BT261" s="58"/>
    </row>
    <row r="262" ht="12.75" customHeight="1">
      <c r="A262" s="180"/>
      <c r="B262" s="181"/>
      <c r="C262" s="180"/>
      <c r="D262" s="180"/>
      <c r="E262" s="180"/>
      <c r="F262" s="180"/>
      <c r="G262" s="180"/>
      <c r="H262" s="180"/>
      <c r="I262" s="180"/>
      <c r="J262" s="181"/>
      <c r="K262" s="180"/>
      <c r="L262" s="180"/>
      <c r="M262" s="181"/>
      <c r="N262" s="180"/>
      <c r="O262" s="180"/>
      <c r="P262" s="180"/>
      <c r="Q262" s="180"/>
      <c r="R262" s="180"/>
      <c r="S262" s="180"/>
      <c r="T262" s="180"/>
      <c r="U262" s="180"/>
      <c r="V262" s="180"/>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3"/>
      <c r="BS262" s="177"/>
      <c r="BT262" s="58"/>
    </row>
    <row r="263" ht="12.75" customHeight="1">
      <c r="A263" s="180"/>
      <c r="B263" s="181"/>
      <c r="C263" s="180"/>
      <c r="D263" s="180"/>
      <c r="E263" s="180"/>
      <c r="F263" s="180"/>
      <c r="G263" s="180"/>
      <c r="H263" s="180"/>
      <c r="I263" s="180"/>
      <c r="J263" s="181"/>
      <c r="K263" s="180"/>
      <c r="L263" s="180"/>
      <c r="M263" s="181"/>
      <c r="N263" s="180"/>
      <c r="O263" s="180"/>
      <c r="P263" s="180"/>
      <c r="Q263" s="180"/>
      <c r="R263" s="180"/>
      <c r="S263" s="180"/>
      <c r="T263" s="180"/>
      <c r="U263" s="180"/>
      <c r="V263" s="180"/>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3"/>
      <c r="BS263" s="177"/>
      <c r="BT263" s="58"/>
    </row>
    <row r="264" ht="12.75" customHeight="1">
      <c r="A264" s="180"/>
      <c r="B264" s="181"/>
      <c r="C264" s="180"/>
      <c r="D264" s="180"/>
      <c r="E264" s="180"/>
      <c r="F264" s="180"/>
      <c r="G264" s="180"/>
      <c r="H264" s="180"/>
      <c r="I264" s="180"/>
      <c r="J264" s="181"/>
      <c r="K264" s="180"/>
      <c r="L264" s="180"/>
      <c r="M264" s="181"/>
      <c r="N264" s="180"/>
      <c r="O264" s="180"/>
      <c r="P264" s="180"/>
      <c r="Q264" s="180"/>
      <c r="R264" s="180"/>
      <c r="S264" s="180"/>
      <c r="T264" s="180"/>
      <c r="U264" s="180"/>
      <c r="V264" s="180"/>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3"/>
      <c r="BS264" s="177"/>
      <c r="BT264" s="58"/>
    </row>
    <row r="265" ht="12.75" customHeight="1">
      <c r="A265" s="180"/>
      <c r="B265" s="181"/>
      <c r="C265" s="180"/>
      <c r="D265" s="180"/>
      <c r="E265" s="180"/>
      <c r="F265" s="180"/>
      <c r="G265" s="180"/>
      <c r="H265" s="180"/>
      <c r="I265" s="180"/>
      <c r="J265" s="181"/>
      <c r="K265" s="180"/>
      <c r="L265" s="180"/>
      <c r="M265" s="181"/>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3"/>
      <c r="BS265" s="177"/>
      <c r="BT265" s="58"/>
    </row>
    <row r="266" ht="12.75" customHeight="1">
      <c r="A266" s="180"/>
      <c r="B266" s="181"/>
      <c r="C266" s="180"/>
      <c r="D266" s="180"/>
      <c r="E266" s="180"/>
      <c r="F266" s="180"/>
      <c r="G266" s="180"/>
      <c r="H266" s="180"/>
      <c r="I266" s="180"/>
      <c r="J266" s="181"/>
      <c r="K266" s="180"/>
      <c r="L266" s="180"/>
      <c r="M266" s="181"/>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3"/>
      <c r="BS266" s="177"/>
      <c r="BT266" s="58"/>
    </row>
    <row r="267" ht="12.75" customHeight="1">
      <c r="A267" s="180"/>
      <c r="B267" s="181"/>
      <c r="C267" s="180"/>
      <c r="D267" s="180"/>
      <c r="E267" s="180"/>
      <c r="F267" s="180"/>
      <c r="G267" s="180"/>
      <c r="H267" s="180"/>
      <c r="I267" s="180"/>
      <c r="J267" s="181"/>
      <c r="K267" s="180"/>
      <c r="L267" s="180"/>
      <c r="M267" s="181"/>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180"/>
      <c r="AV267" s="180"/>
      <c r="AW267" s="180"/>
      <c r="AX267" s="180"/>
      <c r="AY267" s="180"/>
      <c r="AZ267" s="180"/>
      <c r="BA267" s="180"/>
      <c r="BB267" s="180"/>
      <c r="BC267" s="180"/>
      <c r="BD267" s="180"/>
      <c r="BE267" s="180"/>
      <c r="BF267" s="180"/>
      <c r="BG267" s="180"/>
      <c r="BH267" s="180"/>
      <c r="BI267" s="180"/>
      <c r="BJ267" s="180"/>
      <c r="BK267" s="180"/>
      <c r="BL267" s="180"/>
      <c r="BM267" s="180"/>
      <c r="BN267" s="180"/>
      <c r="BO267" s="180"/>
      <c r="BP267" s="180"/>
      <c r="BQ267" s="180"/>
      <c r="BR267" s="183"/>
      <c r="BS267" s="177"/>
      <c r="BT267" s="58"/>
    </row>
    <row r="268" ht="12.75" customHeight="1">
      <c r="A268" s="180"/>
      <c r="B268" s="181"/>
      <c r="C268" s="180"/>
      <c r="D268" s="180"/>
      <c r="E268" s="180"/>
      <c r="F268" s="180"/>
      <c r="G268" s="180"/>
      <c r="H268" s="180"/>
      <c r="I268" s="180"/>
      <c r="J268" s="181"/>
      <c r="K268" s="180"/>
      <c r="L268" s="180"/>
      <c r="M268" s="181"/>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3"/>
      <c r="BS268" s="177"/>
      <c r="BT268" s="58"/>
    </row>
    <row r="269" ht="12.75" customHeight="1">
      <c r="A269" s="180"/>
      <c r="B269" s="181"/>
      <c r="C269" s="180"/>
      <c r="D269" s="180"/>
      <c r="E269" s="180"/>
      <c r="F269" s="180"/>
      <c r="G269" s="180"/>
      <c r="H269" s="180"/>
      <c r="I269" s="180"/>
      <c r="J269" s="181"/>
      <c r="K269" s="180"/>
      <c r="L269" s="180"/>
      <c r="M269" s="181"/>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0"/>
      <c r="AT269" s="180"/>
      <c r="AU269" s="180"/>
      <c r="AV269" s="180"/>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3"/>
      <c r="BS269" s="177"/>
      <c r="BT269" s="58"/>
    </row>
    <row r="270" ht="12.75" customHeight="1">
      <c r="A270" s="180"/>
      <c r="B270" s="181"/>
      <c r="C270" s="180"/>
      <c r="D270" s="180"/>
      <c r="E270" s="180"/>
      <c r="F270" s="180"/>
      <c r="G270" s="180"/>
      <c r="H270" s="180"/>
      <c r="I270" s="180"/>
      <c r="J270" s="181"/>
      <c r="K270" s="180"/>
      <c r="L270" s="180"/>
      <c r="M270" s="181"/>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3"/>
      <c r="BS270" s="177"/>
      <c r="BT270" s="58"/>
    </row>
    <row r="271" ht="12.75" customHeight="1">
      <c r="A271" s="180"/>
      <c r="B271" s="181"/>
      <c r="C271" s="180"/>
      <c r="D271" s="180"/>
      <c r="E271" s="180"/>
      <c r="F271" s="180"/>
      <c r="G271" s="180"/>
      <c r="H271" s="180"/>
      <c r="I271" s="180"/>
      <c r="J271" s="181"/>
      <c r="K271" s="180"/>
      <c r="L271" s="180"/>
      <c r="M271" s="181"/>
      <c r="N271" s="180"/>
      <c r="O271" s="180"/>
      <c r="P271" s="180"/>
      <c r="Q271" s="180"/>
      <c r="R271" s="180"/>
      <c r="S271" s="180"/>
      <c r="T271" s="180"/>
      <c r="U271" s="180"/>
      <c r="V271" s="180"/>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80"/>
      <c r="AR271" s="180"/>
      <c r="AS271" s="180"/>
      <c r="AT271" s="180"/>
      <c r="AU271" s="180"/>
      <c r="AV271" s="180"/>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3"/>
      <c r="BS271" s="177"/>
      <c r="BT271" s="58"/>
    </row>
    <row r="272" ht="12.75" customHeight="1">
      <c r="A272" s="180"/>
      <c r="B272" s="181"/>
      <c r="C272" s="180"/>
      <c r="D272" s="180"/>
      <c r="E272" s="180"/>
      <c r="F272" s="180"/>
      <c r="G272" s="180"/>
      <c r="H272" s="180"/>
      <c r="I272" s="180"/>
      <c r="J272" s="181"/>
      <c r="K272" s="180"/>
      <c r="L272" s="180"/>
      <c r="M272" s="181"/>
      <c r="N272" s="180"/>
      <c r="O272" s="180"/>
      <c r="P272" s="180"/>
      <c r="Q272" s="180"/>
      <c r="R272" s="180"/>
      <c r="S272" s="180"/>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3"/>
      <c r="BS272" s="177"/>
      <c r="BT272" s="58"/>
    </row>
    <row r="273" ht="12.75" customHeight="1">
      <c r="A273" s="180"/>
      <c r="B273" s="181"/>
      <c r="C273" s="180"/>
      <c r="D273" s="180"/>
      <c r="E273" s="180"/>
      <c r="F273" s="180"/>
      <c r="G273" s="180"/>
      <c r="H273" s="180"/>
      <c r="I273" s="180"/>
      <c r="J273" s="181"/>
      <c r="K273" s="180"/>
      <c r="L273" s="180"/>
      <c r="M273" s="181"/>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3"/>
      <c r="BS273" s="177"/>
      <c r="BT273" s="58"/>
    </row>
    <row r="274" ht="12.75" customHeight="1">
      <c r="A274" s="180"/>
      <c r="B274" s="181"/>
      <c r="C274" s="180"/>
      <c r="D274" s="180"/>
      <c r="E274" s="180"/>
      <c r="F274" s="180"/>
      <c r="G274" s="180"/>
      <c r="H274" s="180"/>
      <c r="I274" s="180"/>
      <c r="J274" s="181"/>
      <c r="K274" s="180"/>
      <c r="L274" s="180"/>
      <c r="M274" s="181"/>
      <c r="N274" s="180"/>
      <c r="O274" s="180"/>
      <c r="P274" s="180"/>
      <c r="Q274" s="180"/>
      <c r="R274" s="180"/>
      <c r="S274" s="180"/>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3"/>
      <c r="BS274" s="177"/>
      <c r="BT274" s="58"/>
    </row>
    <row r="275" ht="12.75" customHeight="1">
      <c r="A275" s="180"/>
      <c r="B275" s="181"/>
      <c r="C275" s="180"/>
      <c r="D275" s="180"/>
      <c r="E275" s="180"/>
      <c r="F275" s="180"/>
      <c r="G275" s="180"/>
      <c r="H275" s="180"/>
      <c r="I275" s="180"/>
      <c r="J275" s="181"/>
      <c r="K275" s="180"/>
      <c r="L275" s="180"/>
      <c r="M275" s="181"/>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3"/>
      <c r="BS275" s="177"/>
      <c r="BT275" s="58"/>
    </row>
    <row r="276" ht="12.75" customHeight="1">
      <c r="A276" s="180"/>
      <c r="B276" s="181"/>
      <c r="C276" s="180"/>
      <c r="D276" s="180"/>
      <c r="E276" s="180"/>
      <c r="F276" s="180"/>
      <c r="G276" s="180"/>
      <c r="H276" s="180"/>
      <c r="I276" s="180"/>
      <c r="J276" s="181"/>
      <c r="K276" s="180"/>
      <c r="L276" s="180"/>
      <c r="M276" s="181"/>
      <c r="N276" s="180"/>
      <c r="O276" s="180"/>
      <c r="P276" s="180"/>
      <c r="Q276" s="180"/>
      <c r="R276" s="180"/>
      <c r="S276" s="180"/>
      <c r="T276" s="180"/>
      <c r="U276" s="180"/>
      <c r="V276" s="180"/>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80"/>
      <c r="AR276" s="180"/>
      <c r="AS276" s="180"/>
      <c r="AT276" s="180"/>
      <c r="AU276" s="180"/>
      <c r="AV276" s="180"/>
      <c r="AW276" s="180"/>
      <c r="AX276" s="180"/>
      <c r="AY276" s="180"/>
      <c r="AZ276" s="180"/>
      <c r="BA276" s="180"/>
      <c r="BB276" s="180"/>
      <c r="BC276" s="180"/>
      <c r="BD276" s="180"/>
      <c r="BE276" s="180"/>
      <c r="BF276" s="180"/>
      <c r="BG276" s="180"/>
      <c r="BH276" s="180"/>
      <c r="BI276" s="180"/>
      <c r="BJ276" s="180"/>
      <c r="BK276" s="180"/>
      <c r="BL276" s="180"/>
      <c r="BM276" s="180"/>
      <c r="BN276" s="180"/>
      <c r="BO276" s="180"/>
      <c r="BP276" s="180"/>
      <c r="BQ276" s="180"/>
      <c r="BR276" s="183"/>
      <c r="BS276" s="177"/>
      <c r="BT276" s="58"/>
    </row>
    <row r="277" ht="12.75" customHeight="1">
      <c r="A277" s="180"/>
      <c r="B277" s="181"/>
      <c r="C277" s="180"/>
      <c r="D277" s="180"/>
      <c r="E277" s="180"/>
      <c r="F277" s="180"/>
      <c r="G277" s="180"/>
      <c r="H277" s="180"/>
      <c r="I277" s="180"/>
      <c r="J277" s="181"/>
      <c r="K277" s="180"/>
      <c r="L277" s="180"/>
      <c r="M277" s="181"/>
      <c r="N277" s="180"/>
      <c r="O277" s="180"/>
      <c r="P277" s="180"/>
      <c r="Q277" s="180"/>
      <c r="R277" s="180"/>
      <c r="S277" s="180"/>
      <c r="T277" s="180"/>
      <c r="U277" s="180"/>
      <c r="V277" s="180"/>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80"/>
      <c r="AR277" s="180"/>
      <c r="AS277" s="180"/>
      <c r="AT277" s="180"/>
      <c r="AU277" s="180"/>
      <c r="AV277" s="180"/>
      <c r="AW277" s="180"/>
      <c r="AX277" s="180"/>
      <c r="AY277" s="180"/>
      <c r="AZ277" s="180"/>
      <c r="BA277" s="180"/>
      <c r="BB277" s="180"/>
      <c r="BC277" s="180"/>
      <c r="BD277" s="180"/>
      <c r="BE277" s="180"/>
      <c r="BF277" s="180"/>
      <c r="BG277" s="180"/>
      <c r="BH277" s="180"/>
      <c r="BI277" s="180"/>
      <c r="BJ277" s="180"/>
      <c r="BK277" s="180"/>
      <c r="BL277" s="180"/>
      <c r="BM277" s="180"/>
      <c r="BN277" s="180"/>
      <c r="BO277" s="180"/>
      <c r="BP277" s="180"/>
      <c r="BQ277" s="180"/>
      <c r="BR277" s="183"/>
      <c r="BS277" s="177"/>
      <c r="BT277" s="58"/>
    </row>
    <row r="278" ht="12.75" customHeight="1">
      <c r="A278" s="180"/>
      <c r="B278" s="181"/>
      <c r="C278" s="180"/>
      <c r="D278" s="180"/>
      <c r="E278" s="180"/>
      <c r="F278" s="180"/>
      <c r="G278" s="180"/>
      <c r="H278" s="180"/>
      <c r="I278" s="180"/>
      <c r="J278" s="181"/>
      <c r="K278" s="180"/>
      <c r="L278" s="180"/>
      <c r="M278" s="181"/>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80"/>
      <c r="AR278" s="180"/>
      <c r="AS278" s="180"/>
      <c r="AT278" s="180"/>
      <c r="AU278" s="180"/>
      <c r="AV278" s="180"/>
      <c r="AW278" s="180"/>
      <c r="AX278" s="180"/>
      <c r="AY278" s="180"/>
      <c r="AZ278" s="180"/>
      <c r="BA278" s="180"/>
      <c r="BB278" s="180"/>
      <c r="BC278" s="180"/>
      <c r="BD278" s="180"/>
      <c r="BE278" s="180"/>
      <c r="BF278" s="180"/>
      <c r="BG278" s="180"/>
      <c r="BH278" s="180"/>
      <c r="BI278" s="180"/>
      <c r="BJ278" s="180"/>
      <c r="BK278" s="180"/>
      <c r="BL278" s="180"/>
      <c r="BM278" s="180"/>
      <c r="BN278" s="180"/>
      <c r="BO278" s="180"/>
      <c r="BP278" s="180"/>
      <c r="BQ278" s="180"/>
      <c r="BR278" s="183"/>
      <c r="BS278" s="177"/>
      <c r="BT278" s="58"/>
    </row>
    <row r="279" ht="12.75" customHeight="1">
      <c r="A279" s="180"/>
      <c r="B279" s="181"/>
      <c r="C279" s="180"/>
      <c r="D279" s="180"/>
      <c r="E279" s="180"/>
      <c r="F279" s="180"/>
      <c r="G279" s="180"/>
      <c r="H279" s="180"/>
      <c r="I279" s="180"/>
      <c r="J279" s="181"/>
      <c r="K279" s="180"/>
      <c r="L279" s="180"/>
      <c r="M279" s="181"/>
      <c r="N279" s="180"/>
      <c r="O279" s="180"/>
      <c r="P279" s="180"/>
      <c r="Q279" s="180"/>
      <c r="R279" s="180"/>
      <c r="S279" s="180"/>
      <c r="T279" s="180"/>
      <c r="U279" s="180"/>
      <c r="V279" s="180"/>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80"/>
      <c r="AR279" s="180"/>
      <c r="AS279" s="180"/>
      <c r="AT279" s="180"/>
      <c r="AU279" s="180"/>
      <c r="AV279" s="180"/>
      <c r="AW279" s="180"/>
      <c r="AX279" s="180"/>
      <c r="AY279" s="180"/>
      <c r="AZ279" s="180"/>
      <c r="BA279" s="180"/>
      <c r="BB279" s="180"/>
      <c r="BC279" s="180"/>
      <c r="BD279" s="180"/>
      <c r="BE279" s="180"/>
      <c r="BF279" s="180"/>
      <c r="BG279" s="180"/>
      <c r="BH279" s="180"/>
      <c r="BI279" s="180"/>
      <c r="BJ279" s="180"/>
      <c r="BK279" s="180"/>
      <c r="BL279" s="180"/>
      <c r="BM279" s="180"/>
      <c r="BN279" s="180"/>
      <c r="BO279" s="180"/>
      <c r="BP279" s="180"/>
      <c r="BQ279" s="180"/>
      <c r="BR279" s="183"/>
      <c r="BS279" s="177"/>
      <c r="BT279" s="58"/>
    </row>
    <row r="280" ht="12.75" customHeight="1">
      <c r="A280" s="180"/>
      <c r="B280" s="181"/>
      <c r="C280" s="180"/>
      <c r="D280" s="180"/>
      <c r="E280" s="180"/>
      <c r="F280" s="180"/>
      <c r="G280" s="180"/>
      <c r="H280" s="180"/>
      <c r="I280" s="180"/>
      <c r="J280" s="181"/>
      <c r="K280" s="180"/>
      <c r="L280" s="180"/>
      <c r="M280" s="181"/>
      <c r="N280" s="180"/>
      <c r="O280" s="180"/>
      <c r="P280" s="180"/>
      <c r="Q280" s="180"/>
      <c r="R280" s="180"/>
      <c r="S280" s="180"/>
      <c r="T280" s="180"/>
      <c r="U280" s="180"/>
      <c r="V280" s="180"/>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80"/>
      <c r="AR280" s="180"/>
      <c r="AS280" s="180"/>
      <c r="AT280" s="180"/>
      <c r="AU280" s="180"/>
      <c r="AV280" s="180"/>
      <c r="AW280" s="180"/>
      <c r="AX280" s="180"/>
      <c r="AY280" s="180"/>
      <c r="AZ280" s="180"/>
      <c r="BA280" s="180"/>
      <c r="BB280" s="180"/>
      <c r="BC280" s="180"/>
      <c r="BD280" s="180"/>
      <c r="BE280" s="180"/>
      <c r="BF280" s="180"/>
      <c r="BG280" s="180"/>
      <c r="BH280" s="180"/>
      <c r="BI280" s="180"/>
      <c r="BJ280" s="180"/>
      <c r="BK280" s="180"/>
      <c r="BL280" s="180"/>
      <c r="BM280" s="180"/>
      <c r="BN280" s="180"/>
      <c r="BO280" s="180"/>
      <c r="BP280" s="180"/>
      <c r="BQ280" s="180"/>
      <c r="BR280" s="183"/>
      <c r="BS280" s="177"/>
      <c r="BT280" s="58"/>
    </row>
    <row r="281" ht="12.75" customHeight="1">
      <c r="A281" s="180"/>
      <c r="B281" s="181"/>
      <c r="C281" s="180"/>
      <c r="D281" s="180"/>
      <c r="E281" s="180"/>
      <c r="F281" s="180"/>
      <c r="G281" s="180"/>
      <c r="H281" s="180"/>
      <c r="I281" s="180"/>
      <c r="J281" s="181"/>
      <c r="K281" s="180"/>
      <c r="L281" s="180"/>
      <c r="M281" s="181"/>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c r="AU281" s="180"/>
      <c r="AV281" s="180"/>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3"/>
      <c r="BS281" s="177"/>
      <c r="BT281" s="58"/>
    </row>
    <row r="282" ht="12.75" customHeight="1">
      <c r="A282" s="180"/>
      <c r="B282" s="181"/>
      <c r="C282" s="180"/>
      <c r="D282" s="180"/>
      <c r="E282" s="180"/>
      <c r="F282" s="180"/>
      <c r="G282" s="180"/>
      <c r="H282" s="180"/>
      <c r="I282" s="180"/>
      <c r="J282" s="181"/>
      <c r="K282" s="180"/>
      <c r="L282" s="180"/>
      <c r="M282" s="181"/>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c r="AU282" s="180"/>
      <c r="AV282" s="180"/>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3"/>
      <c r="BS282" s="177"/>
      <c r="BT282" s="58"/>
    </row>
    <row r="283" ht="12.75" customHeight="1">
      <c r="A283" s="180"/>
      <c r="B283" s="181"/>
      <c r="C283" s="180"/>
      <c r="D283" s="180"/>
      <c r="E283" s="180"/>
      <c r="F283" s="180"/>
      <c r="G283" s="180"/>
      <c r="H283" s="180"/>
      <c r="I283" s="180"/>
      <c r="J283" s="181"/>
      <c r="K283" s="180"/>
      <c r="L283" s="180"/>
      <c r="M283" s="181"/>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3"/>
      <c r="BS283" s="177"/>
      <c r="BT283" s="58"/>
    </row>
    <row r="284" ht="12.75" customHeight="1">
      <c r="A284" s="180"/>
      <c r="B284" s="181"/>
      <c r="C284" s="180"/>
      <c r="D284" s="180"/>
      <c r="E284" s="180"/>
      <c r="F284" s="180"/>
      <c r="G284" s="180"/>
      <c r="H284" s="180"/>
      <c r="I284" s="180"/>
      <c r="J284" s="181"/>
      <c r="K284" s="180"/>
      <c r="L284" s="180"/>
      <c r="M284" s="181"/>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3"/>
      <c r="BS284" s="177"/>
      <c r="BT284" s="58"/>
    </row>
    <row r="285" ht="12.75" customHeight="1">
      <c r="A285" s="180"/>
      <c r="B285" s="181"/>
      <c r="C285" s="180"/>
      <c r="D285" s="180"/>
      <c r="E285" s="180"/>
      <c r="F285" s="180"/>
      <c r="G285" s="180"/>
      <c r="H285" s="180"/>
      <c r="I285" s="180"/>
      <c r="J285" s="181"/>
      <c r="K285" s="180"/>
      <c r="L285" s="180"/>
      <c r="M285" s="181"/>
      <c r="N285" s="180"/>
      <c r="O285" s="180"/>
      <c r="P285" s="180"/>
      <c r="Q285" s="180"/>
      <c r="R285" s="180"/>
      <c r="S285" s="180"/>
      <c r="T285" s="180"/>
      <c r="U285" s="180"/>
      <c r="V285" s="180"/>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80"/>
      <c r="AR285" s="180"/>
      <c r="AS285" s="180"/>
      <c r="AT285" s="180"/>
      <c r="AU285" s="180"/>
      <c r="AV285" s="180"/>
      <c r="AW285" s="180"/>
      <c r="AX285" s="180"/>
      <c r="AY285" s="180"/>
      <c r="AZ285" s="180"/>
      <c r="BA285" s="180"/>
      <c r="BB285" s="180"/>
      <c r="BC285" s="180"/>
      <c r="BD285" s="180"/>
      <c r="BE285" s="180"/>
      <c r="BF285" s="180"/>
      <c r="BG285" s="180"/>
      <c r="BH285" s="180"/>
      <c r="BI285" s="180"/>
      <c r="BJ285" s="180"/>
      <c r="BK285" s="180"/>
      <c r="BL285" s="180"/>
      <c r="BM285" s="180"/>
      <c r="BN285" s="180"/>
      <c r="BO285" s="180"/>
      <c r="BP285" s="180"/>
      <c r="BQ285" s="180"/>
      <c r="BR285" s="183"/>
      <c r="BS285" s="177"/>
      <c r="BT285" s="58"/>
    </row>
    <row r="286" ht="12.75" customHeight="1">
      <c r="A286" s="180"/>
      <c r="B286" s="181"/>
      <c r="C286" s="180"/>
      <c r="D286" s="180"/>
      <c r="E286" s="180"/>
      <c r="F286" s="180"/>
      <c r="G286" s="180"/>
      <c r="H286" s="180"/>
      <c r="I286" s="180"/>
      <c r="J286" s="181"/>
      <c r="K286" s="180"/>
      <c r="L286" s="180"/>
      <c r="M286" s="181"/>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3"/>
      <c r="BS286" s="177"/>
      <c r="BT286" s="58"/>
    </row>
    <row r="287" ht="12.75" customHeight="1">
      <c r="A287" s="180"/>
      <c r="B287" s="181"/>
      <c r="C287" s="180"/>
      <c r="D287" s="180"/>
      <c r="E287" s="180"/>
      <c r="F287" s="180"/>
      <c r="G287" s="180"/>
      <c r="H287" s="180"/>
      <c r="I287" s="180"/>
      <c r="J287" s="181"/>
      <c r="K287" s="180"/>
      <c r="L287" s="180"/>
      <c r="M287" s="181"/>
      <c r="N287" s="180"/>
      <c r="O287" s="180"/>
      <c r="P287" s="180"/>
      <c r="Q287" s="180"/>
      <c r="R287" s="180"/>
      <c r="S287" s="180"/>
      <c r="T287" s="180"/>
      <c r="U287" s="180"/>
      <c r="V287" s="180"/>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80"/>
      <c r="AR287" s="180"/>
      <c r="AS287" s="180"/>
      <c r="AT287" s="180"/>
      <c r="AU287" s="180"/>
      <c r="AV287" s="180"/>
      <c r="AW287" s="180"/>
      <c r="AX287" s="180"/>
      <c r="AY287" s="180"/>
      <c r="AZ287" s="180"/>
      <c r="BA287" s="180"/>
      <c r="BB287" s="180"/>
      <c r="BC287" s="180"/>
      <c r="BD287" s="180"/>
      <c r="BE287" s="180"/>
      <c r="BF287" s="180"/>
      <c r="BG287" s="180"/>
      <c r="BH287" s="180"/>
      <c r="BI287" s="180"/>
      <c r="BJ287" s="180"/>
      <c r="BK287" s="180"/>
      <c r="BL287" s="180"/>
      <c r="BM287" s="180"/>
      <c r="BN287" s="180"/>
      <c r="BO287" s="180"/>
      <c r="BP287" s="180"/>
      <c r="BQ287" s="180"/>
      <c r="BR287" s="183"/>
      <c r="BS287" s="177"/>
      <c r="BT287" s="58"/>
    </row>
    <row r="288" ht="12.75" customHeight="1">
      <c r="A288" s="180"/>
      <c r="B288" s="181"/>
      <c r="C288" s="180"/>
      <c r="D288" s="180"/>
      <c r="E288" s="180"/>
      <c r="F288" s="180"/>
      <c r="G288" s="180"/>
      <c r="H288" s="180"/>
      <c r="I288" s="180"/>
      <c r="J288" s="181"/>
      <c r="K288" s="180"/>
      <c r="L288" s="180"/>
      <c r="M288" s="181"/>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0"/>
      <c r="AY288" s="180"/>
      <c r="AZ288" s="180"/>
      <c r="BA288" s="180"/>
      <c r="BB288" s="180"/>
      <c r="BC288" s="180"/>
      <c r="BD288" s="180"/>
      <c r="BE288" s="180"/>
      <c r="BF288" s="180"/>
      <c r="BG288" s="180"/>
      <c r="BH288" s="180"/>
      <c r="BI288" s="180"/>
      <c r="BJ288" s="180"/>
      <c r="BK288" s="180"/>
      <c r="BL288" s="180"/>
      <c r="BM288" s="180"/>
      <c r="BN288" s="180"/>
      <c r="BO288" s="180"/>
      <c r="BP288" s="180"/>
      <c r="BQ288" s="180"/>
      <c r="BR288" s="183"/>
      <c r="BS288" s="177"/>
      <c r="BT288" s="58"/>
    </row>
    <row r="289" ht="12.75" customHeight="1">
      <c r="A289" s="180"/>
      <c r="B289" s="181"/>
      <c r="C289" s="180"/>
      <c r="D289" s="180"/>
      <c r="E289" s="180"/>
      <c r="F289" s="180"/>
      <c r="G289" s="180"/>
      <c r="H289" s="180"/>
      <c r="I289" s="180"/>
      <c r="J289" s="181"/>
      <c r="K289" s="180"/>
      <c r="L289" s="180"/>
      <c r="M289" s="181"/>
      <c r="N289" s="180"/>
      <c r="O289" s="180"/>
      <c r="P289" s="180"/>
      <c r="Q289" s="180"/>
      <c r="R289" s="180"/>
      <c r="S289" s="180"/>
      <c r="T289" s="180"/>
      <c r="U289" s="180"/>
      <c r="V289" s="180"/>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80"/>
      <c r="AR289" s="180"/>
      <c r="AS289" s="180"/>
      <c r="AT289" s="180"/>
      <c r="AU289" s="180"/>
      <c r="AV289" s="180"/>
      <c r="AW289" s="180"/>
      <c r="AX289" s="180"/>
      <c r="AY289" s="180"/>
      <c r="AZ289" s="180"/>
      <c r="BA289" s="180"/>
      <c r="BB289" s="180"/>
      <c r="BC289" s="180"/>
      <c r="BD289" s="180"/>
      <c r="BE289" s="180"/>
      <c r="BF289" s="180"/>
      <c r="BG289" s="180"/>
      <c r="BH289" s="180"/>
      <c r="BI289" s="180"/>
      <c r="BJ289" s="180"/>
      <c r="BK289" s="180"/>
      <c r="BL289" s="180"/>
      <c r="BM289" s="180"/>
      <c r="BN289" s="180"/>
      <c r="BO289" s="180"/>
      <c r="BP289" s="180"/>
      <c r="BQ289" s="180"/>
      <c r="BR289" s="183"/>
      <c r="BS289" s="177"/>
      <c r="BT289" s="58"/>
    </row>
    <row r="290" ht="12.75" customHeight="1">
      <c r="A290" s="180"/>
      <c r="B290" s="181"/>
      <c r="C290" s="180"/>
      <c r="D290" s="180"/>
      <c r="E290" s="180"/>
      <c r="F290" s="180"/>
      <c r="G290" s="180"/>
      <c r="H290" s="180"/>
      <c r="I290" s="180"/>
      <c r="J290" s="181"/>
      <c r="K290" s="180"/>
      <c r="L290" s="180"/>
      <c r="M290" s="181"/>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80"/>
      <c r="AR290" s="180"/>
      <c r="AS290" s="180"/>
      <c r="AT290" s="180"/>
      <c r="AU290" s="180"/>
      <c r="AV290" s="180"/>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3"/>
      <c r="BS290" s="177"/>
      <c r="BT290" s="58"/>
    </row>
    <row r="291" ht="12.75" customHeight="1">
      <c r="A291" s="180"/>
      <c r="B291" s="181"/>
      <c r="C291" s="180"/>
      <c r="D291" s="180"/>
      <c r="E291" s="180"/>
      <c r="F291" s="180"/>
      <c r="G291" s="180"/>
      <c r="H291" s="180"/>
      <c r="I291" s="180"/>
      <c r="J291" s="181"/>
      <c r="K291" s="180"/>
      <c r="L291" s="180"/>
      <c r="M291" s="181"/>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3"/>
      <c r="BS291" s="177"/>
      <c r="BT291" s="58"/>
    </row>
    <row r="292" ht="12.75" customHeight="1">
      <c r="A292" s="180"/>
      <c r="B292" s="181"/>
      <c r="C292" s="180"/>
      <c r="D292" s="180"/>
      <c r="E292" s="180"/>
      <c r="F292" s="180"/>
      <c r="G292" s="180"/>
      <c r="H292" s="180"/>
      <c r="I292" s="180"/>
      <c r="J292" s="181"/>
      <c r="K292" s="180"/>
      <c r="L292" s="180"/>
      <c r="M292" s="181"/>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3"/>
      <c r="BS292" s="177"/>
      <c r="BT292" s="58"/>
    </row>
    <row r="293" ht="12.75" customHeight="1">
      <c r="A293" s="180"/>
      <c r="B293" s="181"/>
      <c r="C293" s="180"/>
      <c r="D293" s="180"/>
      <c r="E293" s="180"/>
      <c r="F293" s="180"/>
      <c r="G293" s="180"/>
      <c r="H293" s="180"/>
      <c r="I293" s="180"/>
      <c r="J293" s="181"/>
      <c r="K293" s="180"/>
      <c r="L293" s="180"/>
      <c r="M293" s="181"/>
      <c r="N293" s="180"/>
      <c r="O293" s="180"/>
      <c r="P293" s="180"/>
      <c r="Q293" s="180"/>
      <c r="R293" s="180"/>
      <c r="S293" s="180"/>
      <c r="T293" s="180"/>
      <c r="U293" s="180"/>
      <c r="V293" s="180"/>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80"/>
      <c r="AR293" s="180"/>
      <c r="AS293" s="180"/>
      <c r="AT293" s="180"/>
      <c r="AU293" s="180"/>
      <c r="AV293" s="180"/>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3"/>
      <c r="BS293" s="177"/>
      <c r="BT293" s="58"/>
    </row>
    <row r="294" ht="12.75" customHeight="1">
      <c r="A294" s="180"/>
      <c r="B294" s="181"/>
      <c r="C294" s="180"/>
      <c r="D294" s="180"/>
      <c r="E294" s="180"/>
      <c r="F294" s="180"/>
      <c r="G294" s="180"/>
      <c r="H294" s="180"/>
      <c r="I294" s="180"/>
      <c r="J294" s="181"/>
      <c r="K294" s="180"/>
      <c r="L294" s="180"/>
      <c r="M294" s="181"/>
      <c r="N294" s="180"/>
      <c r="O294" s="180"/>
      <c r="P294" s="180"/>
      <c r="Q294" s="180"/>
      <c r="R294" s="180"/>
      <c r="S294" s="180"/>
      <c r="T294" s="180"/>
      <c r="U294" s="180"/>
      <c r="V294" s="180"/>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80"/>
      <c r="AR294" s="180"/>
      <c r="AS294" s="180"/>
      <c r="AT294" s="180"/>
      <c r="AU294" s="180"/>
      <c r="AV294" s="180"/>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3"/>
      <c r="BS294" s="177"/>
      <c r="BT294" s="58"/>
    </row>
    <row r="295" ht="12.75" customHeight="1">
      <c r="A295" s="180"/>
      <c r="B295" s="181"/>
      <c r="C295" s="180"/>
      <c r="D295" s="180"/>
      <c r="E295" s="180"/>
      <c r="F295" s="180"/>
      <c r="G295" s="180"/>
      <c r="H295" s="180"/>
      <c r="I295" s="180"/>
      <c r="J295" s="181"/>
      <c r="K295" s="180"/>
      <c r="L295" s="180"/>
      <c r="M295" s="181"/>
      <c r="N295" s="180"/>
      <c r="O295" s="180"/>
      <c r="P295" s="180"/>
      <c r="Q295" s="180"/>
      <c r="R295" s="180"/>
      <c r="S295" s="180"/>
      <c r="T295" s="180"/>
      <c r="U295" s="180"/>
      <c r="V295" s="180"/>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80"/>
      <c r="AR295" s="180"/>
      <c r="AS295" s="180"/>
      <c r="AT295" s="180"/>
      <c r="AU295" s="180"/>
      <c r="AV295" s="180"/>
      <c r="AW295" s="180"/>
      <c r="AX295" s="180"/>
      <c r="AY295" s="180"/>
      <c r="AZ295" s="180"/>
      <c r="BA295" s="180"/>
      <c r="BB295" s="180"/>
      <c r="BC295" s="180"/>
      <c r="BD295" s="180"/>
      <c r="BE295" s="180"/>
      <c r="BF295" s="180"/>
      <c r="BG295" s="180"/>
      <c r="BH295" s="180"/>
      <c r="BI295" s="180"/>
      <c r="BJ295" s="180"/>
      <c r="BK295" s="180"/>
      <c r="BL295" s="180"/>
      <c r="BM295" s="180"/>
      <c r="BN295" s="180"/>
      <c r="BO295" s="180"/>
      <c r="BP295" s="180"/>
      <c r="BQ295" s="180"/>
      <c r="BR295" s="183"/>
      <c r="BS295" s="177"/>
      <c r="BT295" s="58"/>
    </row>
    <row r="296" ht="12.75" customHeight="1">
      <c r="A296" s="180"/>
      <c r="B296" s="181"/>
      <c r="C296" s="180"/>
      <c r="D296" s="180"/>
      <c r="E296" s="180"/>
      <c r="F296" s="180"/>
      <c r="G296" s="180"/>
      <c r="H296" s="180"/>
      <c r="I296" s="180"/>
      <c r="J296" s="181"/>
      <c r="K296" s="180"/>
      <c r="L296" s="180"/>
      <c r="M296" s="181"/>
      <c r="N296" s="180"/>
      <c r="O296" s="180"/>
      <c r="P296" s="180"/>
      <c r="Q296" s="180"/>
      <c r="R296" s="180"/>
      <c r="S296" s="180"/>
      <c r="T296" s="180"/>
      <c r="U296" s="180"/>
      <c r="V296" s="180"/>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80"/>
      <c r="AR296" s="180"/>
      <c r="AS296" s="180"/>
      <c r="AT296" s="180"/>
      <c r="AU296" s="180"/>
      <c r="AV296" s="180"/>
      <c r="AW296" s="180"/>
      <c r="AX296" s="180"/>
      <c r="AY296" s="180"/>
      <c r="AZ296" s="180"/>
      <c r="BA296" s="180"/>
      <c r="BB296" s="180"/>
      <c r="BC296" s="180"/>
      <c r="BD296" s="180"/>
      <c r="BE296" s="180"/>
      <c r="BF296" s="180"/>
      <c r="BG296" s="180"/>
      <c r="BH296" s="180"/>
      <c r="BI296" s="180"/>
      <c r="BJ296" s="180"/>
      <c r="BK296" s="180"/>
      <c r="BL296" s="180"/>
      <c r="BM296" s="180"/>
      <c r="BN296" s="180"/>
      <c r="BO296" s="180"/>
      <c r="BP296" s="180"/>
      <c r="BQ296" s="180"/>
      <c r="BR296" s="183"/>
      <c r="BS296" s="177"/>
      <c r="BT296" s="58"/>
    </row>
    <row r="297" ht="12.75" customHeight="1">
      <c r="A297" s="180"/>
      <c r="B297" s="181"/>
      <c r="C297" s="180"/>
      <c r="D297" s="180"/>
      <c r="E297" s="180"/>
      <c r="F297" s="180"/>
      <c r="G297" s="180"/>
      <c r="H297" s="180"/>
      <c r="I297" s="180"/>
      <c r="J297" s="181"/>
      <c r="K297" s="180"/>
      <c r="L297" s="180"/>
      <c r="M297" s="181"/>
      <c r="N297" s="180"/>
      <c r="O297" s="180"/>
      <c r="P297" s="180"/>
      <c r="Q297" s="180"/>
      <c r="R297" s="180"/>
      <c r="S297" s="180"/>
      <c r="T297" s="180"/>
      <c r="U297" s="180"/>
      <c r="V297" s="180"/>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80"/>
      <c r="AR297" s="180"/>
      <c r="AS297" s="180"/>
      <c r="AT297" s="180"/>
      <c r="AU297" s="180"/>
      <c r="AV297" s="180"/>
      <c r="AW297" s="180"/>
      <c r="AX297" s="180"/>
      <c r="AY297" s="180"/>
      <c r="AZ297" s="180"/>
      <c r="BA297" s="180"/>
      <c r="BB297" s="180"/>
      <c r="BC297" s="180"/>
      <c r="BD297" s="180"/>
      <c r="BE297" s="180"/>
      <c r="BF297" s="180"/>
      <c r="BG297" s="180"/>
      <c r="BH297" s="180"/>
      <c r="BI297" s="180"/>
      <c r="BJ297" s="180"/>
      <c r="BK297" s="180"/>
      <c r="BL297" s="180"/>
      <c r="BM297" s="180"/>
      <c r="BN297" s="180"/>
      <c r="BO297" s="180"/>
      <c r="BP297" s="180"/>
      <c r="BQ297" s="180"/>
      <c r="BR297" s="183"/>
      <c r="BS297" s="177"/>
      <c r="BT297" s="58"/>
    </row>
    <row r="298" ht="12.75" customHeight="1">
      <c r="A298" s="180"/>
      <c r="B298" s="181"/>
      <c r="C298" s="180"/>
      <c r="D298" s="180"/>
      <c r="E298" s="180"/>
      <c r="F298" s="180"/>
      <c r="G298" s="180"/>
      <c r="H298" s="180"/>
      <c r="I298" s="180"/>
      <c r="J298" s="181"/>
      <c r="K298" s="180"/>
      <c r="L298" s="180"/>
      <c r="M298" s="181"/>
      <c r="N298" s="180"/>
      <c r="O298" s="180"/>
      <c r="P298" s="180"/>
      <c r="Q298" s="180"/>
      <c r="R298" s="180"/>
      <c r="S298" s="180"/>
      <c r="T298" s="180"/>
      <c r="U298" s="180"/>
      <c r="V298" s="180"/>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c r="AU298" s="180"/>
      <c r="AV298" s="180"/>
      <c r="AW298" s="180"/>
      <c r="AX298" s="180"/>
      <c r="AY298" s="180"/>
      <c r="AZ298" s="180"/>
      <c r="BA298" s="180"/>
      <c r="BB298" s="180"/>
      <c r="BC298" s="180"/>
      <c r="BD298" s="180"/>
      <c r="BE298" s="180"/>
      <c r="BF298" s="180"/>
      <c r="BG298" s="180"/>
      <c r="BH298" s="180"/>
      <c r="BI298" s="180"/>
      <c r="BJ298" s="180"/>
      <c r="BK298" s="180"/>
      <c r="BL298" s="180"/>
      <c r="BM298" s="180"/>
      <c r="BN298" s="180"/>
      <c r="BO298" s="180"/>
      <c r="BP298" s="180"/>
      <c r="BQ298" s="180"/>
      <c r="BR298" s="183"/>
      <c r="BS298" s="177"/>
      <c r="BT298" s="58"/>
    </row>
    <row r="299" ht="12.75" customHeight="1">
      <c r="A299" s="180"/>
      <c r="B299" s="181"/>
      <c r="C299" s="180"/>
      <c r="D299" s="180"/>
      <c r="E299" s="180"/>
      <c r="F299" s="180"/>
      <c r="G299" s="180"/>
      <c r="H299" s="180"/>
      <c r="I299" s="180"/>
      <c r="J299" s="181"/>
      <c r="K299" s="180"/>
      <c r="L299" s="180"/>
      <c r="M299" s="181"/>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0"/>
      <c r="BC299" s="180"/>
      <c r="BD299" s="180"/>
      <c r="BE299" s="180"/>
      <c r="BF299" s="180"/>
      <c r="BG299" s="180"/>
      <c r="BH299" s="180"/>
      <c r="BI299" s="180"/>
      <c r="BJ299" s="180"/>
      <c r="BK299" s="180"/>
      <c r="BL299" s="180"/>
      <c r="BM299" s="180"/>
      <c r="BN299" s="180"/>
      <c r="BO299" s="180"/>
      <c r="BP299" s="180"/>
      <c r="BQ299" s="180"/>
      <c r="BR299" s="183"/>
      <c r="BS299" s="177"/>
      <c r="BT299" s="58"/>
    </row>
    <row r="300" ht="12.75" customHeight="1">
      <c r="A300" s="180"/>
      <c r="B300" s="181"/>
      <c r="C300" s="180"/>
      <c r="D300" s="180"/>
      <c r="E300" s="180"/>
      <c r="F300" s="180"/>
      <c r="G300" s="180"/>
      <c r="H300" s="180"/>
      <c r="I300" s="180"/>
      <c r="J300" s="181"/>
      <c r="K300" s="180"/>
      <c r="L300" s="180"/>
      <c r="M300" s="181"/>
      <c r="N300" s="180"/>
      <c r="O300" s="180"/>
      <c r="P300" s="180"/>
      <c r="Q300" s="180"/>
      <c r="R300" s="180"/>
      <c r="S300" s="180"/>
      <c r="T300" s="180"/>
      <c r="U300" s="180"/>
      <c r="V300" s="180"/>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80"/>
      <c r="AR300" s="180"/>
      <c r="AS300" s="180"/>
      <c r="AT300" s="180"/>
      <c r="AU300" s="180"/>
      <c r="AV300" s="180"/>
      <c r="AW300" s="180"/>
      <c r="AX300" s="180"/>
      <c r="AY300" s="180"/>
      <c r="AZ300" s="180"/>
      <c r="BA300" s="180"/>
      <c r="BB300" s="180"/>
      <c r="BC300" s="180"/>
      <c r="BD300" s="180"/>
      <c r="BE300" s="180"/>
      <c r="BF300" s="180"/>
      <c r="BG300" s="180"/>
      <c r="BH300" s="180"/>
      <c r="BI300" s="180"/>
      <c r="BJ300" s="180"/>
      <c r="BK300" s="180"/>
      <c r="BL300" s="180"/>
      <c r="BM300" s="180"/>
      <c r="BN300" s="180"/>
      <c r="BO300" s="180"/>
      <c r="BP300" s="180"/>
      <c r="BQ300" s="180"/>
      <c r="BR300" s="183"/>
      <c r="BS300" s="177"/>
      <c r="BT300" s="58"/>
    </row>
    <row r="301" ht="12.75" customHeight="1">
      <c r="A301" s="180"/>
      <c r="B301" s="181"/>
      <c r="C301" s="180"/>
      <c r="D301" s="180"/>
      <c r="E301" s="180"/>
      <c r="F301" s="180"/>
      <c r="G301" s="180"/>
      <c r="H301" s="180"/>
      <c r="I301" s="180"/>
      <c r="J301" s="181"/>
      <c r="K301" s="180"/>
      <c r="L301" s="180"/>
      <c r="M301" s="181"/>
      <c r="N301" s="180"/>
      <c r="O301" s="180"/>
      <c r="P301" s="180"/>
      <c r="Q301" s="180"/>
      <c r="R301" s="180"/>
      <c r="S301" s="180"/>
      <c r="T301" s="180"/>
      <c r="U301" s="180"/>
      <c r="V301" s="180"/>
      <c r="W301" s="180"/>
      <c r="X301" s="180"/>
      <c r="Y301" s="180"/>
      <c r="Z301" s="180"/>
      <c r="AA301" s="180"/>
      <c r="AB301" s="180"/>
      <c r="AC301" s="180"/>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0"/>
      <c r="AY301" s="180"/>
      <c r="AZ301" s="180"/>
      <c r="BA301" s="180"/>
      <c r="BB301" s="180"/>
      <c r="BC301" s="180"/>
      <c r="BD301" s="180"/>
      <c r="BE301" s="180"/>
      <c r="BF301" s="180"/>
      <c r="BG301" s="180"/>
      <c r="BH301" s="180"/>
      <c r="BI301" s="180"/>
      <c r="BJ301" s="180"/>
      <c r="BK301" s="180"/>
      <c r="BL301" s="180"/>
      <c r="BM301" s="180"/>
      <c r="BN301" s="180"/>
      <c r="BO301" s="180"/>
      <c r="BP301" s="180"/>
      <c r="BQ301" s="180"/>
      <c r="BR301" s="183"/>
      <c r="BS301" s="177"/>
      <c r="BT301" s="58"/>
    </row>
    <row r="302" ht="12.75" customHeight="1">
      <c r="A302" s="180"/>
      <c r="B302" s="181"/>
      <c r="C302" s="180"/>
      <c r="D302" s="180"/>
      <c r="E302" s="180"/>
      <c r="F302" s="180"/>
      <c r="G302" s="180"/>
      <c r="H302" s="180"/>
      <c r="I302" s="180"/>
      <c r="J302" s="181"/>
      <c r="K302" s="180"/>
      <c r="L302" s="180"/>
      <c r="M302" s="181"/>
      <c r="N302" s="180"/>
      <c r="O302" s="180"/>
      <c r="P302" s="180"/>
      <c r="Q302" s="180"/>
      <c r="R302" s="180"/>
      <c r="S302" s="180"/>
      <c r="T302" s="180"/>
      <c r="U302" s="180"/>
      <c r="V302" s="180"/>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80"/>
      <c r="AR302" s="180"/>
      <c r="AS302" s="180"/>
      <c r="AT302" s="180"/>
      <c r="AU302" s="180"/>
      <c r="AV302" s="180"/>
      <c r="AW302" s="180"/>
      <c r="AX302" s="180"/>
      <c r="AY302" s="180"/>
      <c r="AZ302" s="180"/>
      <c r="BA302" s="180"/>
      <c r="BB302" s="180"/>
      <c r="BC302" s="180"/>
      <c r="BD302" s="180"/>
      <c r="BE302" s="180"/>
      <c r="BF302" s="180"/>
      <c r="BG302" s="180"/>
      <c r="BH302" s="180"/>
      <c r="BI302" s="180"/>
      <c r="BJ302" s="180"/>
      <c r="BK302" s="180"/>
      <c r="BL302" s="180"/>
      <c r="BM302" s="180"/>
      <c r="BN302" s="180"/>
      <c r="BO302" s="180"/>
      <c r="BP302" s="180"/>
      <c r="BQ302" s="180"/>
      <c r="BR302" s="183"/>
      <c r="BS302" s="177"/>
      <c r="BT302" s="58"/>
    </row>
    <row r="303" ht="12.75" customHeight="1">
      <c r="A303" s="180"/>
      <c r="B303" s="181"/>
      <c r="C303" s="180"/>
      <c r="D303" s="180"/>
      <c r="E303" s="180"/>
      <c r="F303" s="180"/>
      <c r="G303" s="180"/>
      <c r="H303" s="180"/>
      <c r="I303" s="180"/>
      <c r="J303" s="181"/>
      <c r="K303" s="180"/>
      <c r="L303" s="180"/>
      <c r="M303" s="181"/>
      <c r="N303" s="180"/>
      <c r="O303" s="180"/>
      <c r="P303" s="180"/>
      <c r="Q303" s="180"/>
      <c r="R303" s="180"/>
      <c r="S303" s="180"/>
      <c r="T303" s="180"/>
      <c r="U303" s="180"/>
      <c r="V303" s="180"/>
      <c r="W303" s="180"/>
      <c r="X303" s="180"/>
      <c r="Y303" s="180"/>
      <c r="Z303" s="180"/>
      <c r="AA303" s="180"/>
      <c r="AB303" s="180"/>
      <c r="AC303" s="180"/>
      <c r="AD303" s="180"/>
      <c r="AE303" s="180"/>
      <c r="AF303" s="180"/>
      <c r="AG303" s="180"/>
      <c r="AH303" s="180"/>
      <c r="AI303" s="180"/>
      <c r="AJ303" s="180"/>
      <c r="AK303" s="180"/>
      <c r="AL303" s="180"/>
      <c r="AM303" s="180"/>
      <c r="AN303" s="180"/>
      <c r="AO303" s="180"/>
      <c r="AP303" s="180"/>
      <c r="AQ303" s="180"/>
      <c r="AR303" s="180"/>
      <c r="AS303" s="180"/>
      <c r="AT303" s="180"/>
      <c r="AU303" s="180"/>
      <c r="AV303" s="180"/>
      <c r="AW303" s="180"/>
      <c r="AX303" s="180"/>
      <c r="AY303" s="180"/>
      <c r="AZ303" s="180"/>
      <c r="BA303" s="180"/>
      <c r="BB303" s="180"/>
      <c r="BC303" s="180"/>
      <c r="BD303" s="180"/>
      <c r="BE303" s="180"/>
      <c r="BF303" s="180"/>
      <c r="BG303" s="180"/>
      <c r="BH303" s="180"/>
      <c r="BI303" s="180"/>
      <c r="BJ303" s="180"/>
      <c r="BK303" s="180"/>
      <c r="BL303" s="180"/>
      <c r="BM303" s="180"/>
      <c r="BN303" s="180"/>
      <c r="BO303" s="180"/>
      <c r="BP303" s="180"/>
      <c r="BQ303" s="180"/>
      <c r="BR303" s="183"/>
      <c r="BS303" s="177"/>
      <c r="BT303" s="58"/>
    </row>
    <row r="304" ht="12.75" customHeight="1">
      <c r="A304" s="180"/>
      <c r="B304" s="181"/>
      <c r="C304" s="180"/>
      <c r="D304" s="180"/>
      <c r="E304" s="180"/>
      <c r="F304" s="180"/>
      <c r="G304" s="180"/>
      <c r="H304" s="180"/>
      <c r="I304" s="180"/>
      <c r="J304" s="181"/>
      <c r="K304" s="180"/>
      <c r="L304" s="180"/>
      <c r="M304" s="181"/>
      <c r="N304" s="180"/>
      <c r="O304" s="180"/>
      <c r="P304" s="180"/>
      <c r="Q304" s="180"/>
      <c r="R304" s="180"/>
      <c r="S304" s="180"/>
      <c r="T304" s="180"/>
      <c r="U304" s="180"/>
      <c r="V304" s="180"/>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80"/>
      <c r="AR304" s="180"/>
      <c r="AS304" s="180"/>
      <c r="AT304" s="180"/>
      <c r="AU304" s="180"/>
      <c r="AV304" s="180"/>
      <c r="AW304" s="180"/>
      <c r="AX304" s="180"/>
      <c r="AY304" s="180"/>
      <c r="AZ304" s="180"/>
      <c r="BA304" s="180"/>
      <c r="BB304" s="180"/>
      <c r="BC304" s="180"/>
      <c r="BD304" s="180"/>
      <c r="BE304" s="180"/>
      <c r="BF304" s="180"/>
      <c r="BG304" s="180"/>
      <c r="BH304" s="180"/>
      <c r="BI304" s="180"/>
      <c r="BJ304" s="180"/>
      <c r="BK304" s="180"/>
      <c r="BL304" s="180"/>
      <c r="BM304" s="180"/>
      <c r="BN304" s="180"/>
      <c r="BO304" s="180"/>
      <c r="BP304" s="180"/>
      <c r="BQ304" s="180"/>
      <c r="BR304" s="183"/>
      <c r="BS304" s="177"/>
      <c r="BT304" s="58"/>
    </row>
    <row r="305" ht="12.75" customHeight="1">
      <c r="A305" s="180"/>
      <c r="B305" s="181"/>
      <c r="C305" s="180"/>
      <c r="D305" s="180"/>
      <c r="E305" s="180"/>
      <c r="F305" s="180"/>
      <c r="G305" s="180"/>
      <c r="H305" s="180"/>
      <c r="I305" s="180"/>
      <c r="J305" s="181"/>
      <c r="K305" s="180"/>
      <c r="L305" s="180"/>
      <c r="M305" s="181"/>
      <c r="N305" s="180"/>
      <c r="O305" s="180"/>
      <c r="P305" s="180"/>
      <c r="Q305" s="180"/>
      <c r="R305" s="180"/>
      <c r="S305" s="180"/>
      <c r="T305" s="180"/>
      <c r="U305" s="180"/>
      <c r="V305" s="180"/>
      <c r="W305" s="180"/>
      <c r="X305" s="180"/>
      <c r="Y305" s="180"/>
      <c r="Z305" s="180"/>
      <c r="AA305" s="180"/>
      <c r="AB305" s="180"/>
      <c r="AC305" s="180"/>
      <c r="AD305" s="180"/>
      <c r="AE305" s="180"/>
      <c r="AF305" s="180"/>
      <c r="AG305" s="180"/>
      <c r="AH305" s="180"/>
      <c r="AI305" s="180"/>
      <c r="AJ305" s="180"/>
      <c r="AK305" s="180"/>
      <c r="AL305" s="180"/>
      <c r="AM305" s="180"/>
      <c r="AN305" s="180"/>
      <c r="AO305" s="180"/>
      <c r="AP305" s="180"/>
      <c r="AQ305" s="180"/>
      <c r="AR305" s="180"/>
      <c r="AS305" s="180"/>
      <c r="AT305" s="180"/>
      <c r="AU305" s="180"/>
      <c r="AV305" s="180"/>
      <c r="AW305" s="180"/>
      <c r="AX305" s="180"/>
      <c r="AY305" s="180"/>
      <c r="AZ305" s="180"/>
      <c r="BA305" s="180"/>
      <c r="BB305" s="180"/>
      <c r="BC305" s="180"/>
      <c r="BD305" s="180"/>
      <c r="BE305" s="180"/>
      <c r="BF305" s="180"/>
      <c r="BG305" s="180"/>
      <c r="BH305" s="180"/>
      <c r="BI305" s="180"/>
      <c r="BJ305" s="180"/>
      <c r="BK305" s="180"/>
      <c r="BL305" s="180"/>
      <c r="BM305" s="180"/>
      <c r="BN305" s="180"/>
      <c r="BO305" s="180"/>
      <c r="BP305" s="180"/>
      <c r="BQ305" s="180"/>
      <c r="BR305" s="183"/>
      <c r="BS305" s="177"/>
      <c r="BT305" s="58"/>
    </row>
    <row r="306" ht="12.75" customHeight="1">
      <c r="A306" s="180"/>
      <c r="B306" s="181"/>
      <c r="C306" s="180"/>
      <c r="D306" s="180"/>
      <c r="E306" s="180"/>
      <c r="F306" s="180"/>
      <c r="G306" s="180"/>
      <c r="H306" s="180"/>
      <c r="I306" s="180"/>
      <c r="J306" s="181"/>
      <c r="K306" s="180"/>
      <c r="L306" s="180"/>
      <c r="M306" s="181"/>
      <c r="N306" s="180"/>
      <c r="O306" s="180"/>
      <c r="P306" s="180"/>
      <c r="Q306" s="180"/>
      <c r="R306" s="180"/>
      <c r="S306" s="180"/>
      <c r="T306" s="180"/>
      <c r="U306" s="180"/>
      <c r="V306" s="180"/>
      <c r="W306" s="180"/>
      <c r="X306" s="180"/>
      <c r="Y306" s="180"/>
      <c r="Z306" s="180"/>
      <c r="AA306" s="180"/>
      <c r="AB306" s="180"/>
      <c r="AC306" s="180"/>
      <c r="AD306" s="180"/>
      <c r="AE306" s="180"/>
      <c r="AF306" s="180"/>
      <c r="AG306" s="180"/>
      <c r="AH306" s="180"/>
      <c r="AI306" s="180"/>
      <c r="AJ306" s="180"/>
      <c r="AK306" s="180"/>
      <c r="AL306" s="180"/>
      <c r="AM306" s="180"/>
      <c r="AN306" s="180"/>
      <c r="AO306" s="180"/>
      <c r="AP306" s="180"/>
      <c r="AQ306" s="180"/>
      <c r="AR306" s="180"/>
      <c r="AS306" s="180"/>
      <c r="AT306" s="180"/>
      <c r="AU306" s="180"/>
      <c r="AV306" s="180"/>
      <c r="AW306" s="180"/>
      <c r="AX306" s="180"/>
      <c r="AY306" s="180"/>
      <c r="AZ306" s="180"/>
      <c r="BA306" s="180"/>
      <c r="BB306" s="180"/>
      <c r="BC306" s="180"/>
      <c r="BD306" s="180"/>
      <c r="BE306" s="180"/>
      <c r="BF306" s="180"/>
      <c r="BG306" s="180"/>
      <c r="BH306" s="180"/>
      <c r="BI306" s="180"/>
      <c r="BJ306" s="180"/>
      <c r="BK306" s="180"/>
      <c r="BL306" s="180"/>
      <c r="BM306" s="180"/>
      <c r="BN306" s="180"/>
      <c r="BO306" s="180"/>
      <c r="BP306" s="180"/>
      <c r="BQ306" s="180"/>
      <c r="BR306" s="183"/>
      <c r="BS306" s="177"/>
      <c r="BT306" s="58"/>
    </row>
    <row r="307" ht="12.75" customHeight="1">
      <c r="A307" s="180"/>
      <c r="B307" s="181"/>
      <c r="C307" s="180"/>
      <c r="D307" s="180"/>
      <c r="E307" s="180"/>
      <c r="F307" s="180"/>
      <c r="G307" s="180"/>
      <c r="H307" s="180"/>
      <c r="I307" s="180"/>
      <c r="J307" s="181"/>
      <c r="K307" s="180"/>
      <c r="L307" s="180"/>
      <c r="M307" s="181"/>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0"/>
      <c r="AY307" s="180"/>
      <c r="AZ307" s="180"/>
      <c r="BA307" s="180"/>
      <c r="BB307" s="180"/>
      <c r="BC307" s="180"/>
      <c r="BD307" s="180"/>
      <c r="BE307" s="180"/>
      <c r="BF307" s="180"/>
      <c r="BG307" s="180"/>
      <c r="BH307" s="180"/>
      <c r="BI307" s="180"/>
      <c r="BJ307" s="180"/>
      <c r="BK307" s="180"/>
      <c r="BL307" s="180"/>
      <c r="BM307" s="180"/>
      <c r="BN307" s="180"/>
      <c r="BO307" s="180"/>
      <c r="BP307" s="180"/>
      <c r="BQ307" s="180"/>
      <c r="BR307" s="183"/>
      <c r="BS307" s="177"/>
      <c r="BT307" s="58"/>
    </row>
    <row r="308" ht="12.75" customHeight="1">
      <c r="A308" s="180"/>
      <c r="B308" s="181"/>
      <c r="C308" s="180"/>
      <c r="D308" s="180"/>
      <c r="E308" s="180"/>
      <c r="F308" s="180"/>
      <c r="G308" s="180"/>
      <c r="H308" s="180"/>
      <c r="I308" s="180"/>
      <c r="J308" s="181"/>
      <c r="K308" s="180"/>
      <c r="L308" s="180"/>
      <c r="M308" s="181"/>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3"/>
      <c r="BS308" s="177"/>
      <c r="BT308" s="58"/>
    </row>
    <row r="309" ht="12.75" customHeight="1">
      <c r="A309" s="180"/>
      <c r="B309" s="181"/>
      <c r="C309" s="180"/>
      <c r="D309" s="180"/>
      <c r="E309" s="180"/>
      <c r="F309" s="180"/>
      <c r="G309" s="180"/>
      <c r="H309" s="180"/>
      <c r="I309" s="180"/>
      <c r="J309" s="181"/>
      <c r="K309" s="180"/>
      <c r="L309" s="180"/>
      <c r="M309" s="181"/>
      <c r="N309" s="180"/>
      <c r="O309" s="180"/>
      <c r="P309" s="180"/>
      <c r="Q309" s="180"/>
      <c r="R309" s="180"/>
      <c r="S309" s="180"/>
      <c r="T309" s="180"/>
      <c r="U309" s="180"/>
      <c r="V309" s="180"/>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80"/>
      <c r="AR309" s="180"/>
      <c r="AS309" s="180"/>
      <c r="AT309" s="180"/>
      <c r="AU309" s="180"/>
      <c r="AV309" s="180"/>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3"/>
      <c r="BS309" s="177"/>
      <c r="BT309" s="58"/>
    </row>
    <row r="310" ht="12.75" customHeight="1">
      <c r="A310" s="180"/>
      <c r="B310" s="181"/>
      <c r="C310" s="180"/>
      <c r="D310" s="180"/>
      <c r="E310" s="180"/>
      <c r="F310" s="180"/>
      <c r="G310" s="180"/>
      <c r="H310" s="180"/>
      <c r="I310" s="180"/>
      <c r="J310" s="181"/>
      <c r="K310" s="180"/>
      <c r="L310" s="180"/>
      <c r="M310" s="181"/>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3"/>
      <c r="BS310" s="177"/>
      <c r="BT310" s="58"/>
    </row>
    <row r="311" ht="12.75" customHeight="1">
      <c r="A311" s="180"/>
      <c r="B311" s="181"/>
      <c r="C311" s="180"/>
      <c r="D311" s="180"/>
      <c r="E311" s="180"/>
      <c r="F311" s="180"/>
      <c r="G311" s="180"/>
      <c r="H311" s="180"/>
      <c r="I311" s="180"/>
      <c r="J311" s="181"/>
      <c r="K311" s="180"/>
      <c r="L311" s="180"/>
      <c r="M311" s="181"/>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0"/>
      <c r="AY311" s="180"/>
      <c r="AZ311" s="180"/>
      <c r="BA311" s="180"/>
      <c r="BB311" s="180"/>
      <c r="BC311" s="180"/>
      <c r="BD311" s="180"/>
      <c r="BE311" s="180"/>
      <c r="BF311" s="180"/>
      <c r="BG311" s="180"/>
      <c r="BH311" s="180"/>
      <c r="BI311" s="180"/>
      <c r="BJ311" s="180"/>
      <c r="BK311" s="180"/>
      <c r="BL311" s="180"/>
      <c r="BM311" s="180"/>
      <c r="BN311" s="180"/>
      <c r="BO311" s="180"/>
      <c r="BP311" s="180"/>
      <c r="BQ311" s="180"/>
      <c r="BR311" s="183"/>
      <c r="BS311" s="177"/>
      <c r="BT311" s="58"/>
    </row>
    <row r="312" ht="12.75" customHeight="1">
      <c r="A312" s="180"/>
      <c r="B312" s="181"/>
      <c r="C312" s="180"/>
      <c r="D312" s="180"/>
      <c r="E312" s="180"/>
      <c r="F312" s="180"/>
      <c r="G312" s="180"/>
      <c r="H312" s="180"/>
      <c r="I312" s="180"/>
      <c r="J312" s="181"/>
      <c r="K312" s="180"/>
      <c r="L312" s="180"/>
      <c r="M312" s="181"/>
      <c r="N312" s="180"/>
      <c r="O312" s="180"/>
      <c r="P312" s="180"/>
      <c r="Q312" s="180"/>
      <c r="R312" s="180"/>
      <c r="S312" s="180"/>
      <c r="T312" s="180"/>
      <c r="U312" s="180"/>
      <c r="V312" s="180"/>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80"/>
      <c r="AR312" s="180"/>
      <c r="AS312" s="180"/>
      <c r="AT312" s="180"/>
      <c r="AU312" s="180"/>
      <c r="AV312" s="180"/>
      <c r="AW312" s="180"/>
      <c r="AX312" s="180"/>
      <c r="AY312" s="180"/>
      <c r="AZ312" s="180"/>
      <c r="BA312" s="180"/>
      <c r="BB312" s="180"/>
      <c r="BC312" s="180"/>
      <c r="BD312" s="180"/>
      <c r="BE312" s="180"/>
      <c r="BF312" s="180"/>
      <c r="BG312" s="180"/>
      <c r="BH312" s="180"/>
      <c r="BI312" s="180"/>
      <c r="BJ312" s="180"/>
      <c r="BK312" s="180"/>
      <c r="BL312" s="180"/>
      <c r="BM312" s="180"/>
      <c r="BN312" s="180"/>
      <c r="BO312" s="180"/>
      <c r="BP312" s="180"/>
      <c r="BQ312" s="180"/>
      <c r="BR312" s="183"/>
      <c r="BS312" s="177"/>
      <c r="BT312" s="58"/>
    </row>
    <row r="313" ht="12.75" customHeight="1">
      <c r="A313" s="180"/>
      <c r="B313" s="181"/>
      <c r="C313" s="180"/>
      <c r="D313" s="180"/>
      <c r="E313" s="180"/>
      <c r="F313" s="180"/>
      <c r="G313" s="180"/>
      <c r="H313" s="180"/>
      <c r="I313" s="180"/>
      <c r="J313" s="181"/>
      <c r="K313" s="180"/>
      <c r="L313" s="180"/>
      <c r="M313" s="181"/>
      <c r="N313" s="180"/>
      <c r="O313" s="180"/>
      <c r="P313" s="180"/>
      <c r="Q313" s="180"/>
      <c r="R313" s="180"/>
      <c r="S313" s="180"/>
      <c r="T313" s="180"/>
      <c r="U313" s="180"/>
      <c r="V313" s="180"/>
      <c r="W313" s="180"/>
      <c r="X313" s="180"/>
      <c r="Y313" s="180"/>
      <c r="Z313" s="180"/>
      <c r="AA313" s="180"/>
      <c r="AB313" s="180"/>
      <c r="AC313" s="180"/>
      <c r="AD313" s="180"/>
      <c r="AE313" s="180"/>
      <c r="AF313" s="180"/>
      <c r="AG313" s="180"/>
      <c r="AH313" s="180"/>
      <c r="AI313" s="180"/>
      <c r="AJ313" s="180"/>
      <c r="AK313" s="180"/>
      <c r="AL313" s="180"/>
      <c r="AM313" s="180"/>
      <c r="AN313" s="180"/>
      <c r="AO313" s="180"/>
      <c r="AP313" s="180"/>
      <c r="AQ313" s="180"/>
      <c r="AR313" s="180"/>
      <c r="AS313" s="180"/>
      <c r="AT313" s="180"/>
      <c r="AU313" s="180"/>
      <c r="AV313" s="180"/>
      <c r="AW313" s="180"/>
      <c r="AX313" s="180"/>
      <c r="AY313" s="180"/>
      <c r="AZ313" s="180"/>
      <c r="BA313" s="180"/>
      <c r="BB313" s="180"/>
      <c r="BC313" s="180"/>
      <c r="BD313" s="180"/>
      <c r="BE313" s="180"/>
      <c r="BF313" s="180"/>
      <c r="BG313" s="180"/>
      <c r="BH313" s="180"/>
      <c r="BI313" s="180"/>
      <c r="BJ313" s="180"/>
      <c r="BK313" s="180"/>
      <c r="BL313" s="180"/>
      <c r="BM313" s="180"/>
      <c r="BN313" s="180"/>
      <c r="BO313" s="180"/>
      <c r="BP313" s="180"/>
      <c r="BQ313" s="180"/>
      <c r="BR313" s="183"/>
      <c r="BS313" s="177"/>
      <c r="BT313" s="58"/>
    </row>
    <row r="314" ht="12.75" customHeight="1">
      <c r="A314" s="180"/>
      <c r="B314" s="181"/>
      <c r="C314" s="180"/>
      <c r="D314" s="180"/>
      <c r="E314" s="180"/>
      <c r="F314" s="180"/>
      <c r="G314" s="180"/>
      <c r="H314" s="180"/>
      <c r="I314" s="180"/>
      <c r="J314" s="181"/>
      <c r="K314" s="180"/>
      <c r="L314" s="180"/>
      <c r="M314" s="181"/>
      <c r="N314" s="180"/>
      <c r="O314" s="180"/>
      <c r="P314" s="180"/>
      <c r="Q314" s="180"/>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3"/>
      <c r="BS314" s="177"/>
      <c r="BT314" s="58"/>
    </row>
    <row r="315" ht="12.75" customHeight="1">
      <c r="A315" s="180"/>
      <c r="B315" s="181"/>
      <c r="C315" s="180"/>
      <c r="D315" s="180"/>
      <c r="E315" s="180"/>
      <c r="F315" s="180"/>
      <c r="G315" s="180"/>
      <c r="H315" s="180"/>
      <c r="I315" s="180"/>
      <c r="J315" s="181"/>
      <c r="K315" s="180"/>
      <c r="L315" s="180"/>
      <c r="M315" s="181"/>
      <c r="N315" s="180"/>
      <c r="O315" s="180"/>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80"/>
      <c r="AR315" s="180"/>
      <c r="AS315" s="180"/>
      <c r="AT315" s="180"/>
      <c r="AU315" s="180"/>
      <c r="AV315" s="180"/>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3"/>
      <c r="BS315" s="177"/>
      <c r="BT315" s="58"/>
    </row>
    <row r="316" ht="12.75" customHeight="1">
      <c r="A316" s="180"/>
      <c r="B316" s="181"/>
      <c r="C316" s="180"/>
      <c r="D316" s="180"/>
      <c r="E316" s="180"/>
      <c r="F316" s="180"/>
      <c r="G316" s="180"/>
      <c r="H316" s="180"/>
      <c r="I316" s="180"/>
      <c r="J316" s="181"/>
      <c r="K316" s="180"/>
      <c r="L316" s="180"/>
      <c r="M316" s="181"/>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c r="AU316" s="180"/>
      <c r="AV316" s="180"/>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3"/>
      <c r="BS316" s="177"/>
      <c r="BT316" s="58"/>
    </row>
    <row r="317" ht="12.75" customHeight="1">
      <c r="A317" s="180"/>
      <c r="B317" s="181"/>
      <c r="C317" s="180"/>
      <c r="D317" s="180"/>
      <c r="E317" s="180"/>
      <c r="F317" s="180"/>
      <c r="G317" s="180"/>
      <c r="H317" s="180"/>
      <c r="I317" s="180"/>
      <c r="J317" s="181"/>
      <c r="K317" s="180"/>
      <c r="L317" s="180"/>
      <c r="M317" s="181"/>
      <c r="N317" s="180"/>
      <c r="O317" s="180"/>
      <c r="P317" s="180"/>
      <c r="Q317" s="180"/>
      <c r="R317" s="180"/>
      <c r="S317" s="180"/>
      <c r="T317" s="180"/>
      <c r="U317" s="180"/>
      <c r="V317" s="180"/>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80"/>
      <c r="AR317" s="180"/>
      <c r="AS317" s="180"/>
      <c r="AT317" s="180"/>
      <c r="AU317" s="180"/>
      <c r="AV317" s="180"/>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3"/>
      <c r="BS317" s="177"/>
      <c r="BT317" s="58"/>
    </row>
    <row r="318" ht="12.75" customHeight="1">
      <c r="A318" s="180"/>
      <c r="B318" s="181"/>
      <c r="C318" s="180"/>
      <c r="D318" s="180"/>
      <c r="E318" s="180"/>
      <c r="F318" s="180"/>
      <c r="G318" s="180"/>
      <c r="H318" s="180"/>
      <c r="I318" s="180"/>
      <c r="J318" s="181"/>
      <c r="K318" s="180"/>
      <c r="L318" s="180"/>
      <c r="M318" s="181"/>
      <c r="N318" s="180"/>
      <c r="O318" s="180"/>
      <c r="P318" s="180"/>
      <c r="Q318" s="180"/>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c r="AU318" s="180"/>
      <c r="AV318" s="180"/>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3"/>
      <c r="BS318" s="177"/>
      <c r="BT318" s="58"/>
    </row>
    <row r="319" ht="12.75" customHeight="1">
      <c r="A319" s="180"/>
      <c r="B319" s="181"/>
      <c r="C319" s="180"/>
      <c r="D319" s="180"/>
      <c r="E319" s="180"/>
      <c r="F319" s="180"/>
      <c r="G319" s="180"/>
      <c r="H319" s="180"/>
      <c r="I319" s="180"/>
      <c r="J319" s="181"/>
      <c r="K319" s="180"/>
      <c r="L319" s="180"/>
      <c r="M319" s="181"/>
      <c r="N319" s="180"/>
      <c r="O319" s="180"/>
      <c r="P319" s="180"/>
      <c r="Q319" s="180"/>
      <c r="R319" s="180"/>
      <c r="S319" s="180"/>
      <c r="T319" s="180"/>
      <c r="U319" s="180"/>
      <c r="V319" s="180"/>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80"/>
      <c r="AR319" s="180"/>
      <c r="AS319" s="180"/>
      <c r="AT319" s="180"/>
      <c r="AU319" s="180"/>
      <c r="AV319" s="180"/>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3"/>
      <c r="BS319" s="177"/>
      <c r="BT319" s="58"/>
    </row>
    <row r="320" ht="12.75" customHeight="1">
      <c r="A320" s="180"/>
      <c r="B320" s="181"/>
      <c r="C320" s="180"/>
      <c r="D320" s="180"/>
      <c r="E320" s="180"/>
      <c r="F320" s="180"/>
      <c r="G320" s="180"/>
      <c r="H320" s="180"/>
      <c r="I320" s="180"/>
      <c r="J320" s="181"/>
      <c r="K320" s="180"/>
      <c r="L320" s="180"/>
      <c r="M320" s="181"/>
      <c r="N320" s="180"/>
      <c r="O320" s="180"/>
      <c r="P320" s="180"/>
      <c r="Q320" s="180"/>
      <c r="R320" s="180"/>
      <c r="S320" s="180"/>
      <c r="T320" s="180"/>
      <c r="U320" s="180"/>
      <c r="V320" s="180"/>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80"/>
      <c r="AR320" s="180"/>
      <c r="AS320" s="180"/>
      <c r="AT320" s="180"/>
      <c r="AU320" s="180"/>
      <c r="AV320" s="180"/>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3"/>
      <c r="BS320" s="177"/>
      <c r="BT320" s="58"/>
    </row>
    <row r="321" ht="12.75" customHeight="1">
      <c r="A321" s="180"/>
      <c r="B321" s="181"/>
      <c r="C321" s="180"/>
      <c r="D321" s="180"/>
      <c r="E321" s="180"/>
      <c r="F321" s="180"/>
      <c r="G321" s="180"/>
      <c r="H321" s="180"/>
      <c r="I321" s="180"/>
      <c r="J321" s="181"/>
      <c r="K321" s="180"/>
      <c r="L321" s="180"/>
      <c r="M321" s="181"/>
      <c r="N321" s="180"/>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80"/>
      <c r="AR321" s="180"/>
      <c r="AS321" s="180"/>
      <c r="AT321" s="180"/>
      <c r="AU321" s="180"/>
      <c r="AV321" s="180"/>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3"/>
      <c r="BS321" s="177"/>
      <c r="BT321" s="58"/>
    </row>
    <row r="322" ht="12.75" customHeight="1">
      <c r="A322" s="180"/>
      <c r="B322" s="181"/>
      <c r="C322" s="180"/>
      <c r="D322" s="180"/>
      <c r="E322" s="180"/>
      <c r="F322" s="180"/>
      <c r="G322" s="180"/>
      <c r="H322" s="180"/>
      <c r="I322" s="180"/>
      <c r="J322" s="181"/>
      <c r="K322" s="180"/>
      <c r="L322" s="180"/>
      <c r="M322" s="181"/>
      <c r="N322" s="180"/>
      <c r="O322" s="180"/>
      <c r="P322" s="180"/>
      <c r="Q322" s="180"/>
      <c r="R322" s="180"/>
      <c r="S322" s="180"/>
      <c r="T322" s="180"/>
      <c r="U322" s="180"/>
      <c r="V322" s="180"/>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80"/>
      <c r="AR322" s="180"/>
      <c r="AS322" s="180"/>
      <c r="AT322" s="180"/>
      <c r="AU322" s="180"/>
      <c r="AV322" s="180"/>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3"/>
      <c r="BS322" s="177"/>
      <c r="BT322" s="58"/>
    </row>
    <row r="323" ht="12.75" customHeight="1">
      <c r="A323" s="180"/>
      <c r="B323" s="181"/>
      <c r="C323" s="180"/>
      <c r="D323" s="180"/>
      <c r="E323" s="180"/>
      <c r="F323" s="180"/>
      <c r="G323" s="180"/>
      <c r="H323" s="180"/>
      <c r="I323" s="180"/>
      <c r="J323" s="181"/>
      <c r="K323" s="180"/>
      <c r="L323" s="180"/>
      <c r="M323" s="181"/>
      <c r="N323" s="180"/>
      <c r="O323" s="180"/>
      <c r="P323" s="180"/>
      <c r="Q323" s="180"/>
      <c r="R323" s="180"/>
      <c r="S323" s="180"/>
      <c r="T323" s="180"/>
      <c r="U323" s="180"/>
      <c r="V323" s="180"/>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80"/>
      <c r="AR323" s="180"/>
      <c r="AS323" s="180"/>
      <c r="AT323" s="180"/>
      <c r="AU323" s="180"/>
      <c r="AV323" s="180"/>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0"/>
      <c r="BR323" s="183"/>
      <c r="BS323" s="177"/>
      <c r="BT323" s="58"/>
    </row>
    <row r="324" ht="12.75" customHeight="1">
      <c r="A324" s="180"/>
      <c r="B324" s="181"/>
      <c r="C324" s="180"/>
      <c r="D324" s="180"/>
      <c r="E324" s="180"/>
      <c r="F324" s="180"/>
      <c r="G324" s="180"/>
      <c r="H324" s="180"/>
      <c r="I324" s="180"/>
      <c r="J324" s="181"/>
      <c r="K324" s="180"/>
      <c r="L324" s="180"/>
      <c r="M324" s="181"/>
      <c r="N324" s="180"/>
      <c r="O324" s="180"/>
      <c r="P324" s="180"/>
      <c r="Q324" s="180"/>
      <c r="R324" s="180"/>
      <c r="S324" s="180"/>
      <c r="T324" s="180"/>
      <c r="U324" s="180"/>
      <c r="V324" s="180"/>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80"/>
      <c r="AR324" s="180"/>
      <c r="AS324" s="180"/>
      <c r="AT324" s="180"/>
      <c r="AU324" s="180"/>
      <c r="AV324" s="180"/>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3"/>
      <c r="BS324" s="177"/>
      <c r="BT324" s="58"/>
    </row>
    <row r="325" ht="12.75" customHeight="1">
      <c r="A325" s="180"/>
      <c r="B325" s="181"/>
      <c r="C325" s="180"/>
      <c r="D325" s="180"/>
      <c r="E325" s="180"/>
      <c r="F325" s="180"/>
      <c r="G325" s="180"/>
      <c r="H325" s="180"/>
      <c r="I325" s="180"/>
      <c r="J325" s="181"/>
      <c r="K325" s="180"/>
      <c r="L325" s="180"/>
      <c r="M325" s="181"/>
      <c r="N325" s="180"/>
      <c r="O325" s="180"/>
      <c r="P325" s="180"/>
      <c r="Q325" s="180"/>
      <c r="R325" s="180"/>
      <c r="S325" s="180"/>
      <c r="T325" s="180"/>
      <c r="U325" s="180"/>
      <c r="V325" s="180"/>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80"/>
      <c r="AR325" s="180"/>
      <c r="AS325" s="180"/>
      <c r="AT325" s="180"/>
      <c r="AU325" s="180"/>
      <c r="AV325" s="180"/>
      <c r="AW325" s="180"/>
      <c r="AX325" s="180"/>
      <c r="AY325" s="180"/>
      <c r="AZ325" s="180"/>
      <c r="BA325" s="180"/>
      <c r="BB325" s="180"/>
      <c r="BC325" s="180"/>
      <c r="BD325" s="180"/>
      <c r="BE325" s="180"/>
      <c r="BF325" s="180"/>
      <c r="BG325" s="180"/>
      <c r="BH325" s="180"/>
      <c r="BI325" s="180"/>
      <c r="BJ325" s="180"/>
      <c r="BK325" s="180"/>
      <c r="BL325" s="180"/>
      <c r="BM325" s="180"/>
      <c r="BN325" s="180"/>
      <c r="BO325" s="180"/>
      <c r="BP325" s="180"/>
      <c r="BQ325" s="180"/>
      <c r="BR325" s="183"/>
      <c r="BS325" s="177"/>
      <c r="BT325" s="58"/>
    </row>
    <row r="326" ht="12.75" customHeight="1">
      <c r="A326" s="180"/>
      <c r="B326" s="181"/>
      <c r="C326" s="180"/>
      <c r="D326" s="180"/>
      <c r="E326" s="180"/>
      <c r="F326" s="180"/>
      <c r="G326" s="180"/>
      <c r="H326" s="180"/>
      <c r="I326" s="180"/>
      <c r="J326" s="181"/>
      <c r="K326" s="180"/>
      <c r="L326" s="180"/>
      <c r="M326" s="181"/>
      <c r="N326" s="180"/>
      <c r="O326" s="180"/>
      <c r="P326" s="180"/>
      <c r="Q326" s="180"/>
      <c r="R326" s="180"/>
      <c r="S326" s="180"/>
      <c r="T326" s="180"/>
      <c r="U326" s="180"/>
      <c r="V326" s="180"/>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80"/>
      <c r="AR326" s="180"/>
      <c r="AS326" s="180"/>
      <c r="AT326" s="180"/>
      <c r="AU326" s="180"/>
      <c r="AV326" s="180"/>
      <c r="AW326" s="180"/>
      <c r="AX326" s="180"/>
      <c r="AY326" s="180"/>
      <c r="AZ326" s="180"/>
      <c r="BA326" s="180"/>
      <c r="BB326" s="180"/>
      <c r="BC326" s="180"/>
      <c r="BD326" s="180"/>
      <c r="BE326" s="180"/>
      <c r="BF326" s="180"/>
      <c r="BG326" s="180"/>
      <c r="BH326" s="180"/>
      <c r="BI326" s="180"/>
      <c r="BJ326" s="180"/>
      <c r="BK326" s="180"/>
      <c r="BL326" s="180"/>
      <c r="BM326" s="180"/>
      <c r="BN326" s="180"/>
      <c r="BO326" s="180"/>
      <c r="BP326" s="180"/>
      <c r="BQ326" s="180"/>
      <c r="BR326" s="183"/>
      <c r="BS326" s="177"/>
      <c r="BT326" s="58"/>
    </row>
    <row r="327" ht="12.75" customHeight="1">
      <c r="A327" s="180"/>
      <c r="B327" s="181"/>
      <c r="C327" s="180"/>
      <c r="D327" s="180"/>
      <c r="E327" s="180"/>
      <c r="F327" s="180"/>
      <c r="G327" s="180"/>
      <c r="H327" s="180"/>
      <c r="I327" s="180"/>
      <c r="J327" s="181"/>
      <c r="K327" s="180"/>
      <c r="L327" s="180"/>
      <c r="M327" s="181"/>
      <c r="N327" s="180"/>
      <c r="O327" s="180"/>
      <c r="P327" s="180"/>
      <c r="Q327" s="180"/>
      <c r="R327" s="180"/>
      <c r="S327" s="180"/>
      <c r="T327" s="180"/>
      <c r="U327" s="180"/>
      <c r="V327" s="180"/>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3"/>
      <c r="BS327" s="177"/>
      <c r="BT327" s="58"/>
    </row>
    <row r="328" ht="12.75" customHeight="1">
      <c r="A328" s="180"/>
      <c r="B328" s="181"/>
      <c r="C328" s="180"/>
      <c r="D328" s="180"/>
      <c r="E328" s="180"/>
      <c r="F328" s="180"/>
      <c r="G328" s="180"/>
      <c r="H328" s="180"/>
      <c r="I328" s="180"/>
      <c r="J328" s="181"/>
      <c r="K328" s="180"/>
      <c r="L328" s="180"/>
      <c r="M328" s="181"/>
      <c r="N328" s="180"/>
      <c r="O328" s="180"/>
      <c r="P328" s="180"/>
      <c r="Q328" s="180"/>
      <c r="R328" s="180"/>
      <c r="S328" s="180"/>
      <c r="T328" s="180"/>
      <c r="U328" s="180"/>
      <c r="V328" s="180"/>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80"/>
      <c r="AR328" s="180"/>
      <c r="AS328" s="180"/>
      <c r="AT328" s="180"/>
      <c r="AU328" s="180"/>
      <c r="AV328" s="180"/>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3"/>
      <c r="BS328" s="177"/>
      <c r="BT328" s="58"/>
    </row>
    <row r="329" ht="12.75" customHeight="1">
      <c r="A329" s="180"/>
      <c r="B329" s="181"/>
      <c r="C329" s="180"/>
      <c r="D329" s="180"/>
      <c r="E329" s="180"/>
      <c r="F329" s="180"/>
      <c r="G329" s="180"/>
      <c r="H329" s="180"/>
      <c r="I329" s="180"/>
      <c r="J329" s="181"/>
      <c r="K329" s="180"/>
      <c r="L329" s="180"/>
      <c r="M329" s="181"/>
      <c r="N329" s="180"/>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3"/>
      <c r="BS329" s="177"/>
      <c r="BT329" s="58"/>
    </row>
    <row r="330" ht="12.75" customHeight="1">
      <c r="A330" s="180"/>
      <c r="B330" s="181"/>
      <c r="C330" s="180"/>
      <c r="D330" s="180"/>
      <c r="E330" s="180"/>
      <c r="F330" s="180"/>
      <c r="G330" s="180"/>
      <c r="H330" s="180"/>
      <c r="I330" s="180"/>
      <c r="J330" s="181"/>
      <c r="K330" s="180"/>
      <c r="L330" s="180"/>
      <c r="M330" s="181"/>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3"/>
      <c r="BS330" s="177"/>
      <c r="BT330" s="58"/>
    </row>
    <row r="331" ht="12.75" customHeight="1">
      <c r="A331" s="180"/>
      <c r="B331" s="181"/>
      <c r="C331" s="180"/>
      <c r="D331" s="180"/>
      <c r="E331" s="180"/>
      <c r="F331" s="180"/>
      <c r="G331" s="180"/>
      <c r="H331" s="180"/>
      <c r="I331" s="180"/>
      <c r="J331" s="181"/>
      <c r="K331" s="180"/>
      <c r="L331" s="180"/>
      <c r="M331" s="181"/>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3"/>
      <c r="BS331" s="177"/>
      <c r="BT331" s="58"/>
    </row>
    <row r="332" ht="12.75" customHeight="1">
      <c r="A332" s="180"/>
      <c r="B332" s="181"/>
      <c r="C332" s="180"/>
      <c r="D332" s="180"/>
      <c r="E332" s="180"/>
      <c r="F332" s="180"/>
      <c r="G332" s="180"/>
      <c r="H332" s="180"/>
      <c r="I332" s="180"/>
      <c r="J332" s="181"/>
      <c r="K332" s="180"/>
      <c r="L332" s="180"/>
      <c r="M332" s="181"/>
      <c r="N332" s="180"/>
      <c r="O332" s="180"/>
      <c r="P332" s="180"/>
      <c r="Q332" s="180"/>
      <c r="R332" s="180"/>
      <c r="S332" s="180"/>
      <c r="T332" s="180"/>
      <c r="U332" s="180"/>
      <c r="V332" s="180"/>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80"/>
      <c r="AR332" s="180"/>
      <c r="AS332" s="180"/>
      <c r="AT332" s="180"/>
      <c r="AU332" s="180"/>
      <c r="AV332" s="180"/>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3"/>
      <c r="BS332" s="177"/>
      <c r="BT332" s="58"/>
    </row>
    <row r="333" ht="12.75" customHeight="1">
      <c r="A333" s="180"/>
      <c r="B333" s="181"/>
      <c r="C333" s="180"/>
      <c r="D333" s="180"/>
      <c r="E333" s="180"/>
      <c r="F333" s="180"/>
      <c r="G333" s="180"/>
      <c r="H333" s="180"/>
      <c r="I333" s="180"/>
      <c r="J333" s="181"/>
      <c r="K333" s="180"/>
      <c r="L333" s="180"/>
      <c r="M333" s="181"/>
      <c r="N333" s="180"/>
      <c r="O333" s="180"/>
      <c r="P333" s="180"/>
      <c r="Q333" s="180"/>
      <c r="R333" s="180"/>
      <c r="S333" s="180"/>
      <c r="T333" s="180"/>
      <c r="U333" s="180"/>
      <c r="V333" s="180"/>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80"/>
      <c r="AR333" s="180"/>
      <c r="AS333" s="180"/>
      <c r="AT333" s="180"/>
      <c r="AU333" s="180"/>
      <c r="AV333" s="180"/>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3"/>
      <c r="BS333" s="177"/>
      <c r="BT333" s="58"/>
    </row>
    <row r="334" ht="12.75" customHeight="1">
      <c r="A334" s="180"/>
      <c r="B334" s="181"/>
      <c r="C334" s="180"/>
      <c r="D334" s="180"/>
      <c r="E334" s="180"/>
      <c r="F334" s="180"/>
      <c r="G334" s="180"/>
      <c r="H334" s="180"/>
      <c r="I334" s="180"/>
      <c r="J334" s="181"/>
      <c r="K334" s="180"/>
      <c r="L334" s="180"/>
      <c r="M334" s="181"/>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3"/>
      <c r="BS334" s="177"/>
      <c r="BT334" s="58"/>
    </row>
    <row r="335" ht="12.75" customHeight="1">
      <c r="A335" s="180"/>
      <c r="B335" s="181"/>
      <c r="C335" s="180"/>
      <c r="D335" s="180"/>
      <c r="E335" s="180"/>
      <c r="F335" s="180"/>
      <c r="G335" s="180"/>
      <c r="H335" s="180"/>
      <c r="I335" s="180"/>
      <c r="J335" s="181"/>
      <c r="K335" s="180"/>
      <c r="L335" s="180"/>
      <c r="M335" s="181"/>
      <c r="N335" s="180"/>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c r="AU335" s="180"/>
      <c r="AV335" s="180"/>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3"/>
      <c r="BS335" s="177"/>
      <c r="BT335" s="58"/>
    </row>
    <row r="336" ht="12.75" customHeight="1">
      <c r="A336" s="180"/>
      <c r="B336" s="181"/>
      <c r="C336" s="180"/>
      <c r="D336" s="180"/>
      <c r="E336" s="180"/>
      <c r="F336" s="180"/>
      <c r="G336" s="180"/>
      <c r="H336" s="180"/>
      <c r="I336" s="180"/>
      <c r="J336" s="181"/>
      <c r="K336" s="180"/>
      <c r="L336" s="180"/>
      <c r="M336" s="181"/>
      <c r="N336" s="180"/>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3"/>
      <c r="BS336" s="177"/>
      <c r="BT336" s="58"/>
    </row>
    <row r="337" ht="12.75" customHeight="1">
      <c r="A337" s="180"/>
      <c r="B337" s="181"/>
      <c r="C337" s="180"/>
      <c r="D337" s="180"/>
      <c r="E337" s="180"/>
      <c r="F337" s="180"/>
      <c r="G337" s="180"/>
      <c r="H337" s="180"/>
      <c r="I337" s="180"/>
      <c r="J337" s="181"/>
      <c r="K337" s="180"/>
      <c r="L337" s="180"/>
      <c r="M337" s="181"/>
      <c r="N337" s="180"/>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3"/>
      <c r="BS337" s="177"/>
      <c r="BT337" s="58"/>
    </row>
    <row r="338" ht="12.75" customHeight="1">
      <c r="A338" s="180"/>
      <c r="B338" s="181"/>
      <c r="C338" s="180"/>
      <c r="D338" s="180"/>
      <c r="E338" s="180"/>
      <c r="F338" s="180"/>
      <c r="G338" s="180"/>
      <c r="H338" s="180"/>
      <c r="I338" s="180"/>
      <c r="J338" s="181"/>
      <c r="K338" s="180"/>
      <c r="L338" s="180"/>
      <c r="M338" s="181"/>
      <c r="N338" s="180"/>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c r="AU338" s="180"/>
      <c r="AV338" s="180"/>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3"/>
      <c r="BS338" s="177"/>
      <c r="BT338" s="58"/>
    </row>
    <row r="339" ht="12.75" customHeight="1">
      <c r="A339" s="180"/>
      <c r="B339" s="181"/>
      <c r="C339" s="180"/>
      <c r="D339" s="180"/>
      <c r="E339" s="180"/>
      <c r="F339" s="180"/>
      <c r="G339" s="180"/>
      <c r="H339" s="180"/>
      <c r="I339" s="180"/>
      <c r="J339" s="181"/>
      <c r="K339" s="180"/>
      <c r="L339" s="180"/>
      <c r="M339" s="181"/>
      <c r="N339" s="180"/>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3"/>
      <c r="BS339" s="177"/>
      <c r="BT339" s="58"/>
    </row>
    <row r="340" ht="12.75" customHeight="1">
      <c r="A340" s="180"/>
      <c r="B340" s="181"/>
      <c r="C340" s="180"/>
      <c r="D340" s="180"/>
      <c r="E340" s="180"/>
      <c r="F340" s="180"/>
      <c r="G340" s="180"/>
      <c r="H340" s="180"/>
      <c r="I340" s="180"/>
      <c r="J340" s="181"/>
      <c r="K340" s="180"/>
      <c r="L340" s="180"/>
      <c r="M340" s="181"/>
      <c r="N340" s="180"/>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3"/>
      <c r="BS340" s="177"/>
      <c r="BT340" s="58"/>
    </row>
    <row r="341" ht="12.75" customHeight="1">
      <c r="A341" s="180"/>
      <c r="B341" s="181"/>
      <c r="C341" s="180"/>
      <c r="D341" s="180"/>
      <c r="E341" s="180"/>
      <c r="F341" s="180"/>
      <c r="G341" s="180"/>
      <c r="H341" s="180"/>
      <c r="I341" s="180"/>
      <c r="J341" s="181"/>
      <c r="K341" s="180"/>
      <c r="L341" s="180"/>
      <c r="M341" s="181"/>
      <c r="N341" s="180"/>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3"/>
      <c r="BS341" s="177"/>
      <c r="BT341" s="58"/>
    </row>
    <row r="342" ht="12.75" customHeight="1">
      <c r="A342" s="180"/>
      <c r="B342" s="181"/>
      <c r="C342" s="180"/>
      <c r="D342" s="180"/>
      <c r="E342" s="180"/>
      <c r="F342" s="180"/>
      <c r="G342" s="180"/>
      <c r="H342" s="180"/>
      <c r="I342" s="180"/>
      <c r="J342" s="181"/>
      <c r="K342" s="180"/>
      <c r="L342" s="180"/>
      <c r="M342" s="181"/>
      <c r="N342" s="180"/>
      <c r="O342" s="180"/>
      <c r="P342" s="180"/>
      <c r="Q342" s="180"/>
      <c r="R342" s="180"/>
      <c r="S342" s="180"/>
      <c r="T342" s="180"/>
      <c r="U342" s="180"/>
      <c r="V342" s="180"/>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80"/>
      <c r="AR342" s="180"/>
      <c r="AS342" s="180"/>
      <c r="AT342" s="180"/>
      <c r="AU342" s="180"/>
      <c r="AV342" s="180"/>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3"/>
      <c r="BS342" s="177"/>
      <c r="BT342" s="58"/>
    </row>
    <row r="343" ht="12.75" customHeight="1">
      <c r="A343" s="180"/>
      <c r="B343" s="181"/>
      <c r="C343" s="180"/>
      <c r="D343" s="180"/>
      <c r="E343" s="180"/>
      <c r="F343" s="180"/>
      <c r="G343" s="180"/>
      <c r="H343" s="180"/>
      <c r="I343" s="180"/>
      <c r="J343" s="181"/>
      <c r="K343" s="180"/>
      <c r="L343" s="180"/>
      <c r="M343" s="181"/>
      <c r="N343" s="180"/>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3"/>
      <c r="BS343" s="177"/>
      <c r="BT343" s="58"/>
    </row>
    <row r="344" ht="12.75" customHeight="1">
      <c r="A344" s="180"/>
      <c r="B344" s="181"/>
      <c r="C344" s="180"/>
      <c r="D344" s="180"/>
      <c r="E344" s="180"/>
      <c r="F344" s="180"/>
      <c r="G344" s="180"/>
      <c r="H344" s="180"/>
      <c r="I344" s="180"/>
      <c r="J344" s="181"/>
      <c r="K344" s="180"/>
      <c r="L344" s="180"/>
      <c r="M344" s="181"/>
      <c r="N344" s="180"/>
      <c r="O344" s="180"/>
      <c r="P344" s="180"/>
      <c r="Q344" s="180"/>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3"/>
      <c r="BS344" s="177"/>
      <c r="BT344" s="58"/>
    </row>
    <row r="345" ht="12.75" customHeight="1">
      <c r="A345" s="180"/>
      <c r="B345" s="181"/>
      <c r="C345" s="180"/>
      <c r="D345" s="180"/>
      <c r="E345" s="180"/>
      <c r="F345" s="180"/>
      <c r="G345" s="180"/>
      <c r="H345" s="180"/>
      <c r="I345" s="180"/>
      <c r="J345" s="181"/>
      <c r="K345" s="180"/>
      <c r="L345" s="180"/>
      <c r="M345" s="181"/>
      <c r="N345" s="180"/>
      <c r="O345" s="180"/>
      <c r="P345" s="180"/>
      <c r="Q345" s="180"/>
      <c r="R345" s="180"/>
      <c r="S345" s="180"/>
      <c r="T345" s="180"/>
      <c r="U345" s="180"/>
      <c r="V345" s="180"/>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80"/>
      <c r="AR345" s="180"/>
      <c r="AS345" s="180"/>
      <c r="AT345" s="180"/>
      <c r="AU345" s="180"/>
      <c r="AV345" s="180"/>
      <c r="AW345" s="180"/>
      <c r="AX345" s="180"/>
      <c r="AY345" s="180"/>
      <c r="AZ345" s="180"/>
      <c r="BA345" s="180"/>
      <c r="BB345" s="180"/>
      <c r="BC345" s="180"/>
      <c r="BD345" s="180"/>
      <c r="BE345" s="180"/>
      <c r="BF345" s="180"/>
      <c r="BG345" s="180"/>
      <c r="BH345" s="180"/>
      <c r="BI345" s="180"/>
      <c r="BJ345" s="180"/>
      <c r="BK345" s="180"/>
      <c r="BL345" s="180"/>
      <c r="BM345" s="180"/>
      <c r="BN345" s="180"/>
      <c r="BO345" s="180"/>
      <c r="BP345" s="180"/>
      <c r="BQ345" s="180"/>
      <c r="BR345" s="183"/>
      <c r="BS345" s="177"/>
      <c r="BT345" s="58"/>
    </row>
    <row r="346" ht="12.75" customHeight="1">
      <c r="A346" s="180"/>
      <c r="B346" s="181"/>
      <c r="C346" s="180"/>
      <c r="D346" s="180"/>
      <c r="E346" s="180"/>
      <c r="F346" s="180"/>
      <c r="G346" s="180"/>
      <c r="H346" s="180"/>
      <c r="I346" s="180"/>
      <c r="J346" s="181"/>
      <c r="K346" s="180"/>
      <c r="L346" s="180"/>
      <c r="M346" s="181"/>
      <c r="N346" s="180"/>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80"/>
      <c r="AR346" s="180"/>
      <c r="AS346" s="180"/>
      <c r="AT346" s="180"/>
      <c r="AU346" s="180"/>
      <c r="AV346" s="180"/>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0"/>
      <c r="BR346" s="183"/>
      <c r="BS346" s="177"/>
      <c r="BT346" s="58"/>
    </row>
    <row r="347" ht="12.75" customHeight="1">
      <c r="A347" s="180"/>
      <c r="B347" s="181"/>
      <c r="C347" s="180"/>
      <c r="D347" s="180"/>
      <c r="E347" s="180"/>
      <c r="F347" s="180"/>
      <c r="G347" s="180"/>
      <c r="H347" s="180"/>
      <c r="I347" s="180"/>
      <c r="J347" s="181"/>
      <c r="K347" s="180"/>
      <c r="L347" s="180"/>
      <c r="M347" s="181"/>
      <c r="N347" s="180"/>
      <c r="O347" s="180"/>
      <c r="P347" s="180"/>
      <c r="Q347" s="180"/>
      <c r="R347" s="180"/>
      <c r="S347" s="180"/>
      <c r="T347" s="180"/>
      <c r="U347" s="180"/>
      <c r="V347" s="180"/>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3"/>
      <c r="BS347" s="177"/>
      <c r="BT347" s="58"/>
    </row>
    <row r="348" ht="12.75" customHeight="1">
      <c r="A348" s="180"/>
      <c r="B348" s="181"/>
      <c r="C348" s="180"/>
      <c r="D348" s="180"/>
      <c r="E348" s="180"/>
      <c r="F348" s="180"/>
      <c r="G348" s="180"/>
      <c r="H348" s="180"/>
      <c r="I348" s="180"/>
      <c r="J348" s="181"/>
      <c r="K348" s="180"/>
      <c r="L348" s="180"/>
      <c r="M348" s="181"/>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3"/>
      <c r="BS348" s="177"/>
      <c r="BT348" s="58"/>
    </row>
    <row r="349" ht="12.75" customHeight="1">
      <c r="A349" s="180"/>
      <c r="B349" s="181"/>
      <c r="C349" s="180"/>
      <c r="D349" s="180"/>
      <c r="E349" s="180"/>
      <c r="F349" s="180"/>
      <c r="G349" s="180"/>
      <c r="H349" s="180"/>
      <c r="I349" s="180"/>
      <c r="J349" s="181"/>
      <c r="K349" s="180"/>
      <c r="L349" s="180"/>
      <c r="M349" s="181"/>
      <c r="N349" s="180"/>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3"/>
      <c r="BS349" s="177"/>
      <c r="BT349" s="58"/>
    </row>
    <row r="350" ht="12.75" customHeight="1">
      <c r="A350" s="180"/>
      <c r="B350" s="181"/>
      <c r="C350" s="180"/>
      <c r="D350" s="180"/>
      <c r="E350" s="180"/>
      <c r="F350" s="180"/>
      <c r="G350" s="180"/>
      <c r="H350" s="180"/>
      <c r="I350" s="180"/>
      <c r="J350" s="181"/>
      <c r="K350" s="180"/>
      <c r="L350" s="180"/>
      <c r="M350" s="181"/>
      <c r="N350" s="180"/>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80"/>
      <c r="AR350" s="180"/>
      <c r="AS350" s="180"/>
      <c r="AT350" s="180"/>
      <c r="AU350" s="180"/>
      <c r="AV350" s="180"/>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3"/>
      <c r="BS350" s="177"/>
      <c r="BT350" s="58"/>
    </row>
    <row r="351" ht="12.75" customHeight="1">
      <c r="A351" s="180"/>
      <c r="B351" s="181"/>
      <c r="C351" s="180"/>
      <c r="D351" s="180"/>
      <c r="E351" s="180"/>
      <c r="F351" s="180"/>
      <c r="G351" s="180"/>
      <c r="H351" s="180"/>
      <c r="I351" s="180"/>
      <c r="J351" s="181"/>
      <c r="K351" s="180"/>
      <c r="L351" s="180"/>
      <c r="M351" s="181"/>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0"/>
      <c r="AY351" s="180"/>
      <c r="AZ351" s="180"/>
      <c r="BA351" s="180"/>
      <c r="BB351" s="180"/>
      <c r="BC351" s="180"/>
      <c r="BD351" s="180"/>
      <c r="BE351" s="180"/>
      <c r="BF351" s="180"/>
      <c r="BG351" s="180"/>
      <c r="BH351" s="180"/>
      <c r="BI351" s="180"/>
      <c r="BJ351" s="180"/>
      <c r="BK351" s="180"/>
      <c r="BL351" s="180"/>
      <c r="BM351" s="180"/>
      <c r="BN351" s="180"/>
      <c r="BO351" s="180"/>
      <c r="BP351" s="180"/>
      <c r="BQ351" s="180"/>
      <c r="BR351" s="183"/>
      <c r="BS351" s="177"/>
      <c r="BT351" s="58"/>
    </row>
    <row r="352" ht="12.75" customHeight="1">
      <c r="A352" s="180"/>
      <c r="B352" s="181"/>
      <c r="C352" s="180"/>
      <c r="D352" s="180"/>
      <c r="E352" s="180"/>
      <c r="F352" s="180"/>
      <c r="G352" s="180"/>
      <c r="H352" s="180"/>
      <c r="I352" s="180"/>
      <c r="J352" s="181"/>
      <c r="K352" s="180"/>
      <c r="L352" s="180"/>
      <c r="M352" s="181"/>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0"/>
      <c r="AY352" s="180"/>
      <c r="AZ352" s="180"/>
      <c r="BA352" s="180"/>
      <c r="BB352" s="180"/>
      <c r="BC352" s="180"/>
      <c r="BD352" s="180"/>
      <c r="BE352" s="180"/>
      <c r="BF352" s="180"/>
      <c r="BG352" s="180"/>
      <c r="BH352" s="180"/>
      <c r="BI352" s="180"/>
      <c r="BJ352" s="180"/>
      <c r="BK352" s="180"/>
      <c r="BL352" s="180"/>
      <c r="BM352" s="180"/>
      <c r="BN352" s="180"/>
      <c r="BO352" s="180"/>
      <c r="BP352" s="180"/>
      <c r="BQ352" s="180"/>
      <c r="BR352" s="183"/>
      <c r="BS352" s="177"/>
      <c r="BT352" s="58"/>
    </row>
    <row r="353" ht="12.75" customHeight="1">
      <c r="A353" s="180"/>
      <c r="B353" s="181"/>
      <c r="C353" s="180"/>
      <c r="D353" s="180"/>
      <c r="E353" s="180"/>
      <c r="F353" s="180"/>
      <c r="G353" s="180"/>
      <c r="H353" s="180"/>
      <c r="I353" s="180"/>
      <c r="J353" s="181"/>
      <c r="K353" s="180"/>
      <c r="L353" s="180"/>
      <c r="M353" s="181"/>
      <c r="N353" s="180"/>
      <c r="O353" s="180"/>
      <c r="P353" s="180"/>
      <c r="Q353" s="180"/>
      <c r="R353" s="180"/>
      <c r="S353" s="180"/>
      <c r="T353" s="180"/>
      <c r="U353" s="180"/>
      <c r="V353" s="180"/>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80"/>
      <c r="AR353" s="180"/>
      <c r="AS353" s="180"/>
      <c r="AT353" s="180"/>
      <c r="AU353" s="180"/>
      <c r="AV353" s="180"/>
      <c r="AW353" s="180"/>
      <c r="AX353" s="180"/>
      <c r="AY353" s="180"/>
      <c r="AZ353" s="180"/>
      <c r="BA353" s="180"/>
      <c r="BB353" s="180"/>
      <c r="BC353" s="180"/>
      <c r="BD353" s="180"/>
      <c r="BE353" s="180"/>
      <c r="BF353" s="180"/>
      <c r="BG353" s="180"/>
      <c r="BH353" s="180"/>
      <c r="BI353" s="180"/>
      <c r="BJ353" s="180"/>
      <c r="BK353" s="180"/>
      <c r="BL353" s="180"/>
      <c r="BM353" s="180"/>
      <c r="BN353" s="180"/>
      <c r="BO353" s="180"/>
      <c r="BP353" s="180"/>
      <c r="BQ353" s="180"/>
      <c r="BR353" s="183"/>
      <c r="BS353" s="177"/>
      <c r="BT353" s="58"/>
    </row>
    <row r="354" ht="12.75" customHeight="1">
      <c r="A354" s="180"/>
      <c r="B354" s="181"/>
      <c r="C354" s="180"/>
      <c r="D354" s="180"/>
      <c r="E354" s="180"/>
      <c r="F354" s="180"/>
      <c r="G354" s="180"/>
      <c r="H354" s="180"/>
      <c r="I354" s="180"/>
      <c r="J354" s="181"/>
      <c r="K354" s="180"/>
      <c r="L354" s="180"/>
      <c r="M354" s="181"/>
      <c r="N354" s="180"/>
      <c r="O354" s="180"/>
      <c r="P354" s="180"/>
      <c r="Q354" s="180"/>
      <c r="R354" s="180"/>
      <c r="S354" s="180"/>
      <c r="T354" s="180"/>
      <c r="U354" s="180"/>
      <c r="V354" s="180"/>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80"/>
      <c r="AR354" s="180"/>
      <c r="AS354" s="180"/>
      <c r="AT354" s="180"/>
      <c r="AU354" s="180"/>
      <c r="AV354" s="180"/>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0"/>
      <c r="BR354" s="183"/>
      <c r="BS354" s="177"/>
      <c r="BT354" s="58"/>
    </row>
    <row r="355" ht="12.75" customHeight="1">
      <c r="A355" s="180"/>
      <c r="B355" s="181"/>
      <c r="C355" s="180"/>
      <c r="D355" s="180"/>
      <c r="E355" s="180"/>
      <c r="F355" s="180"/>
      <c r="G355" s="180"/>
      <c r="H355" s="180"/>
      <c r="I355" s="180"/>
      <c r="J355" s="181"/>
      <c r="K355" s="180"/>
      <c r="L355" s="180"/>
      <c r="M355" s="181"/>
      <c r="N355" s="180"/>
      <c r="O355" s="180"/>
      <c r="P355" s="180"/>
      <c r="Q355" s="180"/>
      <c r="R355" s="180"/>
      <c r="S355" s="180"/>
      <c r="T355" s="180"/>
      <c r="U355" s="180"/>
      <c r="V355" s="180"/>
      <c r="W355" s="180"/>
      <c r="X355" s="180"/>
      <c r="Y355" s="180"/>
      <c r="Z355" s="180"/>
      <c r="AA355" s="180"/>
      <c r="AB355" s="180"/>
      <c r="AC355" s="180"/>
      <c r="AD355" s="180"/>
      <c r="AE355" s="180"/>
      <c r="AF355" s="180"/>
      <c r="AG355" s="180"/>
      <c r="AH355" s="180"/>
      <c r="AI355" s="180"/>
      <c r="AJ355" s="180"/>
      <c r="AK355" s="180"/>
      <c r="AL355" s="180"/>
      <c r="AM355" s="180"/>
      <c r="AN355" s="180"/>
      <c r="AO355" s="180"/>
      <c r="AP355" s="180"/>
      <c r="AQ355" s="180"/>
      <c r="AR355" s="180"/>
      <c r="AS355" s="180"/>
      <c r="AT355" s="180"/>
      <c r="AU355" s="180"/>
      <c r="AV355" s="180"/>
      <c r="AW355" s="180"/>
      <c r="AX355" s="180"/>
      <c r="AY355" s="180"/>
      <c r="AZ355" s="180"/>
      <c r="BA355" s="180"/>
      <c r="BB355" s="180"/>
      <c r="BC355" s="180"/>
      <c r="BD355" s="180"/>
      <c r="BE355" s="180"/>
      <c r="BF355" s="180"/>
      <c r="BG355" s="180"/>
      <c r="BH355" s="180"/>
      <c r="BI355" s="180"/>
      <c r="BJ355" s="180"/>
      <c r="BK355" s="180"/>
      <c r="BL355" s="180"/>
      <c r="BM355" s="180"/>
      <c r="BN355" s="180"/>
      <c r="BO355" s="180"/>
      <c r="BP355" s="180"/>
      <c r="BQ355" s="180"/>
      <c r="BR355" s="183"/>
      <c r="BS355" s="177"/>
      <c r="BT355" s="58"/>
    </row>
    <row r="356" ht="12.75" customHeight="1">
      <c r="A356" s="180"/>
      <c r="B356" s="181"/>
      <c r="C356" s="180"/>
      <c r="D356" s="180"/>
      <c r="E356" s="180"/>
      <c r="F356" s="180"/>
      <c r="G356" s="180"/>
      <c r="H356" s="180"/>
      <c r="I356" s="180"/>
      <c r="J356" s="181"/>
      <c r="K356" s="180"/>
      <c r="L356" s="180"/>
      <c r="M356" s="181"/>
      <c r="N356" s="180"/>
      <c r="O356" s="180"/>
      <c r="P356" s="180"/>
      <c r="Q356" s="180"/>
      <c r="R356" s="180"/>
      <c r="S356" s="180"/>
      <c r="T356" s="180"/>
      <c r="U356" s="180"/>
      <c r="V356" s="180"/>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80"/>
      <c r="AR356" s="180"/>
      <c r="AS356" s="180"/>
      <c r="AT356" s="180"/>
      <c r="AU356" s="180"/>
      <c r="AV356" s="180"/>
      <c r="AW356" s="180"/>
      <c r="AX356" s="180"/>
      <c r="AY356" s="180"/>
      <c r="AZ356" s="180"/>
      <c r="BA356" s="180"/>
      <c r="BB356" s="180"/>
      <c r="BC356" s="180"/>
      <c r="BD356" s="180"/>
      <c r="BE356" s="180"/>
      <c r="BF356" s="180"/>
      <c r="BG356" s="180"/>
      <c r="BH356" s="180"/>
      <c r="BI356" s="180"/>
      <c r="BJ356" s="180"/>
      <c r="BK356" s="180"/>
      <c r="BL356" s="180"/>
      <c r="BM356" s="180"/>
      <c r="BN356" s="180"/>
      <c r="BO356" s="180"/>
      <c r="BP356" s="180"/>
      <c r="BQ356" s="180"/>
      <c r="BR356" s="183"/>
      <c r="BS356" s="177"/>
      <c r="BT356" s="58"/>
    </row>
    <row r="357" ht="12.75" customHeight="1">
      <c r="A357" s="180"/>
      <c r="B357" s="181"/>
      <c r="C357" s="180"/>
      <c r="D357" s="180"/>
      <c r="E357" s="180"/>
      <c r="F357" s="180"/>
      <c r="G357" s="180"/>
      <c r="H357" s="180"/>
      <c r="I357" s="180"/>
      <c r="J357" s="181"/>
      <c r="K357" s="180"/>
      <c r="L357" s="180"/>
      <c r="M357" s="181"/>
      <c r="N357" s="180"/>
      <c r="O357" s="180"/>
      <c r="P357" s="180"/>
      <c r="Q357" s="180"/>
      <c r="R357" s="180"/>
      <c r="S357" s="180"/>
      <c r="T357" s="180"/>
      <c r="U357" s="180"/>
      <c r="V357" s="180"/>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80"/>
      <c r="AR357" s="180"/>
      <c r="AS357" s="180"/>
      <c r="AT357" s="180"/>
      <c r="AU357" s="180"/>
      <c r="AV357" s="180"/>
      <c r="AW357" s="180"/>
      <c r="AX357" s="180"/>
      <c r="AY357" s="180"/>
      <c r="AZ357" s="180"/>
      <c r="BA357" s="180"/>
      <c r="BB357" s="180"/>
      <c r="BC357" s="180"/>
      <c r="BD357" s="180"/>
      <c r="BE357" s="180"/>
      <c r="BF357" s="180"/>
      <c r="BG357" s="180"/>
      <c r="BH357" s="180"/>
      <c r="BI357" s="180"/>
      <c r="BJ357" s="180"/>
      <c r="BK357" s="180"/>
      <c r="BL357" s="180"/>
      <c r="BM357" s="180"/>
      <c r="BN357" s="180"/>
      <c r="BO357" s="180"/>
      <c r="BP357" s="180"/>
      <c r="BQ357" s="180"/>
      <c r="BR357" s="183"/>
      <c r="BS357" s="177"/>
      <c r="BT357" s="58"/>
    </row>
    <row r="358" ht="12.75" customHeight="1">
      <c r="A358" s="180"/>
      <c r="B358" s="181"/>
      <c r="C358" s="180"/>
      <c r="D358" s="180"/>
      <c r="E358" s="180"/>
      <c r="F358" s="180"/>
      <c r="G358" s="180"/>
      <c r="H358" s="180"/>
      <c r="I358" s="180"/>
      <c r="J358" s="181"/>
      <c r="K358" s="180"/>
      <c r="L358" s="180"/>
      <c r="M358" s="181"/>
      <c r="N358" s="180"/>
      <c r="O358" s="180"/>
      <c r="P358" s="180"/>
      <c r="Q358" s="180"/>
      <c r="R358" s="180"/>
      <c r="S358" s="180"/>
      <c r="T358" s="180"/>
      <c r="U358" s="180"/>
      <c r="V358" s="180"/>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80"/>
      <c r="AR358" s="180"/>
      <c r="AS358" s="180"/>
      <c r="AT358" s="180"/>
      <c r="AU358" s="180"/>
      <c r="AV358" s="180"/>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3"/>
      <c r="BS358" s="177"/>
      <c r="BT358" s="58"/>
    </row>
    <row r="359" ht="12.75" customHeight="1">
      <c r="A359" s="180"/>
      <c r="B359" s="181"/>
      <c r="C359" s="180"/>
      <c r="D359" s="180"/>
      <c r="E359" s="180"/>
      <c r="F359" s="180"/>
      <c r="G359" s="180"/>
      <c r="H359" s="180"/>
      <c r="I359" s="180"/>
      <c r="J359" s="181"/>
      <c r="K359" s="180"/>
      <c r="L359" s="180"/>
      <c r="M359" s="181"/>
      <c r="N359" s="180"/>
      <c r="O359" s="180"/>
      <c r="P359" s="180"/>
      <c r="Q359" s="180"/>
      <c r="R359" s="180"/>
      <c r="S359" s="180"/>
      <c r="T359" s="180"/>
      <c r="U359" s="180"/>
      <c r="V359" s="180"/>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80"/>
      <c r="AR359" s="180"/>
      <c r="AS359" s="180"/>
      <c r="AT359" s="180"/>
      <c r="AU359" s="180"/>
      <c r="AV359" s="180"/>
      <c r="AW359" s="180"/>
      <c r="AX359" s="180"/>
      <c r="AY359" s="180"/>
      <c r="AZ359" s="180"/>
      <c r="BA359" s="180"/>
      <c r="BB359" s="180"/>
      <c r="BC359" s="180"/>
      <c r="BD359" s="180"/>
      <c r="BE359" s="180"/>
      <c r="BF359" s="180"/>
      <c r="BG359" s="180"/>
      <c r="BH359" s="180"/>
      <c r="BI359" s="180"/>
      <c r="BJ359" s="180"/>
      <c r="BK359" s="180"/>
      <c r="BL359" s="180"/>
      <c r="BM359" s="180"/>
      <c r="BN359" s="180"/>
      <c r="BO359" s="180"/>
      <c r="BP359" s="180"/>
      <c r="BQ359" s="180"/>
      <c r="BR359" s="183"/>
      <c r="BS359" s="177"/>
      <c r="BT359" s="58"/>
    </row>
    <row r="360" ht="12.75" customHeight="1">
      <c r="A360" s="180"/>
      <c r="B360" s="181"/>
      <c r="C360" s="180"/>
      <c r="D360" s="180"/>
      <c r="E360" s="180"/>
      <c r="F360" s="180"/>
      <c r="G360" s="180"/>
      <c r="H360" s="180"/>
      <c r="I360" s="180"/>
      <c r="J360" s="181"/>
      <c r="K360" s="180"/>
      <c r="L360" s="180"/>
      <c r="M360" s="181"/>
      <c r="N360" s="180"/>
      <c r="O360" s="180"/>
      <c r="P360" s="180"/>
      <c r="Q360" s="180"/>
      <c r="R360" s="180"/>
      <c r="S360" s="180"/>
      <c r="T360" s="180"/>
      <c r="U360" s="180"/>
      <c r="V360" s="180"/>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80"/>
      <c r="AR360" s="180"/>
      <c r="AS360" s="180"/>
      <c r="AT360" s="180"/>
      <c r="AU360" s="180"/>
      <c r="AV360" s="180"/>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3"/>
      <c r="BS360" s="177"/>
      <c r="BT360" s="58"/>
    </row>
    <row r="361" ht="12.75" customHeight="1">
      <c r="A361" s="180"/>
      <c r="B361" s="181"/>
      <c r="C361" s="180"/>
      <c r="D361" s="180"/>
      <c r="E361" s="180"/>
      <c r="F361" s="180"/>
      <c r="G361" s="180"/>
      <c r="H361" s="180"/>
      <c r="I361" s="180"/>
      <c r="J361" s="181"/>
      <c r="K361" s="180"/>
      <c r="L361" s="180"/>
      <c r="M361" s="181"/>
      <c r="N361" s="180"/>
      <c r="O361" s="180"/>
      <c r="P361" s="180"/>
      <c r="Q361" s="180"/>
      <c r="R361" s="180"/>
      <c r="S361" s="180"/>
      <c r="T361" s="180"/>
      <c r="U361" s="180"/>
      <c r="V361" s="180"/>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80"/>
      <c r="AR361" s="180"/>
      <c r="AS361" s="180"/>
      <c r="AT361" s="180"/>
      <c r="AU361" s="180"/>
      <c r="AV361" s="180"/>
      <c r="AW361" s="180"/>
      <c r="AX361" s="180"/>
      <c r="AY361" s="180"/>
      <c r="AZ361" s="180"/>
      <c r="BA361" s="180"/>
      <c r="BB361" s="180"/>
      <c r="BC361" s="180"/>
      <c r="BD361" s="180"/>
      <c r="BE361" s="180"/>
      <c r="BF361" s="180"/>
      <c r="BG361" s="180"/>
      <c r="BH361" s="180"/>
      <c r="BI361" s="180"/>
      <c r="BJ361" s="180"/>
      <c r="BK361" s="180"/>
      <c r="BL361" s="180"/>
      <c r="BM361" s="180"/>
      <c r="BN361" s="180"/>
      <c r="BO361" s="180"/>
      <c r="BP361" s="180"/>
      <c r="BQ361" s="180"/>
      <c r="BR361" s="183"/>
      <c r="BS361" s="177"/>
      <c r="BT361" s="58"/>
    </row>
    <row r="362" ht="12.75" customHeight="1">
      <c r="A362" s="180"/>
      <c r="B362" s="181"/>
      <c r="C362" s="180"/>
      <c r="D362" s="180"/>
      <c r="E362" s="180"/>
      <c r="F362" s="180"/>
      <c r="G362" s="180"/>
      <c r="H362" s="180"/>
      <c r="I362" s="180"/>
      <c r="J362" s="181"/>
      <c r="K362" s="180"/>
      <c r="L362" s="180"/>
      <c r="M362" s="181"/>
      <c r="N362" s="180"/>
      <c r="O362" s="180"/>
      <c r="P362" s="180"/>
      <c r="Q362" s="180"/>
      <c r="R362" s="180"/>
      <c r="S362" s="180"/>
      <c r="T362" s="180"/>
      <c r="U362" s="180"/>
      <c r="V362" s="180"/>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80"/>
      <c r="AR362" s="180"/>
      <c r="AS362" s="180"/>
      <c r="AT362" s="180"/>
      <c r="AU362" s="180"/>
      <c r="AV362" s="180"/>
      <c r="AW362" s="180"/>
      <c r="AX362" s="180"/>
      <c r="AY362" s="180"/>
      <c r="AZ362" s="180"/>
      <c r="BA362" s="180"/>
      <c r="BB362" s="180"/>
      <c r="BC362" s="180"/>
      <c r="BD362" s="180"/>
      <c r="BE362" s="180"/>
      <c r="BF362" s="180"/>
      <c r="BG362" s="180"/>
      <c r="BH362" s="180"/>
      <c r="BI362" s="180"/>
      <c r="BJ362" s="180"/>
      <c r="BK362" s="180"/>
      <c r="BL362" s="180"/>
      <c r="BM362" s="180"/>
      <c r="BN362" s="180"/>
      <c r="BO362" s="180"/>
      <c r="BP362" s="180"/>
      <c r="BQ362" s="180"/>
      <c r="BR362" s="183"/>
      <c r="BS362" s="177"/>
      <c r="BT362" s="58"/>
    </row>
    <row r="363" ht="12.75" customHeight="1">
      <c r="A363" s="180"/>
      <c r="B363" s="181"/>
      <c r="C363" s="180"/>
      <c r="D363" s="180"/>
      <c r="E363" s="180"/>
      <c r="F363" s="180"/>
      <c r="G363" s="180"/>
      <c r="H363" s="180"/>
      <c r="I363" s="180"/>
      <c r="J363" s="181"/>
      <c r="K363" s="180"/>
      <c r="L363" s="180"/>
      <c r="M363" s="181"/>
      <c r="N363" s="180"/>
      <c r="O363" s="180"/>
      <c r="P363" s="180"/>
      <c r="Q363" s="180"/>
      <c r="R363" s="180"/>
      <c r="S363" s="180"/>
      <c r="T363" s="180"/>
      <c r="U363" s="180"/>
      <c r="V363" s="180"/>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80"/>
      <c r="AR363" s="180"/>
      <c r="AS363" s="180"/>
      <c r="AT363" s="180"/>
      <c r="AU363" s="180"/>
      <c r="AV363" s="180"/>
      <c r="AW363" s="180"/>
      <c r="AX363" s="180"/>
      <c r="AY363" s="180"/>
      <c r="AZ363" s="180"/>
      <c r="BA363" s="180"/>
      <c r="BB363" s="180"/>
      <c r="BC363" s="180"/>
      <c r="BD363" s="180"/>
      <c r="BE363" s="180"/>
      <c r="BF363" s="180"/>
      <c r="BG363" s="180"/>
      <c r="BH363" s="180"/>
      <c r="BI363" s="180"/>
      <c r="BJ363" s="180"/>
      <c r="BK363" s="180"/>
      <c r="BL363" s="180"/>
      <c r="BM363" s="180"/>
      <c r="BN363" s="180"/>
      <c r="BO363" s="180"/>
      <c r="BP363" s="180"/>
      <c r="BQ363" s="180"/>
      <c r="BR363" s="183"/>
      <c r="BS363" s="177"/>
      <c r="BT363" s="58"/>
    </row>
    <row r="364" ht="12.75" customHeight="1">
      <c r="A364" s="180"/>
      <c r="B364" s="181"/>
      <c r="C364" s="180"/>
      <c r="D364" s="180"/>
      <c r="E364" s="180"/>
      <c r="F364" s="180"/>
      <c r="G364" s="180"/>
      <c r="H364" s="180"/>
      <c r="I364" s="180"/>
      <c r="J364" s="181"/>
      <c r="K364" s="180"/>
      <c r="L364" s="180"/>
      <c r="M364" s="181"/>
      <c r="N364" s="180"/>
      <c r="O364" s="180"/>
      <c r="P364" s="180"/>
      <c r="Q364" s="180"/>
      <c r="R364" s="180"/>
      <c r="S364" s="180"/>
      <c r="T364" s="180"/>
      <c r="U364" s="180"/>
      <c r="V364" s="180"/>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183"/>
      <c r="BS364" s="177"/>
      <c r="BT364" s="58"/>
    </row>
    <row r="365" ht="12.75" customHeight="1">
      <c r="A365" s="180"/>
      <c r="B365" s="181"/>
      <c r="C365" s="180"/>
      <c r="D365" s="180"/>
      <c r="E365" s="180"/>
      <c r="F365" s="180"/>
      <c r="G365" s="180"/>
      <c r="H365" s="180"/>
      <c r="I365" s="180"/>
      <c r="J365" s="181"/>
      <c r="K365" s="180"/>
      <c r="L365" s="180"/>
      <c r="M365" s="181"/>
      <c r="N365" s="180"/>
      <c r="O365" s="180"/>
      <c r="P365" s="180"/>
      <c r="Q365" s="180"/>
      <c r="R365" s="180"/>
      <c r="S365" s="180"/>
      <c r="T365" s="180"/>
      <c r="U365" s="180"/>
      <c r="V365" s="180"/>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80"/>
      <c r="AR365" s="180"/>
      <c r="AS365" s="180"/>
      <c r="AT365" s="180"/>
      <c r="AU365" s="180"/>
      <c r="AV365" s="180"/>
      <c r="AW365" s="180"/>
      <c r="AX365" s="180"/>
      <c r="AY365" s="180"/>
      <c r="AZ365" s="180"/>
      <c r="BA365" s="180"/>
      <c r="BB365" s="180"/>
      <c r="BC365" s="180"/>
      <c r="BD365" s="180"/>
      <c r="BE365" s="180"/>
      <c r="BF365" s="180"/>
      <c r="BG365" s="180"/>
      <c r="BH365" s="180"/>
      <c r="BI365" s="180"/>
      <c r="BJ365" s="180"/>
      <c r="BK365" s="180"/>
      <c r="BL365" s="180"/>
      <c r="BM365" s="180"/>
      <c r="BN365" s="180"/>
      <c r="BO365" s="180"/>
      <c r="BP365" s="180"/>
      <c r="BQ365" s="180"/>
      <c r="BR365" s="183"/>
      <c r="BS365" s="177"/>
      <c r="BT365" s="58"/>
    </row>
    <row r="366" ht="12.75" customHeight="1">
      <c r="A366" s="180"/>
      <c r="B366" s="181"/>
      <c r="C366" s="180"/>
      <c r="D366" s="180"/>
      <c r="E366" s="180"/>
      <c r="F366" s="180"/>
      <c r="G366" s="180"/>
      <c r="H366" s="180"/>
      <c r="I366" s="180"/>
      <c r="J366" s="181"/>
      <c r="K366" s="180"/>
      <c r="L366" s="180"/>
      <c r="M366" s="181"/>
      <c r="N366" s="180"/>
      <c r="O366" s="180"/>
      <c r="P366" s="180"/>
      <c r="Q366" s="180"/>
      <c r="R366" s="180"/>
      <c r="S366" s="180"/>
      <c r="T366" s="180"/>
      <c r="U366" s="180"/>
      <c r="V366" s="180"/>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80"/>
      <c r="AR366" s="180"/>
      <c r="AS366" s="180"/>
      <c r="AT366" s="180"/>
      <c r="AU366" s="180"/>
      <c r="AV366" s="180"/>
      <c r="AW366" s="180"/>
      <c r="AX366" s="180"/>
      <c r="AY366" s="180"/>
      <c r="AZ366" s="180"/>
      <c r="BA366" s="180"/>
      <c r="BB366" s="180"/>
      <c r="BC366" s="180"/>
      <c r="BD366" s="180"/>
      <c r="BE366" s="180"/>
      <c r="BF366" s="180"/>
      <c r="BG366" s="180"/>
      <c r="BH366" s="180"/>
      <c r="BI366" s="180"/>
      <c r="BJ366" s="180"/>
      <c r="BK366" s="180"/>
      <c r="BL366" s="180"/>
      <c r="BM366" s="180"/>
      <c r="BN366" s="180"/>
      <c r="BO366" s="180"/>
      <c r="BP366" s="180"/>
      <c r="BQ366" s="180"/>
      <c r="BR366" s="183"/>
      <c r="BS366" s="177"/>
      <c r="BT366" s="58"/>
    </row>
    <row r="367" ht="12.75" customHeight="1">
      <c r="A367" s="180"/>
      <c r="B367" s="181"/>
      <c r="C367" s="180"/>
      <c r="D367" s="180"/>
      <c r="E367" s="180"/>
      <c r="F367" s="180"/>
      <c r="G367" s="180"/>
      <c r="H367" s="180"/>
      <c r="I367" s="180"/>
      <c r="J367" s="181"/>
      <c r="K367" s="180"/>
      <c r="L367" s="180"/>
      <c r="M367" s="181"/>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0"/>
      <c r="AY367" s="180"/>
      <c r="AZ367" s="180"/>
      <c r="BA367" s="180"/>
      <c r="BB367" s="180"/>
      <c r="BC367" s="180"/>
      <c r="BD367" s="180"/>
      <c r="BE367" s="180"/>
      <c r="BF367" s="180"/>
      <c r="BG367" s="180"/>
      <c r="BH367" s="180"/>
      <c r="BI367" s="180"/>
      <c r="BJ367" s="180"/>
      <c r="BK367" s="180"/>
      <c r="BL367" s="180"/>
      <c r="BM367" s="180"/>
      <c r="BN367" s="180"/>
      <c r="BO367" s="180"/>
      <c r="BP367" s="180"/>
      <c r="BQ367" s="180"/>
      <c r="BR367" s="183"/>
      <c r="BS367" s="177"/>
      <c r="BT367" s="58"/>
    </row>
    <row r="368" ht="12.75" customHeight="1">
      <c r="A368" s="180"/>
      <c r="B368" s="181"/>
      <c r="C368" s="180"/>
      <c r="D368" s="180"/>
      <c r="E368" s="180"/>
      <c r="F368" s="180"/>
      <c r="G368" s="180"/>
      <c r="H368" s="180"/>
      <c r="I368" s="180"/>
      <c r="J368" s="181"/>
      <c r="K368" s="180"/>
      <c r="L368" s="180"/>
      <c r="M368" s="181"/>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0"/>
      <c r="AY368" s="180"/>
      <c r="AZ368" s="180"/>
      <c r="BA368" s="180"/>
      <c r="BB368" s="180"/>
      <c r="BC368" s="180"/>
      <c r="BD368" s="180"/>
      <c r="BE368" s="180"/>
      <c r="BF368" s="180"/>
      <c r="BG368" s="180"/>
      <c r="BH368" s="180"/>
      <c r="BI368" s="180"/>
      <c r="BJ368" s="180"/>
      <c r="BK368" s="180"/>
      <c r="BL368" s="180"/>
      <c r="BM368" s="180"/>
      <c r="BN368" s="180"/>
      <c r="BO368" s="180"/>
      <c r="BP368" s="180"/>
      <c r="BQ368" s="180"/>
      <c r="BR368" s="183"/>
      <c r="BS368" s="177"/>
      <c r="BT368" s="58"/>
    </row>
    <row r="369" ht="12.75" customHeight="1">
      <c r="A369" s="180"/>
      <c r="B369" s="181"/>
      <c r="C369" s="180"/>
      <c r="D369" s="180"/>
      <c r="E369" s="180"/>
      <c r="F369" s="180"/>
      <c r="G369" s="180"/>
      <c r="H369" s="180"/>
      <c r="I369" s="180"/>
      <c r="J369" s="181"/>
      <c r="K369" s="180"/>
      <c r="L369" s="180"/>
      <c r="M369" s="181"/>
      <c r="N369" s="180"/>
      <c r="O369" s="180"/>
      <c r="P369" s="180"/>
      <c r="Q369" s="180"/>
      <c r="R369" s="180"/>
      <c r="S369" s="180"/>
      <c r="T369" s="180"/>
      <c r="U369" s="180"/>
      <c r="V369" s="180"/>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80"/>
      <c r="AR369" s="180"/>
      <c r="AS369" s="180"/>
      <c r="AT369" s="180"/>
      <c r="AU369" s="180"/>
      <c r="AV369" s="180"/>
      <c r="AW369" s="180"/>
      <c r="AX369" s="180"/>
      <c r="AY369" s="180"/>
      <c r="AZ369" s="180"/>
      <c r="BA369" s="180"/>
      <c r="BB369" s="180"/>
      <c r="BC369" s="180"/>
      <c r="BD369" s="180"/>
      <c r="BE369" s="180"/>
      <c r="BF369" s="180"/>
      <c r="BG369" s="180"/>
      <c r="BH369" s="180"/>
      <c r="BI369" s="180"/>
      <c r="BJ369" s="180"/>
      <c r="BK369" s="180"/>
      <c r="BL369" s="180"/>
      <c r="BM369" s="180"/>
      <c r="BN369" s="180"/>
      <c r="BO369" s="180"/>
      <c r="BP369" s="180"/>
      <c r="BQ369" s="180"/>
      <c r="BR369" s="183"/>
      <c r="BS369" s="177"/>
      <c r="BT369" s="58"/>
    </row>
    <row r="370" ht="12.75" customHeight="1">
      <c r="A370" s="180"/>
      <c r="B370" s="181"/>
      <c r="C370" s="180"/>
      <c r="D370" s="180"/>
      <c r="E370" s="180"/>
      <c r="F370" s="180"/>
      <c r="G370" s="180"/>
      <c r="H370" s="180"/>
      <c r="I370" s="180"/>
      <c r="J370" s="181"/>
      <c r="K370" s="180"/>
      <c r="L370" s="180"/>
      <c r="M370" s="181"/>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0"/>
      <c r="AY370" s="180"/>
      <c r="AZ370" s="180"/>
      <c r="BA370" s="180"/>
      <c r="BB370" s="180"/>
      <c r="BC370" s="180"/>
      <c r="BD370" s="180"/>
      <c r="BE370" s="180"/>
      <c r="BF370" s="180"/>
      <c r="BG370" s="180"/>
      <c r="BH370" s="180"/>
      <c r="BI370" s="180"/>
      <c r="BJ370" s="180"/>
      <c r="BK370" s="180"/>
      <c r="BL370" s="180"/>
      <c r="BM370" s="180"/>
      <c r="BN370" s="180"/>
      <c r="BO370" s="180"/>
      <c r="BP370" s="180"/>
      <c r="BQ370" s="180"/>
      <c r="BR370" s="183"/>
      <c r="BS370" s="177"/>
      <c r="BT370" s="58"/>
    </row>
    <row r="371" ht="12.75" customHeight="1">
      <c r="A371" s="180"/>
      <c r="B371" s="181"/>
      <c r="C371" s="180"/>
      <c r="D371" s="180"/>
      <c r="E371" s="180"/>
      <c r="F371" s="180"/>
      <c r="G371" s="180"/>
      <c r="H371" s="180"/>
      <c r="I371" s="180"/>
      <c r="J371" s="181"/>
      <c r="K371" s="180"/>
      <c r="L371" s="180"/>
      <c r="M371" s="181"/>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0"/>
      <c r="AY371" s="180"/>
      <c r="AZ371" s="180"/>
      <c r="BA371" s="180"/>
      <c r="BB371" s="180"/>
      <c r="BC371" s="180"/>
      <c r="BD371" s="180"/>
      <c r="BE371" s="180"/>
      <c r="BF371" s="180"/>
      <c r="BG371" s="180"/>
      <c r="BH371" s="180"/>
      <c r="BI371" s="180"/>
      <c r="BJ371" s="180"/>
      <c r="BK371" s="180"/>
      <c r="BL371" s="180"/>
      <c r="BM371" s="180"/>
      <c r="BN371" s="180"/>
      <c r="BO371" s="180"/>
      <c r="BP371" s="180"/>
      <c r="BQ371" s="180"/>
      <c r="BR371" s="183"/>
      <c r="BS371" s="177"/>
      <c r="BT371" s="58"/>
    </row>
    <row r="372" ht="12.75" customHeight="1">
      <c r="A372" s="180"/>
      <c r="B372" s="181"/>
      <c r="C372" s="180"/>
      <c r="D372" s="180"/>
      <c r="E372" s="180"/>
      <c r="F372" s="180"/>
      <c r="G372" s="180"/>
      <c r="H372" s="180"/>
      <c r="I372" s="180"/>
      <c r="J372" s="181"/>
      <c r="K372" s="180"/>
      <c r="L372" s="180"/>
      <c r="M372" s="181"/>
      <c r="N372" s="180"/>
      <c r="O372" s="180"/>
      <c r="P372" s="180"/>
      <c r="Q372" s="180"/>
      <c r="R372" s="180"/>
      <c r="S372" s="180"/>
      <c r="T372" s="180"/>
      <c r="U372" s="180"/>
      <c r="V372" s="180"/>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80"/>
      <c r="AR372" s="180"/>
      <c r="AS372" s="180"/>
      <c r="AT372" s="180"/>
      <c r="AU372" s="180"/>
      <c r="AV372" s="180"/>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3"/>
      <c r="BS372" s="177"/>
      <c r="BT372" s="58"/>
    </row>
    <row r="373" ht="12.75" customHeight="1">
      <c r="A373" s="180"/>
      <c r="B373" s="181"/>
      <c r="C373" s="180"/>
      <c r="D373" s="180"/>
      <c r="E373" s="180"/>
      <c r="F373" s="180"/>
      <c r="G373" s="180"/>
      <c r="H373" s="180"/>
      <c r="I373" s="180"/>
      <c r="J373" s="181"/>
      <c r="K373" s="180"/>
      <c r="L373" s="180"/>
      <c r="M373" s="181"/>
      <c r="N373" s="180"/>
      <c r="O373" s="180"/>
      <c r="P373" s="180"/>
      <c r="Q373" s="180"/>
      <c r="R373" s="180"/>
      <c r="S373" s="180"/>
      <c r="T373" s="180"/>
      <c r="U373" s="180"/>
      <c r="V373" s="180"/>
      <c r="W373" s="180"/>
      <c r="X373" s="180"/>
      <c r="Y373" s="180"/>
      <c r="Z373" s="180"/>
      <c r="AA373" s="180"/>
      <c r="AB373" s="180"/>
      <c r="AC373" s="180"/>
      <c r="AD373" s="180"/>
      <c r="AE373" s="180"/>
      <c r="AF373" s="180"/>
      <c r="AG373" s="180"/>
      <c r="AH373" s="180"/>
      <c r="AI373" s="180"/>
      <c r="AJ373" s="180"/>
      <c r="AK373" s="180"/>
      <c r="AL373" s="180"/>
      <c r="AM373" s="180"/>
      <c r="AN373" s="180"/>
      <c r="AO373" s="180"/>
      <c r="AP373" s="180"/>
      <c r="AQ373" s="180"/>
      <c r="AR373" s="180"/>
      <c r="AS373" s="180"/>
      <c r="AT373" s="180"/>
      <c r="AU373" s="180"/>
      <c r="AV373" s="180"/>
      <c r="AW373" s="180"/>
      <c r="AX373" s="180"/>
      <c r="AY373" s="180"/>
      <c r="AZ373" s="180"/>
      <c r="BA373" s="180"/>
      <c r="BB373" s="180"/>
      <c r="BC373" s="180"/>
      <c r="BD373" s="180"/>
      <c r="BE373" s="180"/>
      <c r="BF373" s="180"/>
      <c r="BG373" s="180"/>
      <c r="BH373" s="180"/>
      <c r="BI373" s="180"/>
      <c r="BJ373" s="180"/>
      <c r="BK373" s="180"/>
      <c r="BL373" s="180"/>
      <c r="BM373" s="180"/>
      <c r="BN373" s="180"/>
      <c r="BO373" s="180"/>
      <c r="BP373" s="180"/>
      <c r="BQ373" s="180"/>
      <c r="BR373" s="183"/>
      <c r="BS373" s="177"/>
      <c r="BT373" s="58"/>
    </row>
    <row r="374" ht="12.75" customHeight="1">
      <c r="A374" s="180"/>
      <c r="B374" s="181"/>
      <c r="C374" s="180"/>
      <c r="D374" s="180"/>
      <c r="E374" s="180"/>
      <c r="F374" s="180"/>
      <c r="G374" s="180"/>
      <c r="H374" s="180"/>
      <c r="I374" s="180"/>
      <c r="J374" s="181"/>
      <c r="K374" s="180"/>
      <c r="L374" s="180"/>
      <c r="M374" s="181"/>
      <c r="N374" s="180"/>
      <c r="O374" s="180"/>
      <c r="P374" s="180"/>
      <c r="Q374" s="180"/>
      <c r="R374" s="180"/>
      <c r="S374" s="180"/>
      <c r="T374" s="180"/>
      <c r="U374" s="180"/>
      <c r="V374" s="180"/>
      <c r="W374" s="180"/>
      <c r="X374" s="180"/>
      <c r="Y374" s="180"/>
      <c r="Z374" s="180"/>
      <c r="AA374" s="180"/>
      <c r="AB374" s="180"/>
      <c r="AC374" s="180"/>
      <c r="AD374" s="180"/>
      <c r="AE374" s="180"/>
      <c r="AF374" s="180"/>
      <c r="AG374" s="180"/>
      <c r="AH374" s="180"/>
      <c r="AI374" s="180"/>
      <c r="AJ374" s="180"/>
      <c r="AK374" s="180"/>
      <c r="AL374" s="180"/>
      <c r="AM374" s="180"/>
      <c r="AN374" s="180"/>
      <c r="AO374" s="180"/>
      <c r="AP374" s="180"/>
      <c r="AQ374" s="180"/>
      <c r="AR374" s="180"/>
      <c r="AS374" s="180"/>
      <c r="AT374" s="180"/>
      <c r="AU374" s="180"/>
      <c r="AV374" s="180"/>
      <c r="AW374" s="180"/>
      <c r="AX374" s="180"/>
      <c r="AY374" s="180"/>
      <c r="AZ374" s="180"/>
      <c r="BA374" s="180"/>
      <c r="BB374" s="180"/>
      <c r="BC374" s="180"/>
      <c r="BD374" s="180"/>
      <c r="BE374" s="180"/>
      <c r="BF374" s="180"/>
      <c r="BG374" s="180"/>
      <c r="BH374" s="180"/>
      <c r="BI374" s="180"/>
      <c r="BJ374" s="180"/>
      <c r="BK374" s="180"/>
      <c r="BL374" s="180"/>
      <c r="BM374" s="180"/>
      <c r="BN374" s="180"/>
      <c r="BO374" s="180"/>
      <c r="BP374" s="180"/>
      <c r="BQ374" s="180"/>
      <c r="BR374" s="183"/>
      <c r="BS374" s="177"/>
      <c r="BT374" s="58"/>
    </row>
    <row r="375" ht="12.75" customHeight="1">
      <c r="A375" s="180"/>
      <c r="B375" s="181"/>
      <c r="C375" s="180"/>
      <c r="D375" s="180"/>
      <c r="E375" s="180"/>
      <c r="F375" s="180"/>
      <c r="G375" s="180"/>
      <c r="H375" s="180"/>
      <c r="I375" s="180"/>
      <c r="J375" s="181"/>
      <c r="K375" s="180"/>
      <c r="L375" s="180"/>
      <c r="M375" s="181"/>
      <c r="N375" s="180"/>
      <c r="O375" s="180"/>
      <c r="P375" s="180"/>
      <c r="Q375" s="180"/>
      <c r="R375" s="180"/>
      <c r="S375" s="180"/>
      <c r="T375" s="180"/>
      <c r="U375" s="180"/>
      <c r="V375" s="180"/>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80"/>
      <c r="AR375" s="180"/>
      <c r="AS375" s="180"/>
      <c r="AT375" s="180"/>
      <c r="AU375" s="180"/>
      <c r="AV375" s="180"/>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3"/>
      <c r="BS375" s="177"/>
      <c r="BT375" s="58"/>
    </row>
    <row r="376" ht="12.75" customHeight="1">
      <c r="A376" s="180"/>
      <c r="B376" s="181"/>
      <c r="C376" s="180"/>
      <c r="D376" s="180"/>
      <c r="E376" s="180"/>
      <c r="F376" s="180"/>
      <c r="G376" s="180"/>
      <c r="H376" s="180"/>
      <c r="I376" s="180"/>
      <c r="J376" s="181"/>
      <c r="K376" s="180"/>
      <c r="L376" s="180"/>
      <c r="M376" s="181"/>
      <c r="N376" s="180"/>
      <c r="O376" s="180"/>
      <c r="P376" s="180"/>
      <c r="Q376" s="180"/>
      <c r="R376" s="180"/>
      <c r="S376" s="180"/>
      <c r="T376" s="180"/>
      <c r="U376" s="180"/>
      <c r="V376" s="180"/>
      <c r="W376" s="180"/>
      <c r="X376" s="180"/>
      <c r="Y376" s="180"/>
      <c r="Z376" s="180"/>
      <c r="AA376" s="180"/>
      <c r="AB376" s="180"/>
      <c r="AC376" s="180"/>
      <c r="AD376" s="180"/>
      <c r="AE376" s="180"/>
      <c r="AF376" s="180"/>
      <c r="AG376" s="180"/>
      <c r="AH376" s="180"/>
      <c r="AI376" s="180"/>
      <c r="AJ376" s="180"/>
      <c r="AK376" s="180"/>
      <c r="AL376" s="180"/>
      <c r="AM376" s="180"/>
      <c r="AN376" s="180"/>
      <c r="AO376" s="180"/>
      <c r="AP376" s="180"/>
      <c r="AQ376" s="180"/>
      <c r="AR376" s="180"/>
      <c r="AS376" s="180"/>
      <c r="AT376" s="180"/>
      <c r="AU376" s="180"/>
      <c r="AV376" s="180"/>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3"/>
      <c r="BS376" s="177"/>
      <c r="BT376" s="58"/>
    </row>
    <row r="377" ht="12.75" customHeight="1">
      <c r="A377" s="180"/>
      <c r="B377" s="181"/>
      <c r="C377" s="180"/>
      <c r="D377" s="180"/>
      <c r="E377" s="180"/>
      <c r="F377" s="180"/>
      <c r="G377" s="180"/>
      <c r="H377" s="180"/>
      <c r="I377" s="180"/>
      <c r="J377" s="181"/>
      <c r="K377" s="180"/>
      <c r="L377" s="180"/>
      <c r="M377" s="181"/>
      <c r="N377" s="180"/>
      <c r="O377" s="180"/>
      <c r="P377" s="180"/>
      <c r="Q377" s="180"/>
      <c r="R377" s="180"/>
      <c r="S377" s="180"/>
      <c r="T377" s="180"/>
      <c r="U377" s="180"/>
      <c r="V377" s="180"/>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80"/>
      <c r="AR377" s="180"/>
      <c r="AS377" s="180"/>
      <c r="AT377" s="180"/>
      <c r="AU377" s="180"/>
      <c r="AV377" s="180"/>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3"/>
      <c r="BS377" s="177"/>
      <c r="BT377" s="58"/>
    </row>
    <row r="378" ht="12.75" customHeight="1">
      <c r="A378" s="180"/>
      <c r="B378" s="181"/>
      <c r="C378" s="180"/>
      <c r="D378" s="180"/>
      <c r="E378" s="180"/>
      <c r="F378" s="180"/>
      <c r="G378" s="180"/>
      <c r="H378" s="180"/>
      <c r="I378" s="180"/>
      <c r="J378" s="181"/>
      <c r="K378" s="180"/>
      <c r="L378" s="180"/>
      <c r="M378" s="181"/>
      <c r="N378" s="180"/>
      <c r="O378" s="180"/>
      <c r="P378" s="180"/>
      <c r="Q378" s="180"/>
      <c r="R378" s="180"/>
      <c r="S378" s="180"/>
      <c r="T378" s="180"/>
      <c r="U378" s="180"/>
      <c r="V378" s="180"/>
      <c r="W378" s="180"/>
      <c r="X378" s="180"/>
      <c r="Y378" s="180"/>
      <c r="Z378" s="180"/>
      <c r="AA378" s="180"/>
      <c r="AB378" s="180"/>
      <c r="AC378" s="180"/>
      <c r="AD378" s="180"/>
      <c r="AE378" s="180"/>
      <c r="AF378" s="180"/>
      <c r="AG378" s="180"/>
      <c r="AH378" s="180"/>
      <c r="AI378" s="180"/>
      <c r="AJ378" s="180"/>
      <c r="AK378" s="180"/>
      <c r="AL378" s="180"/>
      <c r="AM378" s="180"/>
      <c r="AN378" s="180"/>
      <c r="AO378" s="180"/>
      <c r="AP378" s="180"/>
      <c r="AQ378" s="180"/>
      <c r="AR378" s="180"/>
      <c r="AS378" s="180"/>
      <c r="AT378" s="180"/>
      <c r="AU378" s="180"/>
      <c r="AV378" s="180"/>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3"/>
      <c r="BS378" s="177"/>
      <c r="BT378" s="58"/>
    </row>
    <row r="379" ht="12.75" customHeight="1">
      <c r="A379" s="180"/>
      <c r="B379" s="181"/>
      <c r="C379" s="180"/>
      <c r="D379" s="180"/>
      <c r="E379" s="180"/>
      <c r="F379" s="180"/>
      <c r="G379" s="180"/>
      <c r="H379" s="180"/>
      <c r="I379" s="180"/>
      <c r="J379" s="181"/>
      <c r="K379" s="180"/>
      <c r="L379" s="180"/>
      <c r="M379" s="181"/>
      <c r="N379" s="180"/>
      <c r="O379" s="180"/>
      <c r="P379" s="180"/>
      <c r="Q379" s="180"/>
      <c r="R379" s="180"/>
      <c r="S379" s="180"/>
      <c r="T379" s="180"/>
      <c r="U379" s="180"/>
      <c r="V379" s="180"/>
      <c r="W379" s="180"/>
      <c r="X379" s="180"/>
      <c r="Y379" s="180"/>
      <c r="Z379" s="180"/>
      <c r="AA379" s="180"/>
      <c r="AB379" s="180"/>
      <c r="AC379" s="180"/>
      <c r="AD379" s="180"/>
      <c r="AE379" s="180"/>
      <c r="AF379" s="180"/>
      <c r="AG379" s="180"/>
      <c r="AH379" s="180"/>
      <c r="AI379" s="180"/>
      <c r="AJ379" s="180"/>
      <c r="AK379" s="180"/>
      <c r="AL379" s="180"/>
      <c r="AM379" s="180"/>
      <c r="AN379" s="180"/>
      <c r="AO379" s="180"/>
      <c r="AP379" s="180"/>
      <c r="AQ379" s="180"/>
      <c r="AR379" s="180"/>
      <c r="AS379" s="180"/>
      <c r="AT379" s="180"/>
      <c r="AU379" s="180"/>
      <c r="AV379" s="180"/>
      <c r="AW379" s="180"/>
      <c r="AX379" s="180"/>
      <c r="AY379" s="180"/>
      <c r="AZ379" s="180"/>
      <c r="BA379" s="180"/>
      <c r="BB379" s="180"/>
      <c r="BC379" s="180"/>
      <c r="BD379" s="180"/>
      <c r="BE379" s="180"/>
      <c r="BF379" s="180"/>
      <c r="BG379" s="180"/>
      <c r="BH379" s="180"/>
      <c r="BI379" s="180"/>
      <c r="BJ379" s="180"/>
      <c r="BK379" s="180"/>
      <c r="BL379" s="180"/>
      <c r="BM379" s="180"/>
      <c r="BN379" s="180"/>
      <c r="BO379" s="180"/>
      <c r="BP379" s="180"/>
      <c r="BQ379" s="180"/>
      <c r="BR379" s="183"/>
      <c r="BS379" s="177"/>
      <c r="BT379" s="58"/>
    </row>
    <row r="380" ht="12.75" customHeight="1">
      <c r="A380" s="180"/>
      <c r="B380" s="181"/>
      <c r="C380" s="180"/>
      <c r="D380" s="180"/>
      <c r="E380" s="180"/>
      <c r="F380" s="180"/>
      <c r="G380" s="180"/>
      <c r="H380" s="180"/>
      <c r="I380" s="180"/>
      <c r="J380" s="181"/>
      <c r="K380" s="180"/>
      <c r="L380" s="180"/>
      <c r="M380" s="181"/>
      <c r="N380" s="180"/>
      <c r="O380" s="180"/>
      <c r="P380" s="180"/>
      <c r="Q380" s="180"/>
      <c r="R380" s="180"/>
      <c r="S380" s="180"/>
      <c r="T380" s="180"/>
      <c r="U380" s="180"/>
      <c r="V380" s="180"/>
      <c r="W380" s="180"/>
      <c r="X380" s="180"/>
      <c r="Y380" s="180"/>
      <c r="Z380" s="180"/>
      <c r="AA380" s="180"/>
      <c r="AB380" s="180"/>
      <c r="AC380" s="180"/>
      <c r="AD380" s="180"/>
      <c r="AE380" s="180"/>
      <c r="AF380" s="180"/>
      <c r="AG380" s="180"/>
      <c r="AH380" s="180"/>
      <c r="AI380" s="180"/>
      <c r="AJ380" s="180"/>
      <c r="AK380" s="180"/>
      <c r="AL380" s="180"/>
      <c r="AM380" s="180"/>
      <c r="AN380" s="180"/>
      <c r="AO380" s="180"/>
      <c r="AP380" s="180"/>
      <c r="AQ380" s="180"/>
      <c r="AR380" s="180"/>
      <c r="AS380" s="180"/>
      <c r="AT380" s="180"/>
      <c r="AU380" s="180"/>
      <c r="AV380" s="180"/>
      <c r="AW380" s="180"/>
      <c r="AX380" s="180"/>
      <c r="AY380" s="180"/>
      <c r="AZ380" s="180"/>
      <c r="BA380" s="180"/>
      <c r="BB380" s="180"/>
      <c r="BC380" s="180"/>
      <c r="BD380" s="180"/>
      <c r="BE380" s="180"/>
      <c r="BF380" s="180"/>
      <c r="BG380" s="180"/>
      <c r="BH380" s="180"/>
      <c r="BI380" s="180"/>
      <c r="BJ380" s="180"/>
      <c r="BK380" s="180"/>
      <c r="BL380" s="180"/>
      <c r="BM380" s="180"/>
      <c r="BN380" s="180"/>
      <c r="BO380" s="180"/>
      <c r="BP380" s="180"/>
      <c r="BQ380" s="180"/>
      <c r="BR380" s="183"/>
      <c r="BS380" s="177"/>
      <c r="BT380" s="58"/>
    </row>
    <row r="381" ht="12.75" customHeight="1">
      <c r="A381" s="180"/>
      <c r="B381" s="181"/>
      <c r="C381" s="180"/>
      <c r="D381" s="180"/>
      <c r="E381" s="180"/>
      <c r="F381" s="180"/>
      <c r="G381" s="180"/>
      <c r="H381" s="180"/>
      <c r="I381" s="180"/>
      <c r="J381" s="181"/>
      <c r="K381" s="180"/>
      <c r="L381" s="180"/>
      <c r="M381" s="181"/>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0"/>
      <c r="AN381" s="180"/>
      <c r="AO381" s="180"/>
      <c r="AP381" s="180"/>
      <c r="AQ381" s="180"/>
      <c r="AR381" s="180"/>
      <c r="AS381" s="180"/>
      <c r="AT381" s="180"/>
      <c r="AU381" s="180"/>
      <c r="AV381" s="180"/>
      <c r="AW381" s="180"/>
      <c r="AX381" s="180"/>
      <c r="AY381" s="180"/>
      <c r="AZ381" s="180"/>
      <c r="BA381" s="180"/>
      <c r="BB381" s="180"/>
      <c r="BC381" s="180"/>
      <c r="BD381" s="180"/>
      <c r="BE381" s="180"/>
      <c r="BF381" s="180"/>
      <c r="BG381" s="180"/>
      <c r="BH381" s="180"/>
      <c r="BI381" s="180"/>
      <c r="BJ381" s="180"/>
      <c r="BK381" s="180"/>
      <c r="BL381" s="180"/>
      <c r="BM381" s="180"/>
      <c r="BN381" s="180"/>
      <c r="BO381" s="180"/>
      <c r="BP381" s="180"/>
      <c r="BQ381" s="180"/>
      <c r="BR381" s="183"/>
      <c r="BS381" s="177"/>
      <c r="BT381" s="58"/>
    </row>
    <row r="382" ht="12.75" customHeight="1">
      <c r="A382" s="180"/>
      <c r="B382" s="181"/>
      <c r="C382" s="180"/>
      <c r="D382" s="180"/>
      <c r="E382" s="180"/>
      <c r="F382" s="180"/>
      <c r="G382" s="180"/>
      <c r="H382" s="180"/>
      <c r="I382" s="180"/>
      <c r="J382" s="181"/>
      <c r="K382" s="180"/>
      <c r="L382" s="180"/>
      <c r="M382" s="181"/>
      <c r="N382" s="180"/>
      <c r="O382" s="180"/>
      <c r="P382" s="180"/>
      <c r="Q382" s="180"/>
      <c r="R382" s="180"/>
      <c r="S382" s="180"/>
      <c r="T382" s="180"/>
      <c r="U382" s="180"/>
      <c r="V382" s="180"/>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80"/>
      <c r="AR382" s="180"/>
      <c r="AS382" s="180"/>
      <c r="AT382" s="180"/>
      <c r="AU382" s="180"/>
      <c r="AV382" s="180"/>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3"/>
      <c r="BS382" s="177"/>
      <c r="BT382" s="58"/>
    </row>
    <row r="383" ht="12.75" customHeight="1">
      <c r="A383" s="180"/>
      <c r="B383" s="181"/>
      <c r="C383" s="180"/>
      <c r="D383" s="180"/>
      <c r="E383" s="180"/>
      <c r="F383" s="180"/>
      <c r="G383" s="180"/>
      <c r="H383" s="180"/>
      <c r="I383" s="180"/>
      <c r="J383" s="181"/>
      <c r="K383" s="180"/>
      <c r="L383" s="180"/>
      <c r="M383" s="181"/>
      <c r="N383" s="180"/>
      <c r="O383" s="180"/>
      <c r="P383" s="180"/>
      <c r="Q383" s="180"/>
      <c r="R383" s="180"/>
      <c r="S383" s="180"/>
      <c r="T383" s="180"/>
      <c r="U383" s="180"/>
      <c r="V383" s="180"/>
      <c r="W383" s="180"/>
      <c r="X383" s="180"/>
      <c r="Y383" s="180"/>
      <c r="Z383" s="180"/>
      <c r="AA383" s="180"/>
      <c r="AB383" s="180"/>
      <c r="AC383" s="180"/>
      <c r="AD383" s="180"/>
      <c r="AE383" s="180"/>
      <c r="AF383" s="180"/>
      <c r="AG383" s="180"/>
      <c r="AH383" s="180"/>
      <c r="AI383" s="180"/>
      <c r="AJ383" s="180"/>
      <c r="AK383" s="180"/>
      <c r="AL383" s="180"/>
      <c r="AM383" s="180"/>
      <c r="AN383" s="180"/>
      <c r="AO383" s="180"/>
      <c r="AP383" s="180"/>
      <c r="AQ383" s="180"/>
      <c r="AR383" s="180"/>
      <c r="AS383" s="180"/>
      <c r="AT383" s="180"/>
      <c r="AU383" s="180"/>
      <c r="AV383" s="180"/>
      <c r="AW383" s="180"/>
      <c r="AX383" s="180"/>
      <c r="AY383" s="180"/>
      <c r="AZ383" s="180"/>
      <c r="BA383" s="180"/>
      <c r="BB383" s="180"/>
      <c r="BC383" s="180"/>
      <c r="BD383" s="180"/>
      <c r="BE383" s="180"/>
      <c r="BF383" s="180"/>
      <c r="BG383" s="180"/>
      <c r="BH383" s="180"/>
      <c r="BI383" s="180"/>
      <c r="BJ383" s="180"/>
      <c r="BK383" s="180"/>
      <c r="BL383" s="180"/>
      <c r="BM383" s="180"/>
      <c r="BN383" s="180"/>
      <c r="BO383" s="180"/>
      <c r="BP383" s="180"/>
      <c r="BQ383" s="180"/>
      <c r="BR383" s="183"/>
      <c r="BS383" s="177"/>
      <c r="BT383" s="58"/>
    </row>
    <row r="384" ht="12.75" customHeight="1">
      <c r="A384" s="180"/>
      <c r="B384" s="181"/>
      <c r="C384" s="180"/>
      <c r="D384" s="180"/>
      <c r="E384" s="180"/>
      <c r="F384" s="180"/>
      <c r="G384" s="180"/>
      <c r="H384" s="180"/>
      <c r="I384" s="180"/>
      <c r="J384" s="181"/>
      <c r="K384" s="180"/>
      <c r="L384" s="180"/>
      <c r="M384" s="181"/>
      <c r="N384" s="180"/>
      <c r="O384" s="180"/>
      <c r="P384" s="180"/>
      <c r="Q384" s="180"/>
      <c r="R384" s="180"/>
      <c r="S384" s="180"/>
      <c r="T384" s="180"/>
      <c r="U384" s="180"/>
      <c r="V384" s="180"/>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80"/>
      <c r="AR384" s="180"/>
      <c r="AS384" s="180"/>
      <c r="AT384" s="180"/>
      <c r="AU384" s="180"/>
      <c r="AV384" s="180"/>
      <c r="AW384" s="180"/>
      <c r="AX384" s="180"/>
      <c r="AY384" s="180"/>
      <c r="AZ384" s="180"/>
      <c r="BA384" s="180"/>
      <c r="BB384" s="180"/>
      <c r="BC384" s="180"/>
      <c r="BD384" s="180"/>
      <c r="BE384" s="180"/>
      <c r="BF384" s="180"/>
      <c r="BG384" s="180"/>
      <c r="BH384" s="180"/>
      <c r="BI384" s="180"/>
      <c r="BJ384" s="180"/>
      <c r="BK384" s="180"/>
      <c r="BL384" s="180"/>
      <c r="BM384" s="180"/>
      <c r="BN384" s="180"/>
      <c r="BO384" s="180"/>
      <c r="BP384" s="180"/>
      <c r="BQ384" s="180"/>
      <c r="BR384" s="183"/>
      <c r="BS384" s="177"/>
      <c r="BT384" s="58"/>
    </row>
    <row r="385" ht="12.75" customHeight="1">
      <c r="A385" s="180"/>
      <c r="B385" s="181"/>
      <c r="C385" s="180"/>
      <c r="D385" s="180"/>
      <c r="E385" s="180"/>
      <c r="F385" s="180"/>
      <c r="G385" s="180"/>
      <c r="H385" s="180"/>
      <c r="I385" s="180"/>
      <c r="J385" s="181"/>
      <c r="K385" s="180"/>
      <c r="L385" s="180"/>
      <c r="M385" s="181"/>
      <c r="N385" s="180"/>
      <c r="O385" s="180"/>
      <c r="P385" s="180"/>
      <c r="Q385" s="180"/>
      <c r="R385" s="180"/>
      <c r="S385" s="180"/>
      <c r="T385" s="180"/>
      <c r="U385" s="180"/>
      <c r="V385" s="180"/>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80"/>
      <c r="AR385" s="180"/>
      <c r="AS385" s="180"/>
      <c r="AT385" s="180"/>
      <c r="AU385" s="180"/>
      <c r="AV385" s="180"/>
      <c r="AW385" s="180"/>
      <c r="AX385" s="180"/>
      <c r="AY385" s="180"/>
      <c r="AZ385" s="180"/>
      <c r="BA385" s="180"/>
      <c r="BB385" s="180"/>
      <c r="BC385" s="180"/>
      <c r="BD385" s="180"/>
      <c r="BE385" s="180"/>
      <c r="BF385" s="180"/>
      <c r="BG385" s="180"/>
      <c r="BH385" s="180"/>
      <c r="BI385" s="180"/>
      <c r="BJ385" s="180"/>
      <c r="BK385" s="180"/>
      <c r="BL385" s="180"/>
      <c r="BM385" s="180"/>
      <c r="BN385" s="180"/>
      <c r="BO385" s="180"/>
      <c r="BP385" s="180"/>
      <c r="BQ385" s="180"/>
      <c r="BR385" s="183"/>
      <c r="BS385" s="177"/>
      <c r="BT385" s="58"/>
    </row>
    <row r="386" ht="12.75" customHeight="1">
      <c r="A386" s="180"/>
      <c r="B386" s="181"/>
      <c r="C386" s="180"/>
      <c r="D386" s="180"/>
      <c r="E386" s="180"/>
      <c r="F386" s="180"/>
      <c r="G386" s="180"/>
      <c r="H386" s="180"/>
      <c r="I386" s="180"/>
      <c r="J386" s="181"/>
      <c r="K386" s="180"/>
      <c r="L386" s="180"/>
      <c r="M386" s="181"/>
      <c r="N386" s="180"/>
      <c r="O386" s="180"/>
      <c r="P386" s="180"/>
      <c r="Q386" s="180"/>
      <c r="R386" s="180"/>
      <c r="S386" s="180"/>
      <c r="T386" s="180"/>
      <c r="U386" s="180"/>
      <c r="V386" s="180"/>
      <c r="W386" s="180"/>
      <c r="X386" s="180"/>
      <c r="Y386" s="180"/>
      <c r="Z386" s="180"/>
      <c r="AA386" s="180"/>
      <c r="AB386" s="180"/>
      <c r="AC386" s="180"/>
      <c r="AD386" s="180"/>
      <c r="AE386" s="180"/>
      <c r="AF386" s="180"/>
      <c r="AG386" s="180"/>
      <c r="AH386" s="180"/>
      <c r="AI386" s="180"/>
      <c r="AJ386" s="180"/>
      <c r="AK386" s="180"/>
      <c r="AL386" s="180"/>
      <c r="AM386" s="180"/>
      <c r="AN386" s="180"/>
      <c r="AO386" s="180"/>
      <c r="AP386" s="180"/>
      <c r="AQ386" s="180"/>
      <c r="AR386" s="180"/>
      <c r="AS386" s="180"/>
      <c r="AT386" s="180"/>
      <c r="AU386" s="180"/>
      <c r="AV386" s="180"/>
      <c r="AW386" s="180"/>
      <c r="AX386" s="180"/>
      <c r="AY386" s="180"/>
      <c r="AZ386" s="180"/>
      <c r="BA386" s="180"/>
      <c r="BB386" s="180"/>
      <c r="BC386" s="180"/>
      <c r="BD386" s="180"/>
      <c r="BE386" s="180"/>
      <c r="BF386" s="180"/>
      <c r="BG386" s="180"/>
      <c r="BH386" s="180"/>
      <c r="BI386" s="180"/>
      <c r="BJ386" s="180"/>
      <c r="BK386" s="180"/>
      <c r="BL386" s="180"/>
      <c r="BM386" s="180"/>
      <c r="BN386" s="180"/>
      <c r="BO386" s="180"/>
      <c r="BP386" s="180"/>
      <c r="BQ386" s="180"/>
      <c r="BR386" s="183"/>
      <c r="BS386" s="177"/>
      <c r="BT386" s="58"/>
    </row>
    <row r="387" ht="12.75" customHeight="1">
      <c r="A387" s="180"/>
      <c r="B387" s="181"/>
      <c r="C387" s="180"/>
      <c r="D387" s="180"/>
      <c r="E387" s="180"/>
      <c r="F387" s="180"/>
      <c r="G387" s="180"/>
      <c r="H387" s="180"/>
      <c r="I387" s="180"/>
      <c r="J387" s="181"/>
      <c r="K387" s="180"/>
      <c r="L387" s="180"/>
      <c r="M387" s="181"/>
      <c r="N387" s="180"/>
      <c r="O387" s="180"/>
      <c r="P387" s="180"/>
      <c r="Q387" s="180"/>
      <c r="R387" s="180"/>
      <c r="S387" s="180"/>
      <c r="T387" s="180"/>
      <c r="U387" s="180"/>
      <c r="V387" s="180"/>
      <c r="W387" s="180"/>
      <c r="X387" s="180"/>
      <c r="Y387" s="180"/>
      <c r="Z387" s="180"/>
      <c r="AA387" s="180"/>
      <c r="AB387" s="180"/>
      <c r="AC387" s="180"/>
      <c r="AD387" s="180"/>
      <c r="AE387" s="180"/>
      <c r="AF387" s="180"/>
      <c r="AG387" s="180"/>
      <c r="AH387" s="180"/>
      <c r="AI387" s="180"/>
      <c r="AJ387" s="180"/>
      <c r="AK387" s="180"/>
      <c r="AL387" s="180"/>
      <c r="AM387" s="180"/>
      <c r="AN387" s="180"/>
      <c r="AO387" s="180"/>
      <c r="AP387" s="180"/>
      <c r="AQ387" s="180"/>
      <c r="AR387" s="180"/>
      <c r="AS387" s="180"/>
      <c r="AT387" s="180"/>
      <c r="AU387" s="180"/>
      <c r="AV387" s="180"/>
      <c r="AW387" s="180"/>
      <c r="AX387" s="180"/>
      <c r="AY387" s="180"/>
      <c r="AZ387" s="180"/>
      <c r="BA387" s="180"/>
      <c r="BB387" s="180"/>
      <c r="BC387" s="180"/>
      <c r="BD387" s="180"/>
      <c r="BE387" s="180"/>
      <c r="BF387" s="180"/>
      <c r="BG387" s="180"/>
      <c r="BH387" s="180"/>
      <c r="BI387" s="180"/>
      <c r="BJ387" s="180"/>
      <c r="BK387" s="180"/>
      <c r="BL387" s="180"/>
      <c r="BM387" s="180"/>
      <c r="BN387" s="180"/>
      <c r="BO387" s="180"/>
      <c r="BP387" s="180"/>
      <c r="BQ387" s="180"/>
      <c r="BR387" s="183"/>
      <c r="BS387" s="177"/>
      <c r="BT387" s="58"/>
    </row>
    <row r="388" ht="12.75" customHeight="1">
      <c r="A388" s="180"/>
      <c r="B388" s="181"/>
      <c r="C388" s="180"/>
      <c r="D388" s="180"/>
      <c r="E388" s="180"/>
      <c r="F388" s="180"/>
      <c r="G388" s="180"/>
      <c r="H388" s="180"/>
      <c r="I388" s="180"/>
      <c r="J388" s="181"/>
      <c r="K388" s="180"/>
      <c r="L388" s="180"/>
      <c r="M388" s="181"/>
      <c r="N388" s="180"/>
      <c r="O388" s="180"/>
      <c r="P388" s="180"/>
      <c r="Q388" s="180"/>
      <c r="R388" s="180"/>
      <c r="S388" s="180"/>
      <c r="T388" s="180"/>
      <c r="U388" s="180"/>
      <c r="V388" s="180"/>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80"/>
      <c r="AR388" s="180"/>
      <c r="AS388" s="180"/>
      <c r="AT388" s="180"/>
      <c r="AU388" s="180"/>
      <c r="AV388" s="180"/>
      <c r="AW388" s="180"/>
      <c r="AX388" s="180"/>
      <c r="AY388" s="180"/>
      <c r="AZ388" s="180"/>
      <c r="BA388" s="180"/>
      <c r="BB388" s="180"/>
      <c r="BC388" s="180"/>
      <c r="BD388" s="180"/>
      <c r="BE388" s="180"/>
      <c r="BF388" s="180"/>
      <c r="BG388" s="180"/>
      <c r="BH388" s="180"/>
      <c r="BI388" s="180"/>
      <c r="BJ388" s="180"/>
      <c r="BK388" s="180"/>
      <c r="BL388" s="180"/>
      <c r="BM388" s="180"/>
      <c r="BN388" s="180"/>
      <c r="BO388" s="180"/>
      <c r="BP388" s="180"/>
      <c r="BQ388" s="180"/>
      <c r="BR388" s="183"/>
      <c r="BS388" s="177"/>
      <c r="BT388" s="58"/>
    </row>
    <row r="389" ht="12.75" customHeight="1">
      <c r="A389" s="180"/>
      <c r="B389" s="181"/>
      <c r="C389" s="180"/>
      <c r="D389" s="180"/>
      <c r="E389" s="180"/>
      <c r="F389" s="180"/>
      <c r="G389" s="180"/>
      <c r="H389" s="180"/>
      <c r="I389" s="180"/>
      <c r="J389" s="181"/>
      <c r="K389" s="180"/>
      <c r="L389" s="180"/>
      <c r="M389" s="181"/>
      <c r="N389" s="180"/>
      <c r="O389" s="180"/>
      <c r="P389" s="180"/>
      <c r="Q389" s="180"/>
      <c r="R389" s="180"/>
      <c r="S389" s="180"/>
      <c r="T389" s="180"/>
      <c r="U389" s="180"/>
      <c r="V389" s="180"/>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80"/>
      <c r="AR389" s="180"/>
      <c r="AS389" s="180"/>
      <c r="AT389" s="180"/>
      <c r="AU389" s="180"/>
      <c r="AV389" s="180"/>
      <c r="AW389" s="180"/>
      <c r="AX389" s="180"/>
      <c r="AY389" s="180"/>
      <c r="AZ389" s="180"/>
      <c r="BA389" s="180"/>
      <c r="BB389" s="180"/>
      <c r="BC389" s="180"/>
      <c r="BD389" s="180"/>
      <c r="BE389" s="180"/>
      <c r="BF389" s="180"/>
      <c r="BG389" s="180"/>
      <c r="BH389" s="180"/>
      <c r="BI389" s="180"/>
      <c r="BJ389" s="180"/>
      <c r="BK389" s="180"/>
      <c r="BL389" s="180"/>
      <c r="BM389" s="180"/>
      <c r="BN389" s="180"/>
      <c r="BO389" s="180"/>
      <c r="BP389" s="180"/>
      <c r="BQ389" s="180"/>
      <c r="BR389" s="183"/>
      <c r="BS389" s="177"/>
      <c r="BT389" s="58"/>
    </row>
    <row r="390" ht="12.75" customHeight="1">
      <c r="A390" s="180"/>
      <c r="B390" s="181"/>
      <c r="C390" s="180"/>
      <c r="D390" s="180"/>
      <c r="E390" s="180"/>
      <c r="F390" s="180"/>
      <c r="G390" s="180"/>
      <c r="H390" s="180"/>
      <c r="I390" s="180"/>
      <c r="J390" s="181"/>
      <c r="K390" s="180"/>
      <c r="L390" s="180"/>
      <c r="M390" s="181"/>
      <c r="N390" s="180"/>
      <c r="O390" s="180"/>
      <c r="P390" s="180"/>
      <c r="Q390" s="180"/>
      <c r="R390" s="180"/>
      <c r="S390" s="180"/>
      <c r="T390" s="180"/>
      <c r="U390" s="180"/>
      <c r="V390" s="180"/>
      <c r="W390" s="180"/>
      <c r="X390" s="180"/>
      <c r="Y390" s="180"/>
      <c r="Z390" s="180"/>
      <c r="AA390" s="180"/>
      <c r="AB390" s="180"/>
      <c r="AC390" s="180"/>
      <c r="AD390" s="180"/>
      <c r="AE390" s="180"/>
      <c r="AF390" s="180"/>
      <c r="AG390" s="180"/>
      <c r="AH390" s="180"/>
      <c r="AI390" s="180"/>
      <c r="AJ390" s="180"/>
      <c r="AK390" s="180"/>
      <c r="AL390" s="180"/>
      <c r="AM390" s="180"/>
      <c r="AN390" s="180"/>
      <c r="AO390" s="180"/>
      <c r="AP390" s="180"/>
      <c r="AQ390" s="180"/>
      <c r="AR390" s="180"/>
      <c r="AS390" s="180"/>
      <c r="AT390" s="180"/>
      <c r="AU390" s="180"/>
      <c r="AV390" s="180"/>
      <c r="AW390" s="180"/>
      <c r="AX390" s="180"/>
      <c r="AY390" s="180"/>
      <c r="AZ390" s="180"/>
      <c r="BA390" s="180"/>
      <c r="BB390" s="180"/>
      <c r="BC390" s="180"/>
      <c r="BD390" s="180"/>
      <c r="BE390" s="180"/>
      <c r="BF390" s="180"/>
      <c r="BG390" s="180"/>
      <c r="BH390" s="180"/>
      <c r="BI390" s="180"/>
      <c r="BJ390" s="180"/>
      <c r="BK390" s="180"/>
      <c r="BL390" s="180"/>
      <c r="BM390" s="180"/>
      <c r="BN390" s="180"/>
      <c r="BO390" s="180"/>
      <c r="BP390" s="180"/>
      <c r="BQ390" s="180"/>
      <c r="BR390" s="183"/>
      <c r="BS390" s="177"/>
      <c r="BT390" s="58"/>
    </row>
    <row r="391" ht="12.75" customHeight="1">
      <c r="A391" s="180"/>
      <c r="B391" s="181"/>
      <c r="C391" s="180"/>
      <c r="D391" s="180"/>
      <c r="E391" s="180"/>
      <c r="F391" s="180"/>
      <c r="G391" s="180"/>
      <c r="H391" s="180"/>
      <c r="I391" s="180"/>
      <c r="J391" s="181"/>
      <c r="K391" s="180"/>
      <c r="L391" s="180"/>
      <c r="M391" s="181"/>
      <c r="N391" s="180"/>
      <c r="O391" s="180"/>
      <c r="P391" s="180"/>
      <c r="Q391" s="180"/>
      <c r="R391" s="180"/>
      <c r="S391" s="180"/>
      <c r="T391" s="180"/>
      <c r="U391" s="180"/>
      <c r="V391" s="180"/>
      <c r="W391" s="180"/>
      <c r="X391" s="180"/>
      <c r="Y391" s="180"/>
      <c r="Z391" s="180"/>
      <c r="AA391" s="180"/>
      <c r="AB391" s="180"/>
      <c r="AC391" s="180"/>
      <c r="AD391" s="180"/>
      <c r="AE391" s="180"/>
      <c r="AF391" s="180"/>
      <c r="AG391" s="180"/>
      <c r="AH391" s="180"/>
      <c r="AI391" s="180"/>
      <c r="AJ391" s="180"/>
      <c r="AK391" s="180"/>
      <c r="AL391" s="180"/>
      <c r="AM391" s="180"/>
      <c r="AN391" s="180"/>
      <c r="AO391" s="180"/>
      <c r="AP391" s="180"/>
      <c r="AQ391" s="180"/>
      <c r="AR391" s="180"/>
      <c r="AS391" s="180"/>
      <c r="AT391" s="180"/>
      <c r="AU391" s="180"/>
      <c r="AV391" s="180"/>
      <c r="AW391" s="180"/>
      <c r="AX391" s="180"/>
      <c r="AY391" s="180"/>
      <c r="AZ391" s="180"/>
      <c r="BA391" s="180"/>
      <c r="BB391" s="180"/>
      <c r="BC391" s="180"/>
      <c r="BD391" s="180"/>
      <c r="BE391" s="180"/>
      <c r="BF391" s="180"/>
      <c r="BG391" s="180"/>
      <c r="BH391" s="180"/>
      <c r="BI391" s="180"/>
      <c r="BJ391" s="180"/>
      <c r="BK391" s="180"/>
      <c r="BL391" s="180"/>
      <c r="BM391" s="180"/>
      <c r="BN391" s="180"/>
      <c r="BO391" s="180"/>
      <c r="BP391" s="180"/>
      <c r="BQ391" s="180"/>
      <c r="BR391" s="183"/>
      <c r="BS391" s="177"/>
      <c r="BT391" s="58"/>
    </row>
    <row r="392" ht="12.75" customHeight="1">
      <c r="A392" s="180"/>
      <c r="B392" s="181"/>
      <c r="C392" s="180"/>
      <c r="D392" s="180"/>
      <c r="E392" s="180"/>
      <c r="F392" s="180"/>
      <c r="G392" s="180"/>
      <c r="H392" s="180"/>
      <c r="I392" s="180"/>
      <c r="J392" s="181"/>
      <c r="K392" s="180"/>
      <c r="L392" s="180"/>
      <c r="M392" s="181"/>
      <c r="N392" s="180"/>
      <c r="O392" s="180"/>
      <c r="P392" s="180"/>
      <c r="Q392" s="180"/>
      <c r="R392" s="180"/>
      <c r="S392" s="180"/>
      <c r="T392" s="180"/>
      <c r="U392" s="180"/>
      <c r="V392" s="180"/>
      <c r="W392" s="180"/>
      <c r="X392" s="180"/>
      <c r="Y392" s="180"/>
      <c r="Z392" s="180"/>
      <c r="AA392" s="180"/>
      <c r="AB392" s="180"/>
      <c r="AC392" s="180"/>
      <c r="AD392" s="180"/>
      <c r="AE392" s="180"/>
      <c r="AF392" s="180"/>
      <c r="AG392" s="180"/>
      <c r="AH392" s="180"/>
      <c r="AI392" s="180"/>
      <c r="AJ392" s="180"/>
      <c r="AK392" s="180"/>
      <c r="AL392" s="180"/>
      <c r="AM392" s="180"/>
      <c r="AN392" s="180"/>
      <c r="AO392" s="180"/>
      <c r="AP392" s="180"/>
      <c r="AQ392" s="180"/>
      <c r="AR392" s="180"/>
      <c r="AS392" s="180"/>
      <c r="AT392" s="180"/>
      <c r="AU392" s="180"/>
      <c r="AV392" s="180"/>
      <c r="AW392" s="180"/>
      <c r="AX392" s="180"/>
      <c r="AY392" s="180"/>
      <c r="AZ392" s="180"/>
      <c r="BA392" s="180"/>
      <c r="BB392" s="180"/>
      <c r="BC392" s="180"/>
      <c r="BD392" s="180"/>
      <c r="BE392" s="180"/>
      <c r="BF392" s="180"/>
      <c r="BG392" s="180"/>
      <c r="BH392" s="180"/>
      <c r="BI392" s="180"/>
      <c r="BJ392" s="180"/>
      <c r="BK392" s="180"/>
      <c r="BL392" s="180"/>
      <c r="BM392" s="180"/>
      <c r="BN392" s="180"/>
      <c r="BO392" s="180"/>
      <c r="BP392" s="180"/>
      <c r="BQ392" s="180"/>
      <c r="BR392" s="183"/>
      <c r="BS392" s="177"/>
      <c r="BT392" s="58"/>
    </row>
    <row r="393" ht="12.75" customHeight="1">
      <c r="A393" s="180"/>
      <c r="B393" s="181"/>
      <c r="C393" s="180"/>
      <c r="D393" s="180"/>
      <c r="E393" s="180"/>
      <c r="F393" s="180"/>
      <c r="G393" s="180"/>
      <c r="H393" s="180"/>
      <c r="I393" s="180"/>
      <c r="J393" s="181"/>
      <c r="K393" s="180"/>
      <c r="L393" s="180"/>
      <c r="M393" s="181"/>
      <c r="N393" s="180"/>
      <c r="O393" s="180"/>
      <c r="P393" s="180"/>
      <c r="Q393" s="180"/>
      <c r="R393" s="180"/>
      <c r="S393" s="180"/>
      <c r="T393" s="180"/>
      <c r="U393" s="180"/>
      <c r="V393" s="180"/>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80"/>
      <c r="AR393" s="180"/>
      <c r="AS393" s="180"/>
      <c r="AT393" s="180"/>
      <c r="AU393" s="180"/>
      <c r="AV393" s="180"/>
      <c r="AW393" s="180"/>
      <c r="AX393" s="180"/>
      <c r="AY393" s="180"/>
      <c r="AZ393" s="180"/>
      <c r="BA393" s="180"/>
      <c r="BB393" s="180"/>
      <c r="BC393" s="180"/>
      <c r="BD393" s="180"/>
      <c r="BE393" s="180"/>
      <c r="BF393" s="180"/>
      <c r="BG393" s="180"/>
      <c r="BH393" s="180"/>
      <c r="BI393" s="180"/>
      <c r="BJ393" s="180"/>
      <c r="BK393" s="180"/>
      <c r="BL393" s="180"/>
      <c r="BM393" s="180"/>
      <c r="BN393" s="180"/>
      <c r="BO393" s="180"/>
      <c r="BP393" s="180"/>
      <c r="BQ393" s="180"/>
      <c r="BR393" s="183"/>
      <c r="BS393" s="177"/>
      <c r="BT393" s="58"/>
    </row>
    <row r="394" ht="12.75" customHeight="1">
      <c r="A394" s="180"/>
      <c r="B394" s="181"/>
      <c r="C394" s="180"/>
      <c r="D394" s="180"/>
      <c r="E394" s="180"/>
      <c r="F394" s="180"/>
      <c r="G394" s="180"/>
      <c r="H394" s="180"/>
      <c r="I394" s="180"/>
      <c r="J394" s="181"/>
      <c r="K394" s="180"/>
      <c r="L394" s="180"/>
      <c r="M394" s="181"/>
      <c r="N394" s="180"/>
      <c r="O394" s="180"/>
      <c r="P394" s="180"/>
      <c r="Q394" s="180"/>
      <c r="R394" s="180"/>
      <c r="S394" s="180"/>
      <c r="T394" s="180"/>
      <c r="U394" s="180"/>
      <c r="V394" s="180"/>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80"/>
      <c r="AR394" s="180"/>
      <c r="AS394" s="180"/>
      <c r="AT394" s="180"/>
      <c r="AU394" s="180"/>
      <c r="AV394" s="180"/>
      <c r="AW394" s="180"/>
      <c r="AX394" s="180"/>
      <c r="AY394" s="180"/>
      <c r="AZ394" s="180"/>
      <c r="BA394" s="180"/>
      <c r="BB394" s="180"/>
      <c r="BC394" s="180"/>
      <c r="BD394" s="180"/>
      <c r="BE394" s="180"/>
      <c r="BF394" s="180"/>
      <c r="BG394" s="180"/>
      <c r="BH394" s="180"/>
      <c r="BI394" s="180"/>
      <c r="BJ394" s="180"/>
      <c r="BK394" s="180"/>
      <c r="BL394" s="180"/>
      <c r="BM394" s="180"/>
      <c r="BN394" s="180"/>
      <c r="BO394" s="180"/>
      <c r="BP394" s="180"/>
      <c r="BQ394" s="180"/>
      <c r="BR394" s="183"/>
      <c r="BS394" s="177"/>
      <c r="BT394" s="58"/>
    </row>
    <row r="395" ht="12.75" customHeight="1">
      <c r="A395" s="180"/>
      <c r="B395" s="181"/>
      <c r="C395" s="180"/>
      <c r="D395" s="180"/>
      <c r="E395" s="180"/>
      <c r="F395" s="180"/>
      <c r="G395" s="180"/>
      <c r="H395" s="180"/>
      <c r="I395" s="180"/>
      <c r="J395" s="181"/>
      <c r="K395" s="180"/>
      <c r="L395" s="180"/>
      <c r="M395" s="181"/>
      <c r="N395" s="180"/>
      <c r="O395" s="180"/>
      <c r="P395" s="180"/>
      <c r="Q395" s="180"/>
      <c r="R395" s="180"/>
      <c r="S395" s="180"/>
      <c r="T395" s="180"/>
      <c r="U395" s="180"/>
      <c r="V395" s="180"/>
      <c r="W395" s="180"/>
      <c r="X395" s="180"/>
      <c r="Y395" s="180"/>
      <c r="Z395" s="180"/>
      <c r="AA395" s="180"/>
      <c r="AB395" s="180"/>
      <c r="AC395" s="180"/>
      <c r="AD395" s="180"/>
      <c r="AE395" s="180"/>
      <c r="AF395" s="180"/>
      <c r="AG395" s="180"/>
      <c r="AH395" s="180"/>
      <c r="AI395" s="180"/>
      <c r="AJ395" s="180"/>
      <c r="AK395" s="180"/>
      <c r="AL395" s="180"/>
      <c r="AM395" s="180"/>
      <c r="AN395" s="180"/>
      <c r="AO395" s="180"/>
      <c r="AP395" s="180"/>
      <c r="AQ395" s="180"/>
      <c r="AR395" s="180"/>
      <c r="AS395" s="180"/>
      <c r="AT395" s="180"/>
      <c r="AU395" s="180"/>
      <c r="AV395" s="180"/>
      <c r="AW395" s="180"/>
      <c r="AX395" s="180"/>
      <c r="AY395" s="180"/>
      <c r="AZ395" s="180"/>
      <c r="BA395" s="180"/>
      <c r="BB395" s="180"/>
      <c r="BC395" s="180"/>
      <c r="BD395" s="180"/>
      <c r="BE395" s="180"/>
      <c r="BF395" s="180"/>
      <c r="BG395" s="180"/>
      <c r="BH395" s="180"/>
      <c r="BI395" s="180"/>
      <c r="BJ395" s="180"/>
      <c r="BK395" s="180"/>
      <c r="BL395" s="180"/>
      <c r="BM395" s="180"/>
      <c r="BN395" s="180"/>
      <c r="BO395" s="180"/>
      <c r="BP395" s="180"/>
      <c r="BQ395" s="180"/>
      <c r="BR395" s="183"/>
      <c r="BS395" s="177"/>
      <c r="BT395" s="58"/>
    </row>
    <row r="396" ht="12.75" customHeight="1">
      <c r="A396" s="180"/>
      <c r="B396" s="181"/>
      <c r="C396" s="180"/>
      <c r="D396" s="180"/>
      <c r="E396" s="180"/>
      <c r="F396" s="180"/>
      <c r="G396" s="180"/>
      <c r="H396" s="180"/>
      <c r="I396" s="180"/>
      <c r="J396" s="181"/>
      <c r="K396" s="180"/>
      <c r="L396" s="180"/>
      <c r="M396" s="181"/>
      <c r="N396" s="180"/>
      <c r="O396" s="180"/>
      <c r="P396" s="180"/>
      <c r="Q396" s="180"/>
      <c r="R396" s="180"/>
      <c r="S396" s="180"/>
      <c r="T396" s="180"/>
      <c r="U396" s="180"/>
      <c r="V396" s="180"/>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80"/>
      <c r="AR396" s="180"/>
      <c r="AS396" s="180"/>
      <c r="AT396" s="180"/>
      <c r="AU396" s="180"/>
      <c r="AV396" s="180"/>
      <c r="AW396" s="180"/>
      <c r="AX396" s="180"/>
      <c r="AY396" s="180"/>
      <c r="AZ396" s="180"/>
      <c r="BA396" s="180"/>
      <c r="BB396" s="180"/>
      <c r="BC396" s="180"/>
      <c r="BD396" s="180"/>
      <c r="BE396" s="180"/>
      <c r="BF396" s="180"/>
      <c r="BG396" s="180"/>
      <c r="BH396" s="180"/>
      <c r="BI396" s="180"/>
      <c r="BJ396" s="180"/>
      <c r="BK396" s="180"/>
      <c r="BL396" s="180"/>
      <c r="BM396" s="180"/>
      <c r="BN396" s="180"/>
      <c r="BO396" s="180"/>
      <c r="BP396" s="180"/>
      <c r="BQ396" s="180"/>
      <c r="BR396" s="183"/>
      <c r="BS396" s="177"/>
      <c r="BT396" s="58"/>
    </row>
    <row r="397" ht="12.75" customHeight="1">
      <c r="A397" s="180"/>
      <c r="B397" s="181"/>
      <c r="C397" s="180"/>
      <c r="D397" s="180"/>
      <c r="E397" s="180"/>
      <c r="F397" s="180"/>
      <c r="G397" s="180"/>
      <c r="H397" s="180"/>
      <c r="I397" s="180"/>
      <c r="J397" s="181"/>
      <c r="K397" s="180"/>
      <c r="L397" s="180"/>
      <c r="M397" s="181"/>
      <c r="N397" s="180"/>
      <c r="O397" s="180"/>
      <c r="P397" s="180"/>
      <c r="Q397" s="180"/>
      <c r="R397" s="180"/>
      <c r="S397" s="180"/>
      <c r="T397" s="180"/>
      <c r="U397" s="180"/>
      <c r="V397" s="180"/>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80"/>
      <c r="AR397" s="180"/>
      <c r="AS397" s="180"/>
      <c r="AT397" s="180"/>
      <c r="AU397" s="180"/>
      <c r="AV397" s="180"/>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3"/>
      <c r="BS397" s="177"/>
      <c r="BT397" s="58"/>
    </row>
    <row r="398" ht="12.75" customHeight="1">
      <c r="A398" s="180"/>
      <c r="B398" s="181"/>
      <c r="C398" s="180"/>
      <c r="D398" s="180"/>
      <c r="E398" s="180"/>
      <c r="F398" s="180"/>
      <c r="G398" s="180"/>
      <c r="H398" s="180"/>
      <c r="I398" s="180"/>
      <c r="J398" s="181"/>
      <c r="K398" s="180"/>
      <c r="L398" s="180"/>
      <c r="M398" s="181"/>
      <c r="N398" s="180"/>
      <c r="O398" s="180"/>
      <c r="P398" s="180"/>
      <c r="Q398" s="180"/>
      <c r="R398" s="180"/>
      <c r="S398" s="180"/>
      <c r="T398" s="180"/>
      <c r="U398" s="180"/>
      <c r="V398" s="180"/>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80"/>
      <c r="AR398" s="180"/>
      <c r="AS398" s="180"/>
      <c r="AT398" s="180"/>
      <c r="AU398" s="180"/>
      <c r="AV398" s="180"/>
      <c r="AW398" s="180"/>
      <c r="AX398" s="180"/>
      <c r="AY398" s="180"/>
      <c r="AZ398" s="180"/>
      <c r="BA398" s="180"/>
      <c r="BB398" s="180"/>
      <c r="BC398" s="180"/>
      <c r="BD398" s="180"/>
      <c r="BE398" s="180"/>
      <c r="BF398" s="180"/>
      <c r="BG398" s="180"/>
      <c r="BH398" s="180"/>
      <c r="BI398" s="180"/>
      <c r="BJ398" s="180"/>
      <c r="BK398" s="180"/>
      <c r="BL398" s="180"/>
      <c r="BM398" s="180"/>
      <c r="BN398" s="180"/>
      <c r="BO398" s="180"/>
      <c r="BP398" s="180"/>
      <c r="BQ398" s="180"/>
      <c r="BR398" s="183"/>
      <c r="BS398" s="177"/>
      <c r="BT398" s="58"/>
    </row>
    <row r="399" ht="12.75" customHeight="1">
      <c r="A399" s="180"/>
      <c r="B399" s="181"/>
      <c r="C399" s="180"/>
      <c r="D399" s="180"/>
      <c r="E399" s="180"/>
      <c r="F399" s="180"/>
      <c r="G399" s="180"/>
      <c r="H399" s="180"/>
      <c r="I399" s="180"/>
      <c r="J399" s="181"/>
      <c r="K399" s="180"/>
      <c r="L399" s="180"/>
      <c r="M399" s="181"/>
      <c r="N399" s="180"/>
      <c r="O399" s="180"/>
      <c r="P399" s="180"/>
      <c r="Q399" s="180"/>
      <c r="R399" s="180"/>
      <c r="S399" s="180"/>
      <c r="T399" s="180"/>
      <c r="U399" s="180"/>
      <c r="V399" s="180"/>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80"/>
      <c r="AR399" s="180"/>
      <c r="AS399" s="180"/>
      <c r="AT399" s="180"/>
      <c r="AU399" s="180"/>
      <c r="AV399" s="180"/>
      <c r="AW399" s="180"/>
      <c r="AX399" s="180"/>
      <c r="AY399" s="180"/>
      <c r="AZ399" s="180"/>
      <c r="BA399" s="180"/>
      <c r="BB399" s="180"/>
      <c r="BC399" s="180"/>
      <c r="BD399" s="180"/>
      <c r="BE399" s="180"/>
      <c r="BF399" s="180"/>
      <c r="BG399" s="180"/>
      <c r="BH399" s="180"/>
      <c r="BI399" s="180"/>
      <c r="BJ399" s="180"/>
      <c r="BK399" s="180"/>
      <c r="BL399" s="180"/>
      <c r="BM399" s="180"/>
      <c r="BN399" s="180"/>
      <c r="BO399" s="180"/>
      <c r="BP399" s="180"/>
      <c r="BQ399" s="180"/>
      <c r="BR399" s="183"/>
      <c r="BS399" s="177"/>
      <c r="BT399" s="58"/>
    </row>
    <row r="400" ht="12.75" customHeight="1">
      <c r="A400" s="180"/>
      <c r="B400" s="181"/>
      <c r="C400" s="180"/>
      <c r="D400" s="180"/>
      <c r="E400" s="180"/>
      <c r="F400" s="180"/>
      <c r="G400" s="180"/>
      <c r="H400" s="180"/>
      <c r="I400" s="180"/>
      <c r="J400" s="181"/>
      <c r="K400" s="180"/>
      <c r="L400" s="180"/>
      <c r="M400" s="181"/>
      <c r="N400" s="180"/>
      <c r="O400" s="180"/>
      <c r="P400" s="180"/>
      <c r="Q400" s="180"/>
      <c r="R400" s="180"/>
      <c r="S400" s="180"/>
      <c r="T400" s="180"/>
      <c r="U400" s="180"/>
      <c r="V400" s="180"/>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80"/>
      <c r="AR400" s="180"/>
      <c r="AS400" s="180"/>
      <c r="AT400" s="180"/>
      <c r="AU400" s="180"/>
      <c r="AV400" s="180"/>
      <c r="AW400" s="180"/>
      <c r="AX400" s="180"/>
      <c r="AY400" s="180"/>
      <c r="AZ400" s="180"/>
      <c r="BA400" s="180"/>
      <c r="BB400" s="180"/>
      <c r="BC400" s="180"/>
      <c r="BD400" s="180"/>
      <c r="BE400" s="180"/>
      <c r="BF400" s="180"/>
      <c r="BG400" s="180"/>
      <c r="BH400" s="180"/>
      <c r="BI400" s="180"/>
      <c r="BJ400" s="180"/>
      <c r="BK400" s="180"/>
      <c r="BL400" s="180"/>
      <c r="BM400" s="180"/>
      <c r="BN400" s="180"/>
      <c r="BO400" s="180"/>
      <c r="BP400" s="180"/>
      <c r="BQ400" s="180"/>
      <c r="BR400" s="183"/>
      <c r="BS400" s="177"/>
      <c r="BT400" s="58"/>
    </row>
    <row r="401" ht="12.75" customHeight="1">
      <c r="A401" s="180"/>
      <c r="B401" s="181"/>
      <c r="C401" s="180"/>
      <c r="D401" s="180"/>
      <c r="E401" s="180"/>
      <c r="F401" s="180"/>
      <c r="G401" s="180"/>
      <c r="H401" s="180"/>
      <c r="I401" s="180"/>
      <c r="J401" s="181"/>
      <c r="K401" s="180"/>
      <c r="L401" s="180"/>
      <c r="M401" s="181"/>
      <c r="N401" s="180"/>
      <c r="O401" s="180"/>
      <c r="P401" s="180"/>
      <c r="Q401" s="180"/>
      <c r="R401" s="180"/>
      <c r="S401" s="180"/>
      <c r="T401" s="180"/>
      <c r="U401" s="180"/>
      <c r="V401" s="180"/>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80"/>
      <c r="AR401" s="180"/>
      <c r="AS401" s="180"/>
      <c r="AT401" s="180"/>
      <c r="AU401" s="180"/>
      <c r="AV401" s="180"/>
      <c r="AW401" s="180"/>
      <c r="AX401" s="180"/>
      <c r="AY401" s="180"/>
      <c r="AZ401" s="180"/>
      <c r="BA401" s="180"/>
      <c r="BB401" s="180"/>
      <c r="BC401" s="180"/>
      <c r="BD401" s="180"/>
      <c r="BE401" s="180"/>
      <c r="BF401" s="180"/>
      <c r="BG401" s="180"/>
      <c r="BH401" s="180"/>
      <c r="BI401" s="180"/>
      <c r="BJ401" s="180"/>
      <c r="BK401" s="180"/>
      <c r="BL401" s="180"/>
      <c r="BM401" s="180"/>
      <c r="BN401" s="180"/>
      <c r="BO401" s="180"/>
      <c r="BP401" s="180"/>
      <c r="BQ401" s="180"/>
      <c r="BR401" s="183"/>
      <c r="BS401" s="177"/>
      <c r="BT401" s="58"/>
    </row>
    <row r="402" ht="12.75" customHeight="1">
      <c r="A402" s="180"/>
      <c r="B402" s="181"/>
      <c r="C402" s="180"/>
      <c r="D402" s="180"/>
      <c r="E402" s="180"/>
      <c r="F402" s="180"/>
      <c r="G402" s="180"/>
      <c r="H402" s="180"/>
      <c r="I402" s="180"/>
      <c r="J402" s="181"/>
      <c r="K402" s="180"/>
      <c r="L402" s="180"/>
      <c r="M402" s="181"/>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80"/>
      <c r="AR402" s="180"/>
      <c r="AS402" s="180"/>
      <c r="AT402" s="180"/>
      <c r="AU402" s="180"/>
      <c r="AV402" s="180"/>
      <c r="AW402" s="180"/>
      <c r="AX402" s="180"/>
      <c r="AY402" s="180"/>
      <c r="AZ402" s="180"/>
      <c r="BA402" s="180"/>
      <c r="BB402" s="180"/>
      <c r="BC402" s="180"/>
      <c r="BD402" s="180"/>
      <c r="BE402" s="180"/>
      <c r="BF402" s="180"/>
      <c r="BG402" s="180"/>
      <c r="BH402" s="180"/>
      <c r="BI402" s="180"/>
      <c r="BJ402" s="180"/>
      <c r="BK402" s="180"/>
      <c r="BL402" s="180"/>
      <c r="BM402" s="180"/>
      <c r="BN402" s="180"/>
      <c r="BO402" s="180"/>
      <c r="BP402" s="180"/>
      <c r="BQ402" s="180"/>
      <c r="BR402" s="183"/>
      <c r="BS402" s="177"/>
      <c r="BT402" s="58"/>
    </row>
    <row r="403" ht="12.75" customHeight="1">
      <c r="A403" s="180"/>
      <c r="B403" s="181"/>
      <c r="C403" s="180"/>
      <c r="D403" s="180"/>
      <c r="E403" s="180"/>
      <c r="F403" s="180"/>
      <c r="G403" s="180"/>
      <c r="H403" s="180"/>
      <c r="I403" s="180"/>
      <c r="J403" s="181"/>
      <c r="K403" s="180"/>
      <c r="L403" s="180"/>
      <c r="M403" s="181"/>
      <c r="N403" s="180"/>
      <c r="O403" s="180"/>
      <c r="P403" s="180"/>
      <c r="Q403" s="180"/>
      <c r="R403" s="180"/>
      <c r="S403" s="180"/>
      <c r="T403" s="180"/>
      <c r="U403" s="180"/>
      <c r="V403" s="180"/>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80"/>
      <c r="AR403" s="180"/>
      <c r="AS403" s="180"/>
      <c r="AT403" s="180"/>
      <c r="AU403" s="180"/>
      <c r="AV403" s="180"/>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3"/>
      <c r="BS403" s="177"/>
      <c r="BT403" s="58"/>
    </row>
    <row r="404" ht="12.75" customHeight="1">
      <c r="A404" s="180"/>
      <c r="B404" s="181"/>
      <c r="C404" s="180"/>
      <c r="D404" s="180"/>
      <c r="E404" s="180"/>
      <c r="F404" s="180"/>
      <c r="G404" s="180"/>
      <c r="H404" s="180"/>
      <c r="I404" s="180"/>
      <c r="J404" s="181"/>
      <c r="K404" s="180"/>
      <c r="L404" s="180"/>
      <c r="M404" s="181"/>
      <c r="N404" s="180"/>
      <c r="O404" s="180"/>
      <c r="P404" s="180"/>
      <c r="Q404" s="180"/>
      <c r="R404" s="180"/>
      <c r="S404" s="180"/>
      <c r="T404" s="180"/>
      <c r="U404" s="180"/>
      <c r="V404" s="180"/>
      <c r="W404" s="180"/>
      <c r="X404" s="180"/>
      <c r="Y404" s="180"/>
      <c r="Z404" s="180"/>
      <c r="AA404" s="180"/>
      <c r="AB404" s="180"/>
      <c r="AC404" s="180"/>
      <c r="AD404" s="180"/>
      <c r="AE404" s="180"/>
      <c r="AF404" s="180"/>
      <c r="AG404" s="180"/>
      <c r="AH404" s="180"/>
      <c r="AI404" s="180"/>
      <c r="AJ404" s="180"/>
      <c r="AK404" s="180"/>
      <c r="AL404" s="180"/>
      <c r="AM404" s="180"/>
      <c r="AN404" s="180"/>
      <c r="AO404" s="180"/>
      <c r="AP404" s="180"/>
      <c r="AQ404" s="180"/>
      <c r="AR404" s="180"/>
      <c r="AS404" s="180"/>
      <c r="AT404" s="180"/>
      <c r="AU404" s="180"/>
      <c r="AV404" s="180"/>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3"/>
      <c r="BS404" s="177"/>
      <c r="BT404" s="58"/>
    </row>
    <row r="405" ht="12.75" customHeight="1">
      <c r="A405" s="180"/>
      <c r="B405" s="181"/>
      <c r="C405" s="180"/>
      <c r="D405" s="180"/>
      <c r="E405" s="180"/>
      <c r="F405" s="180"/>
      <c r="G405" s="180"/>
      <c r="H405" s="180"/>
      <c r="I405" s="180"/>
      <c r="J405" s="181"/>
      <c r="K405" s="180"/>
      <c r="L405" s="180"/>
      <c r="M405" s="181"/>
      <c r="N405" s="180"/>
      <c r="O405" s="180"/>
      <c r="P405" s="180"/>
      <c r="Q405" s="180"/>
      <c r="R405" s="180"/>
      <c r="S405" s="180"/>
      <c r="T405" s="180"/>
      <c r="U405" s="180"/>
      <c r="V405" s="180"/>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80"/>
      <c r="AR405" s="180"/>
      <c r="AS405" s="180"/>
      <c r="AT405" s="180"/>
      <c r="AU405" s="180"/>
      <c r="AV405" s="180"/>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3"/>
      <c r="BS405" s="177"/>
      <c r="BT405" s="58"/>
    </row>
    <row r="406" ht="12.75" customHeight="1">
      <c r="A406" s="180"/>
      <c r="B406" s="181"/>
      <c r="C406" s="180"/>
      <c r="D406" s="180"/>
      <c r="E406" s="180"/>
      <c r="F406" s="180"/>
      <c r="G406" s="180"/>
      <c r="H406" s="180"/>
      <c r="I406" s="180"/>
      <c r="J406" s="181"/>
      <c r="K406" s="180"/>
      <c r="L406" s="180"/>
      <c r="M406" s="181"/>
      <c r="N406" s="180"/>
      <c r="O406" s="180"/>
      <c r="P406" s="180"/>
      <c r="Q406" s="180"/>
      <c r="R406" s="180"/>
      <c r="S406" s="180"/>
      <c r="T406" s="180"/>
      <c r="U406" s="180"/>
      <c r="V406" s="180"/>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80"/>
      <c r="AR406" s="180"/>
      <c r="AS406" s="180"/>
      <c r="AT406" s="180"/>
      <c r="AU406" s="180"/>
      <c r="AV406" s="180"/>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3"/>
      <c r="BS406" s="177"/>
      <c r="BT406" s="58"/>
    </row>
    <row r="407" ht="12.75" customHeight="1">
      <c r="A407" s="180"/>
      <c r="B407" s="181"/>
      <c r="C407" s="180"/>
      <c r="D407" s="180"/>
      <c r="E407" s="180"/>
      <c r="F407" s="180"/>
      <c r="G407" s="180"/>
      <c r="H407" s="180"/>
      <c r="I407" s="180"/>
      <c r="J407" s="181"/>
      <c r="K407" s="180"/>
      <c r="L407" s="180"/>
      <c r="M407" s="181"/>
      <c r="N407" s="180"/>
      <c r="O407" s="180"/>
      <c r="P407" s="180"/>
      <c r="Q407" s="180"/>
      <c r="R407" s="180"/>
      <c r="S407" s="180"/>
      <c r="T407" s="180"/>
      <c r="U407" s="180"/>
      <c r="V407" s="180"/>
      <c r="W407" s="180"/>
      <c r="X407" s="180"/>
      <c r="Y407" s="180"/>
      <c r="Z407" s="180"/>
      <c r="AA407" s="180"/>
      <c r="AB407" s="180"/>
      <c r="AC407" s="180"/>
      <c r="AD407" s="180"/>
      <c r="AE407" s="180"/>
      <c r="AF407" s="180"/>
      <c r="AG407" s="180"/>
      <c r="AH407" s="180"/>
      <c r="AI407" s="180"/>
      <c r="AJ407" s="180"/>
      <c r="AK407" s="180"/>
      <c r="AL407" s="180"/>
      <c r="AM407" s="180"/>
      <c r="AN407" s="180"/>
      <c r="AO407" s="180"/>
      <c r="AP407" s="180"/>
      <c r="AQ407" s="180"/>
      <c r="AR407" s="180"/>
      <c r="AS407" s="180"/>
      <c r="AT407" s="180"/>
      <c r="AU407" s="180"/>
      <c r="AV407" s="180"/>
      <c r="AW407" s="180"/>
      <c r="AX407" s="180"/>
      <c r="AY407" s="180"/>
      <c r="AZ407" s="180"/>
      <c r="BA407" s="180"/>
      <c r="BB407" s="180"/>
      <c r="BC407" s="180"/>
      <c r="BD407" s="180"/>
      <c r="BE407" s="180"/>
      <c r="BF407" s="180"/>
      <c r="BG407" s="180"/>
      <c r="BH407" s="180"/>
      <c r="BI407" s="180"/>
      <c r="BJ407" s="180"/>
      <c r="BK407" s="180"/>
      <c r="BL407" s="180"/>
      <c r="BM407" s="180"/>
      <c r="BN407" s="180"/>
      <c r="BO407" s="180"/>
      <c r="BP407" s="180"/>
      <c r="BQ407" s="180"/>
      <c r="BR407" s="183"/>
      <c r="BS407" s="177"/>
      <c r="BT407" s="58"/>
    </row>
    <row r="408" ht="12.75" customHeight="1">
      <c r="A408" s="180"/>
      <c r="B408" s="181"/>
      <c r="C408" s="180"/>
      <c r="D408" s="180"/>
      <c r="E408" s="180"/>
      <c r="F408" s="180"/>
      <c r="G408" s="180"/>
      <c r="H408" s="180"/>
      <c r="I408" s="180"/>
      <c r="J408" s="181"/>
      <c r="K408" s="180"/>
      <c r="L408" s="180"/>
      <c r="M408" s="181"/>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0"/>
      <c r="AY408" s="180"/>
      <c r="AZ408" s="180"/>
      <c r="BA408" s="180"/>
      <c r="BB408" s="180"/>
      <c r="BC408" s="180"/>
      <c r="BD408" s="180"/>
      <c r="BE408" s="180"/>
      <c r="BF408" s="180"/>
      <c r="BG408" s="180"/>
      <c r="BH408" s="180"/>
      <c r="BI408" s="180"/>
      <c r="BJ408" s="180"/>
      <c r="BK408" s="180"/>
      <c r="BL408" s="180"/>
      <c r="BM408" s="180"/>
      <c r="BN408" s="180"/>
      <c r="BO408" s="180"/>
      <c r="BP408" s="180"/>
      <c r="BQ408" s="180"/>
      <c r="BR408" s="183"/>
      <c r="BS408" s="177"/>
      <c r="BT408" s="58"/>
    </row>
    <row r="409" ht="12.75" customHeight="1">
      <c r="A409" s="180"/>
      <c r="B409" s="181"/>
      <c r="C409" s="180"/>
      <c r="D409" s="180"/>
      <c r="E409" s="180"/>
      <c r="F409" s="180"/>
      <c r="G409" s="180"/>
      <c r="H409" s="180"/>
      <c r="I409" s="180"/>
      <c r="J409" s="181"/>
      <c r="K409" s="180"/>
      <c r="L409" s="180"/>
      <c r="M409" s="181"/>
      <c r="N409" s="180"/>
      <c r="O409" s="180"/>
      <c r="P409" s="180"/>
      <c r="Q409" s="180"/>
      <c r="R409" s="180"/>
      <c r="S409" s="180"/>
      <c r="T409" s="180"/>
      <c r="U409" s="180"/>
      <c r="V409" s="180"/>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80"/>
      <c r="AR409" s="180"/>
      <c r="AS409" s="180"/>
      <c r="AT409" s="180"/>
      <c r="AU409" s="180"/>
      <c r="AV409" s="180"/>
      <c r="AW409" s="180"/>
      <c r="AX409" s="180"/>
      <c r="AY409" s="180"/>
      <c r="AZ409" s="180"/>
      <c r="BA409" s="180"/>
      <c r="BB409" s="180"/>
      <c r="BC409" s="180"/>
      <c r="BD409" s="180"/>
      <c r="BE409" s="180"/>
      <c r="BF409" s="180"/>
      <c r="BG409" s="180"/>
      <c r="BH409" s="180"/>
      <c r="BI409" s="180"/>
      <c r="BJ409" s="180"/>
      <c r="BK409" s="180"/>
      <c r="BL409" s="180"/>
      <c r="BM409" s="180"/>
      <c r="BN409" s="180"/>
      <c r="BO409" s="180"/>
      <c r="BP409" s="180"/>
      <c r="BQ409" s="180"/>
      <c r="BR409" s="183"/>
      <c r="BS409" s="177"/>
      <c r="BT409" s="58"/>
    </row>
    <row r="410" ht="12.75" customHeight="1">
      <c r="A410" s="180"/>
      <c r="B410" s="181"/>
      <c r="C410" s="180"/>
      <c r="D410" s="180"/>
      <c r="E410" s="180"/>
      <c r="F410" s="180"/>
      <c r="G410" s="180"/>
      <c r="H410" s="180"/>
      <c r="I410" s="180"/>
      <c r="J410" s="181"/>
      <c r="K410" s="180"/>
      <c r="L410" s="180"/>
      <c r="M410" s="181"/>
      <c r="N410" s="180"/>
      <c r="O410" s="180"/>
      <c r="P410" s="180"/>
      <c r="Q410" s="180"/>
      <c r="R410" s="180"/>
      <c r="S410" s="180"/>
      <c r="T410" s="180"/>
      <c r="U410" s="180"/>
      <c r="V410" s="180"/>
      <c r="W410" s="180"/>
      <c r="X410" s="180"/>
      <c r="Y410" s="180"/>
      <c r="Z410" s="180"/>
      <c r="AA410" s="180"/>
      <c r="AB410" s="180"/>
      <c r="AC410" s="180"/>
      <c r="AD410" s="180"/>
      <c r="AE410" s="180"/>
      <c r="AF410" s="180"/>
      <c r="AG410" s="180"/>
      <c r="AH410" s="180"/>
      <c r="AI410" s="180"/>
      <c r="AJ410" s="180"/>
      <c r="AK410" s="180"/>
      <c r="AL410" s="180"/>
      <c r="AM410" s="180"/>
      <c r="AN410" s="180"/>
      <c r="AO410" s="180"/>
      <c r="AP410" s="180"/>
      <c r="AQ410" s="180"/>
      <c r="AR410" s="180"/>
      <c r="AS410" s="180"/>
      <c r="AT410" s="180"/>
      <c r="AU410" s="180"/>
      <c r="AV410" s="180"/>
      <c r="AW410" s="180"/>
      <c r="AX410" s="180"/>
      <c r="AY410" s="180"/>
      <c r="AZ410" s="180"/>
      <c r="BA410" s="180"/>
      <c r="BB410" s="180"/>
      <c r="BC410" s="180"/>
      <c r="BD410" s="180"/>
      <c r="BE410" s="180"/>
      <c r="BF410" s="180"/>
      <c r="BG410" s="180"/>
      <c r="BH410" s="180"/>
      <c r="BI410" s="180"/>
      <c r="BJ410" s="180"/>
      <c r="BK410" s="180"/>
      <c r="BL410" s="180"/>
      <c r="BM410" s="180"/>
      <c r="BN410" s="180"/>
      <c r="BO410" s="180"/>
      <c r="BP410" s="180"/>
      <c r="BQ410" s="180"/>
      <c r="BR410" s="183"/>
      <c r="BS410" s="177"/>
      <c r="BT410" s="58"/>
    </row>
    <row r="411" ht="12.75" customHeight="1">
      <c r="A411" s="180"/>
      <c r="B411" s="181"/>
      <c r="C411" s="180"/>
      <c r="D411" s="180"/>
      <c r="E411" s="180"/>
      <c r="F411" s="180"/>
      <c r="G411" s="180"/>
      <c r="H411" s="180"/>
      <c r="I411" s="180"/>
      <c r="J411" s="181"/>
      <c r="K411" s="180"/>
      <c r="L411" s="180"/>
      <c r="M411" s="181"/>
      <c r="N411" s="180"/>
      <c r="O411" s="180"/>
      <c r="P411" s="180"/>
      <c r="Q411" s="180"/>
      <c r="R411" s="180"/>
      <c r="S411" s="180"/>
      <c r="T411" s="180"/>
      <c r="U411" s="180"/>
      <c r="V411" s="180"/>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80"/>
      <c r="AR411" s="180"/>
      <c r="AS411" s="180"/>
      <c r="AT411" s="180"/>
      <c r="AU411" s="180"/>
      <c r="AV411" s="180"/>
      <c r="AW411" s="180"/>
      <c r="AX411" s="180"/>
      <c r="AY411" s="180"/>
      <c r="AZ411" s="180"/>
      <c r="BA411" s="180"/>
      <c r="BB411" s="180"/>
      <c r="BC411" s="180"/>
      <c r="BD411" s="180"/>
      <c r="BE411" s="180"/>
      <c r="BF411" s="180"/>
      <c r="BG411" s="180"/>
      <c r="BH411" s="180"/>
      <c r="BI411" s="180"/>
      <c r="BJ411" s="180"/>
      <c r="BK411" s="180"/>
      <c r="BL411" s="180"/>
      <c r="BM411" s="180"/>
      <c r="BN411" s="180"/>
      <c r="BO411" s="180"/>
      <c r="BP411" s="180"/>
      <c r="BQ411" s="180"/>
      <c r="BR411" s="183"/>
      <c r="BS411" s="177"/>
      <c r="BT411" s="58"/>
    </row>
    <row r="412" ht="12.75" customHeight="1">
      <c r="A412" s="180"/>
      <c r="B412" s="181"/>
      <c r="C412" s="180"/>
      <c r="D412" s="180"/>
      <c r="E412" s="180"/>
      <c r="F412" s="180"/>
      <c r="G412" s="180"/>
      <c r="H412" s="180"/>
      <c r="I412" s="180"/>
      <c r="J412" s="181"/>
      <c r="K412" s="180"/>
      <c r="L412" s="180"/>
      <c r="M412" s="181"/>
      <c r="N412" s="180"/>
      <c r="O412" s="180"/>
      <c r="P412" s="180"/>
      <c r="Q412" s="180"/>
      <c r="R412" s="180"/>
      <c r="S412" s="180"/>
      <c r="T412" s="180"/>
      <c r="U412" s="180"/>
      <c r="V412" s="180"/>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80"/>
      <c r="AR412" s="180"/>
      <c r="AS412" s="180"/>
      <c r="AT412" s="180"/>
      <c r="AU412" s="180"/>
      <c r="AV412" s="180"/>
      <c r="AW412" s="180"/>
      <c r="AX412" s="180"/>
      <c r="AY412" s="180"/>
      <c r="AZ412" s="180"/>
      <c r="BA412" s="180"/>
      <c r="BB412" s="180"/>
      <c r="BC412" s="180"/>
      <c r="BD412" s="180"/>
      <c r="BE412" s="180"/>
      <c r="BF412" s="180"/>
      <c r="BG412" s="180"/>
      <c r="BH412" s="180"/>
      <c r="BI412" s="180"/>
      <c r="BJ412" s="180"/>
      <c r="BK412" s="180"/>
      <c r="BL412" s="180"/>
      <c r="BM412" s="180"/>
      <c r="BN412" s="180"/>
      <c r="BO412" s="180"/>
      <c r="BP412" s="180"/>
      <c r="BQ412" s="180"/>
      <c r="BR412" s="183"/>
      <c r="BS412" s="177"/>
      <c r="BT412" s="58"/>
    </row>
    <row r="413" ht="12.75" customHeight="1">
      <c r="A413" s="180"/>
      <c r="B413" s="181"/>
      <c r="C413" s="180"/>
      <c r="D413" s="180"/>
      <c r="E413" s="180"/>
      <c r="F413" s="180"/>
      <c r="G413" s="180"/>
      <c r="H413" s="180"/>
      <c r="I413" s="180"/>
      <c r="J413" s="181"/>
      <c r="K413" s="180"/>
      <c r="L413" s="180"/>
      <c r="M413" s="181"/>
      <c r="N413" s="180"/>
      <c r="O413" s="180"/>
      <c r="P413" s="180"/>
      <c r="Q413" s="180"/>
      <c r="R413" s="180"/>
      <c r="S413" s="180"/>
      <c r="T413" s="180"/>
      <c r="U413" s="180"/>
      <c r="V413" s="180"/>
      <c r="W413" s="180"/>
      <c r="X413" s="180"/>
      <c r="Y413" s="180"/>
      <c r="Z413" s="180"/>
      <c r="AA413" s="180"/>
      <c r="AB413" s="180"/>
      <c r="AC413" s="180"/>
      <c r="AD413" s="180"/>
      <c r="AE413" s="180"/>
      <c r="AF413" s="180"/>
      <c r="AG413" s="180"/>
      <c r="AH413" s="180"/>
      <c r="AI413" s="180"/>
      <c r="AJ413" s="180"/>
      <c r="AK413" s="180"/>
      <c r="AL413" s="180"/>
      <c r="AM413" s="180"/>
      <c r="AN413" s="180"/>
      <c r="AO413" s="180"/>
      <c r="AP413" s="180"/>
      <c r="AQ413" s="180"/>
      <c r="AR413" s="180"/>
      <c r="AS413" s="180"/>
      <c r="AT413" s="180"/>
      <c r="AU413" s="180"/>
      <c r="AV413" s="180"/>
      <c r="AW413" s="180"/>
      <c r="AX413" s="180"/>
      <c r="AY413" s="180"/>
      <c r="AZ413" s="180"/>
      <c r="BA413" s="180"/>
      <c r="BB413" s="180"/>
      <c r="BC413" s="180"/>
      <c r="BD413" s="180"/>
      <c r="BE413" s="180"/>
      <c r="BF413" s="180"/>
      <c r="BG413" s="180"/>
      <c r="BH413" s="180"/>
      <c r="BI413" s="180"/>
      <c r="BJ413" s="180"/>
      <c r="BK413" s="180"/>
      <c r="BL413" s="180"/>
      <c r="BM413" s="180"/>
      <c r="BN413" s="180"/>
      <c r="BO413" s="180"/>
      <c r="BP413" s="180"/>
      <c r="BQ413" s="180"/>
      <c r="BR413" s="183"/>
      <c r="BS413" s="177"/>
      <c r="BT413" s="58"/>
    </row>
    <row r="414" ht="12.75" customHeight="1">
      <c r="A414" s="180"/>
      <c r="B414" s="181"/>
      <c r="C414" s="180"/>
      <c r="D414" s="180"/>
      <c r="E414" s="180"/>
      <c r="F414" s="180"/>
      <c r="G414" s="180"/>
      <c r="H414" s="180"/>
      <c r="I414" s="180"/>
      <c r="J414" s="181"/>
      <c r="K414" s="180"/>
      <c r="L414" s="180"/>
      <c r="M414" s="181"/>
      <c r="N414" s="180"/>
      <c r="O414" s="180"/>
      <c r="P414" s="180"/>
      <c r="Q414" s="180"/>
      <c r="R414" s="180"/>
      <c r="S414" s="180"/>
      <c r="T414" s="180"/>
      <c r="U414" s="180"/>
      <c r="V414" s="180"/>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80"/>
      <c r="AR414" s="180"/>
      <c r="AS414" s="180"/>
      <c r="AT414" s="180"/>
      <c r="AU414" s="180"/>
      <c r="AV414" s="180"/>
      <c r="AW414" s="180"/>
      <c r="AX414" s="180"/>
      <c r="AY414" s="180"/>
      <c r="AZ414" s="180"/>
      <c r="BA414" s="180"/>
      <c r="BB414" s="180"/>
      <c r="BC414" s="180"/>
      <c r="BD414" s="180"/>
      <c r="BE414" s="180"/>
      <c r="BF414" s="180"/>
      <c r="BG414" s="180"/>
      <c r="BH414" s="180"/>
      <c r="BI414" s="180"/>
      <c r="BJ414" s="180"/>
      <c r="BK414" s="180"/>
      <c r="BL414" s="180"/>
      <c r="BM414" s="180"/>
      <c r="BN414" s="180"/>
      <c r="BO414" s="180"/>
      <c r="BP414" s="180"/>
      <c r="BQ414" s="180"/>
      <c r="BR414" s="183"/>
      <c r="BS414" s="177"/>
      <c r="BT414" s="58"/>
    </row>
    <row r="415" ht="12.75" customHeight="1">
      <c r="A415" s="180"/>
      <c r="B415" s="181"/>
      <c r="C415" s="180"/>
      <c r="D415" s="180"/>
      <c r="E415" s="180"/>
      <c r="F415" s="180"/>
      <c r="G415" s="180"/>
      <c r="H415" s="180"/>
      <c r="I415" s="180"/>
      <c r="J415" s="181"/>
      <c r="K415" s="180"/>
      <c r="L415" s="180"/>
      <c r="M415" s="181"/>
      <c r="N415" s="180"/>
      <c r="O415" s="180"/>
      <c r="P415" s="180"/>
      <c r="Q415" s="180"/>
      <c r="R415" s="180"/>
      <c r="S415" s="180"/>
      <c r="T415" s="180"/>
      <c r="U415" s="180"/>
      <c r="V415" s="180"/>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80"/>
      <c r="AR415" s="180"/>
      <c r="AS415" s="180"/>
      <c r="AT415" s="180"/>
      <c r="AU415" s="180"/>
      <c r="AV415" s="180"/>
      <c r="AW415" s="180"/>
      <c r="AX415" s="180"/>
      <c r="AY415" s="180"/>
      <c r="AZ415" s="180"/>
      <c r="BA415" s="180"/>
      <c r="BB415" s="180"/>
      <c r="BC415" s="180"/>
      <c r="BD415" s="180"/>
      <c r="BE415" s="180"/>
      <c r="BF415" s="180"/>
      <c r="BG415" s="180"/>
      <c r="BH415" s="180"/>
      <c r="BI415" s="180"/>
      <c r="BJ415" s="180"/>
      <c r="BK415" s="180"/>
      <c r="BL415" s="180"/>
      <c r="BM415" s="180"/>
      <c r="BN415" s="180"/>
      <c r="BO415" s="180"/>
      <c r="BP415" s="180"/>
      <c r="BQ415" s="180"/>
      <c r="BR415" s="183"/>
      <c r="BS415" s="177"/>
      <c r="BT415" s="58"/>
    </row>
    <row r="416" ht="12.75" customHeight="1">
      <c r="A416" s="180"/>
      <c r="B416" s="181"/>
      <c r="C416" s="180"/>
      <c r="D416" s="180"/>
      <c r="E416" s="180"/>
      <c r="F416" s="180"/>
      <c r="G416" s="180"/>
      <c r="H416" s="180"/>
      <c r="I416" s="180"/>
      <c r="J416" s="181"/>
      <c r="K416" s="180"/>
      <c r="L416" s="180"/>
      <c r="M416" s="181"/>
      <c r="N416" s="180"/>
      <c r="O416" s="180"/>
      <c r="P416" s="180"/>
      <c r="Q416" s="180"/>
      <c r="R416" s="180"/>
      <c r="S416" s="180"/>
      <c r="T416" s="180"/>
      <c r="U416" s="180"/>
      <c r="V416" s="180"/>
      <c r="W416" s="180"/>
      <c r="X416" s="180"/>
      <c r="Y416" s="180"/>
      <c r="Z416" s="180"/>
      <c r="AA416" s="180"/>
      <c r="AB416" s="180"/>
      <c r="AC416" s="180"/>
      <c r="AD416" s="180"/>
      <c r="AE416" s="180"/>
      <c r="AF416" s="180"/>
      <c r="AG416" s="180"/>
      <c r="AH416" s="180"/>
      <c r="AI416" s="180"/>
      <c r="AJ416" s="180"/>
      <c r="AK416" s="180"/>
      <c r="AL416" s="180"/>
      <c r="AM416" s="180"/>
      <c r="AN416" s="180"/>
      <c r="AO416" s="180"/>
      <c r="AP416" s="180"/>
      <c r="AQ416" s="180"/>
      <c r="AR416" s="180"/>
      <c r="AS416" s="180"/>
      <c r="AT416" s="180"/>
      <c r="AU416" s="180"/>
      <c r="AV416" s="180"/>
      <c r="AW416" s="180"/>
      <c r="AX416" s="180"/>
      <c r="AY416" s="180"/>
      <c r="AZ416" s="180"/>
      <c r="BA416" s="180"/>
      <c r="BB416" s="180"/>
      <c r="BC416" s="180"/>
      <c r="BD416" s="180"/>
      <c r="BE416" s="180"/>
      <c r="BF416" s="180"/>
      <c r="BG416" s="180"/>
      <c r="BH416" s="180"/>
      <c r="BI416" s="180"/>
      <c r="BJ416" s="180"/>
      <c r="BK416" s="180"/>
      <c r="BL416" s="180"/>
      <c r="BM416" s="180"/>
      <c r="BN416" s="180"/>
      <c r="BO416" s="180"/>
      <c r="BP416" s="180"/>
      <c r="BQ416" s="180"/>
      <c r="BR416" s="183"/>
      <c r="BS416" s="177"/>
      <c r="BT416" s="58"/>
    </row>
    <row r="417" ht="12.75" customHeight="1">
      <c r="A417" s="180"/>
      <c r="B417" s="181"/>
      <c r="C417" s="180"/>
      <c r="D417" s="180"/>
      <c r="E417" s="180"/>
      <c r="F417" s="180"/>
      <c r="G417" s="180"/>
      <c r="H417" s="180"/>
      <c r="I417" s="180"/>
      <c r="J417" s="181"/>
      <c r="K417" s="180"/>
      <c r="L417" s="180"/>
      <c r="M417" s="181"/>
      <c r="N417" s="180"/>
      <c r="O417" s="180"/>
      <c r="P417" s="180"/>
      <c r="Q417" s="180"/>
      <c r="R417" s="180"/>
      <c r="S417" s="180"/>
      <c r="T417" s="180"/>
      <c r="U417" s="180"/>
      <c r="V417" s="180"/>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80"/>
      <c r="AR417" s="180"/>
      <c r="AS417" s="180"/>
      <c r="AT417" s="180"/>
      <c r="AU417" s="180"/>
      <c r="AV417" s="180"/>
      <c r="AW417" s="180"/>
      <c r="AX417" s="180"/>
      <c r="AY417" s="180"/>
      <c r="AZ417" s="180"/>
      <c r="BA417" s="180"/>
      <c r="BB417" s="180"/>
      <c r="BC417" s="180"/>
      <c r="BD417" s="180"/>
      <c r="BE417" s="180"/>
      <c r="BF417" s="180"/>
      <c r="BG417" s="180"/>
      <c r="BH417" s="180"/>
      <c r="BI417" s="180"/>
      <c r="BJ417" s="180"/>
      <c r="BK417" s="180"/>
      <c r="BL417" s="180"/>
      <c r="BM417" s="180"/>
      <c r="BN417" s="180"/>
      <c r="BO417" s="180"/>
      <c r="BP417" s="180"/>
      <c r="BQ417" s="180"/>
      <c r="BR417" s="183"/>
      <c r="BS417" s="177"/>
      <c r="BT417" s="58"/>
    </row>
    <row r="418" ht="12.75" customHeight="1">
      <c r="A418" s="180"/>
      <c r="B418" s="181"/>
      <c r="C418" s="180"/>
      <c r="D418" s="180"/>
      <c r="E418" s="180"/>
      <c r="F418" s="180"/>
      <c r="G418" s="180"/>
      <c r="H418" s="180"/>
      <c r="I418" s="180"/>
      <c r="J418" s="181"/>
      <c r="K418" s="180"/>
      <c r="L418" s="180"/>
      <c r="M418" s="181"/>
      <c r="N418" s="180"/>
      <c r="O418" s="180"/>
      <c r="P418" s="180"/>
      <c r="Q418" s="180"/>
      <c r="R418" s="180"/>
      <c r="S418" s="180"/>
      <c r="T418" s="180"/>
      <c r="U418" s="180"/>
      <c r="V418" s="180"/>
      <c r="W418" s="180"/>
      <c r="X418" s="180"/>
      <c r="Y418" s="180"/>
      <c r="Z418" s="180"/>
      <c r="AA418" s="180"/>
      <c r="AB418" s="180"/>
      <c r="AC418" s="180"/>
      <c r="AD418" s="180"/>
      <c r="AE418" s="180"/>
      <c r="AF418" s="180"/>
      <c r="AG418" s="180"/>
      <c r="AH418" s="180"/>
      <c r="AI418" s="180"/>
      <c r="AJ418" s="180"/>
      <c r="AK418" s="180"/>
      <c r="AL418" s="180"/>
      <c r="AM418" s="180"/>
      <c r="AN418" s="180"/>
      <c r="AO418" s="180"/>
      <c r="AP418" s="180"/>
      <c r="AQ418" s="180"/>
      <c r="AR418" s="180"/>
      <c r="AS418" s="180"/>
      <c r="AT418" s="180"/>
      <c r="AU418" s="180"/>
      <c r="AV418" s="180"/>
      <c r="AW418" s="180"/>
      <c r="AX418" s="180"/>
      <c r="AY418" s="180"/>
      <c r="AZ418" s="180"/>
      <c r="BA418" s="180"/>
      <c r="BB418" s="180"/>
      <c r="BC418" s="180"/>
      <c r="BD418" s="180"/>
      <c r="BE418" s="180"/>
      <c r="BF418" s="180"/>
      <c r="BG418" s="180"/>
      <c r="BH418" s="180"/>
      <c r="BI418" s="180"/>
      <c r="BJ418" s="180"/>
      <c r="BK418" s="180"/>
      <c r="BL418" s="180"/>
      <c r="BM418" s="180"/>
      <c r="BN418" s="180"/>
      <c r="BO418" s="180"/>
      <c r="BP418" s="180"/>
      <c r="BQ418" s="180"/>
      <c r="BR418" s="183"/>
      <c r="BS418" s="177"/>
      <c r="BT418" s="58"/>
    </row>
    <row r="419" ht="12.75" customHeight="1">
      <c r="A419" s="180"/>
      <c r="B419" s="181"/>
      <c r="C419" s="180"/>
      <c r="D419" s="180"/>
      <c r="E419" s="180"/>
      <c r="F419" s="180"/>
      <c r="G419" s="180"/>
      <c r="H419" s="180"/>
      <c r="I419" s="180"/>
      <c r="J419" s="181"/>
      <c r="K419" s="180"/>
      <c r="L419" s="180"/>
      <c r="M419" s="181"/>
      <c r="N419" s="180"/>
      <c r="O419" s="180"/>
      <c r="P419" s="180"/>
      <c r="Q419" s="180"/>
      <c r="R419" s="180"/>
      <c r="S419" s="180"/>
      <c r="T419" s="180"/>
      <c r="U419" s="180"/>
      <c r="V419" s="180"/>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80"/>
      <c r="AR419" s="180"/>
      <c r="AS419" s="180"/>
      <c r="AT419" s="180"/>
      <c r="AU419" s="180"/>
      <c r="AV419" s="180"/>
      <c r="AW419" s="180"/>
      <c r="AX419" s="180"/>
      <c r="AY419" s="180"/>
      <c r="AZ419" s="180"/>
      <c r="BA419" s="180"/>
      <c r="BB419" s="180"/>
      <c r="BC419" s="180"/>
      <c r="BD419" s="180"/>
      <c r="BE419" s="180"/>
      <c r="BF419" s="180"/>
      <c r="BG419" s="180"/>
      <c r="BH419" s="180"/>
      <c r="BI419" s="180"/>
      <c r="BJ419" s="180"/>
      <c r="BK419" s="180"/>
      <c r="BL419" s="180"/>
      <c r="BM419" s="180"/>
      <c r="BN419" s="180"/>
      <c r="BO419" s="180"/>
      <c r="BP419" s="180"/>
      <c r="BQ419" s="180"/>
      <c r="BR419" s="183"/>
      <c r="BS419" s="177"/>
      <c r="BT419" s="58"/>
    </row>
    <row r="420" ht="12.75" customHeight="1">
      <c r="A420" s="180"/>
      <c r="B420" s="181"/>
      <c r="C420" s="180"/>
      <c r="D420" s="180"/>
      <c r="E420" s="180"/>
      <c r="F420" s="180"/>
      <c r="G420" s="180"/>
      <c r="H420" s="180"/>
      <c r="I420" s="180"/>
      <c r="J420" s="181"/>
      <c r="K420" s="180"/>
      <c r="L420" s="180"/>
      <c r="M420" s="181"/>
      <c r="N420" s="180"/>
      <c r="O420" s="180"/>
      <c r="P420" s="180"/>
      <c r="Q420" s="180"/>
      <c r="R420" s="180"/>
      <c r="S420" s="180"/>
      <c r="T420" s="180"/>
      <c r="U420" s="180"/>
      <c r="V420" s="180"/>
      <c r="W420" s="180"/>
      <c r="X420" s="180"/>
      <c r="Y420" s="180"/>
      <c r="Z420" s="180"/>
      <c r="AA420" s="180"/>
      <c r="AB420" s="180"/>
      <c r="AC420" s="180"/>
      <c r="AD420" s="180"/>
      <c r="AE420" s="180"/>
      <c r="AF420" s="180"/>
      <c r="AG420" s="180"/>
      <c r="AH420" s="180"/>
      <c r="AI420" s="180"/>
      <c r="AJ420" s="180"/>
      <c r="AK420" s="180"/>
      <c r="AL420" s="180"/>
      <c r="AM420" s="180"/>
      <c r="AN420" s="180"/>
      <c r="AO420" s="180"/>
      <c r="AP420" s="180"/>
      <c r="AQ420" s="180"/>
      <c r="AR420" s="180"/>
      <c r="AS420" s="180"/>
      <c r="AT420" s="180"/>
      <c r="AU420" s="180"/>
      <c r="AV420" s="180"/>
      <c r="AW420" s="180"/>
      <c r="AX420" s="180"/>
      <c r="AY420" s="180"/>
      <c r="AZ420" s="180"/>
      <c r="BA420" s="180"/>
      <c r="BB420" s="180"/>
      <c r="BC420" s="180"/>
      <c r="BD420" s="180"/>
      <c r="BE420" s="180"/>
      <c r="BF420" s="180"/>
      <c r="BG420" s="180"/>
      <c r="BH420" s="180"/>
      <c r="BI420" s="180"/>
      <c r="BJ420" s="180"/>
      <c r="BK420" s="180"/>
      <c r="BL420" s="180"/>
      <c r="BM420" s="180"/>
      <c r="BN420" s="180"/>
      <c r="BO420" s="180"/>
      <c r="BP420" s="180"/>
      <c r="BQ420" s="180"/>
      <c r="BR420" s="183"/>
      <c r="BS420" s="177"/>
      <c r="BT420" s="58"/>
    </row>
    <row r="421" ht="12.75" customHeight="1">
      <c r="A421" s="180"/>
      <c r="B421" s="181"/>
      <c r="C421" s="180"/>
      <c r="D421" s="180"/>
      <c r="E421" s="180"/>
      <c r="F421" s="180"/>
      <c r="G421" s="180"/>
      <c r="H421" s="180"/>
      <c r="I421" s="180"/>
      <c r="J421" s="181"/>
      <c r="K421" s="180"/>
      <c r="L421" s="180"/>
      <c r="M421" s="181"/>
      <c r="N421" s="180"/>
      <c r="O421" s="180"/>
      <c r="P421" s="180"/>
      <c r="Q421" s="180"/>
      <c r="R421" s="180"/>
      <c r="S421" s="180"/>
      <c r="T421" s="180"/>
      <c r="U421" s="180"/>
      <c r="V421" s="180"/>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80"/>
      <c r="AR421" s="180"/>
      <c r="AS421" s="180"/>
      <c r="AT421" s="180"/>
      <c r="AU421" s="180"/>
      <c r="AV421" s="180"/>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3"/>
      <c r="BS421" s="177"/>
      <c r="BT421" s="58"/>
    </row>
    <row r="422" ht="12.75" customHeight="1">
      <c r="A422" s="180"/>
      <c r="B422" s="181"/>
      <c r="C422" s="180"/>
      <c r="D422" s="180"/>
      <c r="E422" s="180"/>
      <c r="F422" s="180"/>
      <c r="G422" s="180"/>
      <c r="H422" s="180"/>
      <c r="I422" s="180"/>
      <c r="J422" s="181"/>
      <c r="K422" s="180"/>
      <c r="L422" s="180"/>
      <c r="M422" s="181"/>
      <c r="N422" s="180"/>
      <c r="O422" s="180"/>
      <c r="P422" s="180"/>
      <c r="Q422" s="180"/>
      <c r="R422" s="180"/>
      <c r="S422" s="180"/>
      <c r="T422" s="180"/>
      <c r="U422" s="180"/>
      <c r="V422" s="180"/>
      <c r="W422" s="180"/>
      <c r="X422" s="180"/>
      <c r="Y422" s="180"/>
      <c r="Z422" s="180"/>
      <c r="AA422" s="180"/>
      <c r="AB422" s="180"/>
      <c r="AC422" s="180"/>
      <c r="AD422" s="180"/>
      <c r="AE422" s="180"/>
      <c r="AF422" s="180"/>
      <c r="AG422" s="180"/>
      <c r="AH422" s="180"/>
      <c r="AI422" s="180"/>
      <c r="AJ422" s="180"/>
      <c r="AK422" s="180"/>
      <c r="AL422" s="180"/>
      <c r="AM422" s="180"/>
      <c r="AN422" s="180"/>
      <c r="AO422" s="180"/>
      <c r="AP422" s="180"/>
      <c r="AQ422" s="180"/>
      <c r="AR422" s="180"/>
      <c r="AS422" s="180"/>
      <c r="AT422" s="180"/>
      <c r="AU422" s="180"/>
      <c r="AV422" s="180"/>
      <c r="AW422" s="180"/>
      <c r="AX422" s="180"/>
      <c r="AY422" s="180"/>
      <c r="AZ422" s="180"/>
      <c r="BA422" s="180"/>
      <c r="BB422" s="180"/>
      <c r="BC422" s="180"/>
      <c r="BD422" s="180"/>
      <c r="BE422" s="180"/>
      <c r="BF422" s="180"/>
      <c r="BG422" s="180"/>
      <c r="BH422" s="180"/>
      <c r="BI422" s="180"/>
      <c r="BJ422" s="180"/>
      <c r="BK422" s="180"/>
      <c r="BL422" s="180"/>
      <c r="BM422" s="180"/>
      <c r="BN422" s="180"/>
      <c r="BO422" s="180"/>
      <c r="BP422" s="180"/>
      <c r="BQ422" s="180"/>
      <c r="BR422" s="183"/>
      <c r="BS422" s="177"/>
      <c r="BT422" s="58"/>
    </row>
    <row r="423" ht="12.75" customHeight="1">
      <c r="A423" s="180"/>
      <c r="B423" s="181"/>
      <c r="C423" s="180"/>
      <c r="D423" s="180"/>
      <c r="E423" s="180"/>
      <c r="F423" s="180"/>
      <c r="G423" s="180"/>
      <c r="H423" s="180"/>
      <c r="I423" s="180"/>
      <c r="J423" s="181"/>
      <c r="K423" s="180"/>
      <c r="L423" s="180"/>
      <c r="M423" s="181"/>
      <c r="N423" s="180"/>
      <c r="O423" s="180"/>
      <c r="P423" s="180"/>
      <c r="Q423" s="180"/>
      <c r="R423" s="180"/>
      <c r="S423" s="180"/>
      <c r="T423" s="180"/>
      <c r="U423" s="180"/>
      <c r="V423" s="180"/>
      <c r="W423" s="180"/>
      <c r="X423" s="180"/>
      <c r="Y423" s="180"/>
      <c r="Z423" s="180"/>
      <c r="AA423" s="180"/>
      <c r="AB423" s="180"/>
      <c r="AC423" s="180"/>
      <c r="AD423" s="180"/>
      <c r="AE423" s="180"/>
      <c r="AF423" s="180"/>
      <c r="AG423" s="180"/>
      <c r="AH423" s="180"/>
      <c r="AI423" s="180"/>
      <c r="AJ423" s="180"/>
      <c r="AK423" s="180"/>
      <c r="AL423" s="180"/>
      <c r="AM423" s="180"/>
      <c r="AN423" s="180"/>
      <c r="AO423" s="180"/>
      <c r="AP423" s="180"/>
      <c r="AQ423" s="180"/>
      <c r="AR423" s="180"/>
      <c r="AS423" s="180"/>
      <c r="AT423" s="180"/>
      <c r="AU423" s="180"/>
      <c r="AV423" s="180"/>
      <c r="AW423" s="180"/>
      <c r="AX423" s="180"/>
      <c r="AY423" s="180"/>
      <c r="AZ423" s="180"/>
      <c r="BA423" s="180"/>
      <c r="BB423" s="180"/>
      <c r="BC423" s="180"/>
      <c r="BD423" s="180"/>
      <c r="BE423" s="180"/>
      <c r="BF423" s="180"/>
      <c r="BG423" s="180"/>
      <c r="BH423" s="180"/>
      <c r="BI423" s="180"/>
      <c r="BJ423" s="180"/>
      <c r="BK423" s="180"/>
      <c r="BL423" s="180"/>
      <c r="BM423" s="180"/>
      <c r="BN423" s="180"/>
      <c r="BO423" s="180"/>
      <c r="BP423" s="180"/>
      <c r="BQ423" s="180"/>
      <c r="BR423" s="183"/>
      <c r="BS423" s="177"/>
      <c r="BT423" s="58"/>
    </row>
    <row r="424" ht="12.75" customHeight="1">
      <c r="A424" s="180"/>
      <c r="B424" s="181"/>
      <c r="C424" s="180"/>
      <c r="D424" s="180"/>
      <c r="E424" s="180"/>
      <c r="F424" s="180"/>
      <c r="G424" s="180"/>
      <c r="H424" s="180"/>
      <c r="I424" s="180"/>
      <c r="J424" s="181"/>
      <c r="K424" s="180"/>
      <c r="L424" s="180"/>
      <c r="M424" s="181"/>
      <c r="N424" s="180"/>
      <c r="O424" s="180"/>
      <c r="P424" s="180"/>
      <c r="Q424" s="180"/>
      <c r="R424" s="180"/>
      <c r="S424" s="180"/>
      <c r="T424" s="180"/>
      <c r="U424" s="180"/>
      <c r="V424" s="180"/>
      <c r="W424" s="180"/>
      <c r="X424" s="180"/>
      <c r="Y424" s="180"/>
      <c r="Z424" s="180"/>
      <c r="AA424" s="180"/>
      <c r="AB424" s="180"/>
      <c r="AC424" s="180"/>
      <c r="AD424" s="180"/>
      <c r="AE424" s="180"/>
      <c r="AF424" s="180"/>
      <c r="AG424" s="180"/>
      <c r="AH424" s="180"/>
      <c r="AI424" s="180"/>
      <c r="AJ424" s="180"/>
      <c r="AK424" s="180"/>
      <c r="AL424" s="180"/>
      <c r="AM424" s="180"/>
      <c r="AN424" s="180"/>
      <c r="AO424" s="180"/>
      <c r="AP424" s="180"/>
      <c r="AQ424" s="180"/>
      <c r="AR424" s="180"/>
      <c r="AS424" s="180"/>
      <c r="AT424" s="180"/>
      <c r="AU424" s="180"/>
      <c r="AV424" s="180"/>
      <c r="AW424" s="180"/>
      <c r="AX424" s="180"/>
      <c r="AY424" s="180"/>
      <c r="AZ424" s="180"/>
      <c r="BA424" s="180"/>
      <c r="BB424" s="180"/>
      <c r="BC424" s="180"/>
      <c r="BD424" s="180"/>
      <c r="BE424" s="180"/>
      <c r="BF424" s="180"/>
      <c r="BG424" s="180"/>
      <c r="BH424" s="180"/>
      <c r="BI424" s="180"/>
      <c r="BJ424" s="180"/>
      <c r="BK424" s="180"/>
      <c r="BL424" s="180"/>
      <c r="BM424" s="180"/>
      <c r="BN424" s="180"/>
      <c r="BO424" s="180"/>
      <c r="BP424" s="180"/>
      <c r="BQ424" s="180"/>
      <c r="BR424" s="183"/>
      <c r="BS424" s="177"/>
      <c r="BT424" s="58"/>
    </row>
    <row r="425" ht="12.75" customHeight="1">
      <c r="A425" s="180"/>
      <c r="B425" s="181"/>
      <c r="C425" s="180"/>
      <c r="D425" s="180"/>
      <c r="E425" s="180"/>
      <c r="F425" s="180"/>
      <c r="G425" s="180"/>
      <c r="H425" s="180"/>
      <c r="I425" s="180"/>
      <c r="J425" s="181"/>
      <c r="K425" s="180"/>
      <c r="L425" s="180"/>
      <c r="M425" s="181"/>
      <c r="N425" s="180"/>
      <c r="O425" s="180"/>
      <c r="P425" s="180"/>
      <c r="Q425" s="180"/>
      <c r="R425" s="180"/>
      <c r="S425" s="180"/>
      <c r="T425" s="180"/>
      <c r="U425" s="180"/>
      <c r="V425" s="180"/>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80"/>
      <c r="AR425" s="180"/>
      <c r="AS425" s="180"/>
      <c r="AT425" s="180"/>
      <c r="AU425" s="180"/>
      <c r="AV425" s="180"/>
      <c r="AW425" s="180"/>
      <c r="AX425" s="180"/>
      <c r="AY425" s="180"/>
      <c r="AZ425" s="180"/>
      <c r="BA425" s="180"/>
      <c r="BB425" s="180"/>
      <c r="BC425" s="180"/>
      <c r="BD425" s="180"/>
      <c r="BE425" s="180"/>
      <c r="BF425" s="180"/>
      <c r="BG425" s="180"/>
      <c r="BH425" s="180"/>
      <c r="BI425" s="180"/>
      <c r="BJ425" s="180"/>
      <c r="BK425" s="180"/>
      <c r="BL425" s="180"/>
      <c r="BM425" s="180"/>
      <c r="BN425" s="180"/>
      <c r="BO425" s="180"/>
      <c r="BP425" s="180"/>
      <c r="BQ425" s="180"/>
      <c r="BR425" s="183"/>
      <c r="BS425" s="177"/>
      <c r="BT425" s="58"/>
    </row>
    <row r="426" ht="12.75" customHeight="1">
      <c r="A426" s="180"/>
      <c r="B426" s="181"/>
      <c r="C426" s="180"/>
      <c r="D426" s="180"/>
      <c r="E426" s="180"/>
      <c r="F426" s="180"/>
      <c r="G426" s="180"/>
      <c r="H426" s="180"/>
      <c r="I426" s="180"/>
      <c r="J426" s="181"/>
      <c r="K426" s="180"/>
      <c r="L426" s="180"/>
      <c r="M426" s="181"/>
      <c r="N426" s="180"/>
      <c r="O426" s="180"/>
      <c r="P426" s="180"/>
      <c r="Q426" s="180"/>
      <c r="R426" s="180"/>
      <c r="S426" s="180"/>
      <c r="T426" s="180"/>
      <c r="U426" s="180"/>
      <c r="V426" s="180"/>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80"/>
      <c r="AR426" s="180"/>
      <c r="AS426" s="180"/>
      <c r="AT426" s="180"/>
      <c r="AU426" s="180"/>
      <c r="AV426" s="180"/>
      <c r="AW426" s="180"/>
      <c r="AX426" s="180"/>
      <c r="AY426" s="180"/>
      <c r="AZ426" s="180"/>
      <c r="BA426" s="180"/>
      <c r="BB426" s="180"/>
      <c r="BC426" s="180"/>
      <c r="BD426" s="180"/>
      <c r="BE426" s="180"/>
      <c r="BF426" s="180"/>
      <c r="BG426" s="180"/>
      <c r="BH426" s="180"/>
      <c r="BI426" s="180"/>
      <c r="BJ426" s="180"/>
      <c r="BK426" s="180"/>
      <c r="BL426" s="180"/>
      <c r="BM426" s="180"/>
      <c r="BN426" s="180"/>
      <c r="BO426" s="180"/>
      <c r="BP426" s="180"/>
      <c r="BQ426" s="180"/>
      <c r="BR426" s="183"/>
      <c r="BS426" s="177"/>
      <c r="BT426" s="58"/>
    </row>
    <row r="427" ht="12.75" customHeight="1">
      <c r="A427" s="180"/>
      <c r="B427" s="181"/>
      <c r="C427" s="180"/>
      <c r="D427" s="180"/>
      <c r="E427" s="180"/>
      <c r="F427" s="180"/>
      <c r="G427" s="180"/>
      <c r="H427" s="180"/>
      <c r="I427" s="180"/>
      <c r="J427" s="181"/>
      <c r="K427" s="180"/>
      <c r="L427" s="180"/>
      <c r="M427" s="181"/>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0"/>
      <c r="AY427" s="180"/>
      <c r="AZ427" s="180"/>
      <c r="BA427" s="180"/>
      <c r="BB427" s="180"/>
      <c r="BC427" s="180"/>
      <c r="BD427" s="180"/>
      <c r="BE427" s="180"/>
      <c r="BF427" s="180"/>
      <c r="BG427" s="180"/>
      <c r="BH427" s="180"/>
      <c r="BI427" s="180"/>
      <c r="BJ427" s="180"/>
      <c r="BK427" s="180"/>
      <c r="BL427" s="180"/>
      <c r="BM427" s="180"/>
      <c r="BN427" s="180"/>
      <c r="BO427" s="180"/>
      <c r="BP427" s="180"/>
      <c r="BQ427" s="180"/>
      <c r="BR427" s="183"/>
      <c r="BS427" s="177"/>
      <c r="BT427" s="58"/>
    </row>
    <row r="428" ht="12.75" customHeight="1">
      <c r="A428" s="180"/>
      <c r="B428" s="181"/>
      <c r="C428" s="180"/>
      <c r="D428" s="180"/>
      <c r="E428" s="180"/>
      <c r="F428" s="180"/>
      <c r="G428" s="180"/>
      <c r="H428" s="180"/>
      <c r="I428" s="180"/>
      <c r="J428" s="181"/>
      <c r="K428" s="180"/>
      <c r="L428" s="180"/>
      <c r="M428" s="181"/>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0"/>
      <c r="AY428" s="180"/>
      <c r="AZ428" s="180"/>
      <c r="BA428" s="180"/>
      <c r="BB428" s="180"/>
      <c r="BC428" s="180"/>
      <c r="BD428" s="180"/>
      <c r="BE428" s="180"/>
      <c r="BF428" s="180"/>
      <c r="BG428" s="180"/>
      <c r="BH428" s="180"/>
      <c r="BI428" s="180"/>
      <c r="BJ428" s="180"/>
      <c r="BK428" s="180"/>
      <c r="BL428" s="180"/>
      <c r="BM428" s="180"/>
      <c r="BN428" s="180"/>
      <c r="BO428" s="180"/>
      <c r="BP428" s="180"/>
      <c r="BQ428" s="180"/>
      <c r="BR428" s="183"/>
      <c r="BS428" s="177"/>
      <c r="BT428" s="58"/>
    </row>
    <row r="429" ht="12.75" customHeight="1">
      <c r="A429" s="180"/>
      <c r="B429" s="181"/>
      <c r="C429" s="180"/>
      <c r="D429" s="180"/>
      <c r="E429" s="180"/>
      <c r="F429" s="180"/>
      <c r="G429" s="180"/>
      <c r="H429" s="180"/>
      <c r="I429" s="180"/>
      <c r="J429" s="181"/>
      <c r="K429" s="180"/>
      <c r="L429" s="180"/>
      <c r="M429" s="181"/>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0"/>
      <c r="AY429" s="180"/>
      <c r="AZ429" s="180"/>
      <c r="BA429" s="180"/>
      <c r="BB429" s="180"/>
      <c r="BC429" s="180"/>
      <c r="BD429" s="180"/>
      <c r="BE429" s="180"/>
      <c r="BF429" s="180"/>
      <c r="BG429" s="180"/>
      <c r="BH429" s="180"/>
      <c r="BI429" s="180"/>
      <c r="BJ429" s="180"/>
      <c r="BK429" s="180"/>
      <c r="BL429" s="180"/>
      <c r="BM429" s="180"/>
      <c r="BN429" s="180"/>
      <c r="BO429" s="180"/>
      <c r="BP429" s="180"/>
      <c r="BQ429" s="180"/>
      <c r="BR429" s="183"/>
      <c r="BS429" s="177"/>
      <c r="BT429" s="58"/>
    </row>
    <row r="430" ht="12.75" customHeight="1">
      <c r="A430" s="180"/>
      <c r="B430" s="181"/>
      <c r="C430" s="180"/>
      <c r="D430" s="180"/>
      <c r="E430" s="180"/>
      <c r="F430" s="180"/>
      <c r="G430" s="180"/>
      <c r="H430" s="180"/>
      <c r="I430" s="180"/>
      <c r="J430" s="181"/>
      <c r="K430" s="180"/>
      <c r="L430" s="180"/>
      <c r="M430" s="181"/>
      <c r="N430" s="180"/>
      <c r="O430" s="180"/>
      <c r="P430" s="180"/>
      <c r="Q430" s="180"/>
      <c r="R430" s="180"/>
      <c r="S430" s="180"/>
      <c r="T430" s="180"/>
      <c r="U430" s="180"/>
      <c r="V430" s="180"/>
      <c r="W430" s="180"/>
      <c r="X430" s="180"/>
      <c r="Y430" s="180"/>
      <c r="Z430" s="180"/>
      <c r="AA430" s="180"/>
      <c r="AB430" s="180"/>
      <c r="AC430" s="180"/>
      <c r="AD430" s="180"/>
      <c r="AE430" s="180"/>
      <c r="AF430" s="180"/>
      <c r="AG430" s="180"/>
      <c r="AH430" s="180"/>
      <c r="AI430" s="180"/>
      <c r="AJ430" s="180"/>
      <c r="AK430" s="180"/>
      <c r="AL430" s="180"/>
      <c r="AM430" s="180"/>
      <c r="AN430" s="180"/>
      <c r="AO430" s="180"/>
      <c r="AP430" s="180"/>
      <c r="AQ430" s="180"/>
      <c r="AR430" s="180"/>
      <c r="AS430" s="180"/>
      <c r="AT430" s="180"/>
      <c r="AU430" s="180"/>
      <c r="AV430" s="180"/>
      <c r="AW430" s="180"/>
      <c r="AX430" s="180"/>
      <c r="AY430" s="180"/>
      <c r="AZ430" s="180"/>
      <c r="BA430" s="180"/>
      <c r="BB430" s="180"/>
      <c r="BC430" s="180"/>
      <c r="BD430" s="180"/>
      <c r="BE430" s="180"/>
      <c r="BF430" s="180"/>
      <c r="BG430" s="180"/>
      <c r="BH430" s="180"/>
      <c r="BI430" s="180"/>
      <c r="BJ430" s="180"/>
      <c r="BK430" s="180"/>
      <c r="BL430" s="180"/>
      <c r="BM430" s="180"/>
      <c r="BN430" s="180"/>
      <c r="BO430" s="180"/>
      <c r="BP430" s="180"/>
      <c r="BQ430" s="180"/>
      <c r="BR430" s="183"/>
      <c r="BS430" s="177"/>
      <c r="BT430" s="58"/>
    </row>
    <row r="431" ht="12.75" customHeight="1">
      <c r="A431" s="180"/>
      <c r="B431" s="181"/>
      <c r="C431" s="180"/>
      <c r="D431" s="180"/>
      <c r="E431" s="180"/>
      <c r="F431" s="180"/>
      <c r="G431" s="180"/>
      <c r="H431" s="180"/>
      <c r="I431" s="180"/>
      <c r="J431" s="181"/>
      <c r="K431" s="180"/>
      <c r="L431" s="180"/>
      <c r="M431" s="181"/>
      <c r="N431" s="180"/>
      <c r="O431" s="180"/>
      <c r="P431" s="180"/>
      <c r="Q431" s="180"/>
      <c r="R431" s="180"/>
      <c r="S431" s="180"/>
      <c r="T431" s="180"/>
      <c r="U431" s="180"/>
      <c r="V431" s="180"/>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80"/>
      <c r="AR431" s="180"/>
      <c r="AS431" s="180"/>
      <c r="AT431" s="180"/>
      <c r="AU431" s="180"/>
      <c r="AV431" s="180"/>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3"/>
      <c r="BS431" s="177"/>
      <c r="BT431" s="58"/>
    </row>
    <row r="432" ht="12.75" customHeight="1">
      <c r="A432" s="180"/>
      <c r="B432" s="181"/>
      <c r="C432" s="180"/>
      <c r="D432" s="180"/>
      <c r="E432" s="180"/>
      <c r="F432" s="180"/>
      <c r="G432" s="180"/>
      <c r="H432" s="180"/>
      <c r="I432" s="180"/>
      <c r="J432" s="181"/>
      <c r="K432" s="180"/>
      <c r="L432" s="180"/>
      <c r="M432" s="181"/>
      <c r="N432" s="180"/>
      <c r="O432" s="180"/>
      <c r="P432" s="180"/>
      <c r="Q432" s="180"/>
      <c r="R432" s="180"/>
      <c r="S432" s="180"/>
      <c r="T432" s="180"/>
      <c r="U432" s="180"/>
      <c r="V432" s="180"/>
      <c r="W432" s="180"/>
      <c r="X432" s="180"/>
      <c r="Y432" s="180"/>
      <c r="Z432" s="180"/>
      <c r="AA432" s="180"/>
      <c r="AB432" s="180"/>
      <c r="AC432" s="180"/>
      <c r="AD432" s="180"/>
      <c r="AE432" s="180"/>
      <c r="AF432" s="180"/>
      <c r="AG432" s="180"/>
      <c r="AH432" s="180"/>
      <c r="AI432" s="180"/>
      <c r="AJ432" s="180"/>
      <c r="AK432" s="180"/>
      <c r="AL432" s="180"/>
      <c r="AM432" s="180"/>
      <c r="AN432" s="180"/>
      <c r="AO432" s="180"/>
      <c r="AP432" s="180"/>
      <c r="AQ432" s="180"/>
      <c r="AR432" s="180"/>
      <c r="AS432" s="180"/>
      <c r="AT432" s="180"/>
      <c r="AU432" s="180"/>
      <c r="AV432" s="180"/>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3"/>
      <c r="BS432" s="177"/>
      <c r="BT432" s="58"/>
    </row>
    <row r="433" ht="12.75" customHeight="1">
      <c r="A433" s="180"/>
      <c r="B433" s="181"/>
      <c r="C433" s="180"/>
      <c r="D433" s="180"/>
      <c r="E433" s="180"/>
      <c r="F433" s="180"/>
      <c r="G433" s="180"/>
      <c r="H433" s="180"/>
      <c r="I433" s="180"/>
      <c r="J433" s="181"/>
      <c r="K433" s="180"/>
      <c r="L433" s="180"/>
      <c r="M433" s="181"/>
      <c r="N433" s="180"/>
      <c r="O433" s="180"/>
      <c r="P433" s="180"/>
      <c r="Q433" s="180"/>
      <c r="R433" s="180"/>
      <c r="S433" s="180"/>
      <c r="T433" s="180"/>
      <c r="U433" s="180"/>
      <c r="V433" s="180"/>
      <c r="W433" s="180"/>
      <c r="X433" s="180"/>
      <c r="Y433" s="180"/>
      <c r="Z433" s="180"/>
      <c r="AA433" s="180"/>
      <c r="AB433" s="180"/>
      <c r="AC433" s="180"/>
      <c r="AD433" s="180"/>
      <c r="AE433" s="180"/>
      <c r="AF433" s="180"/>
      <c r="AG433" s="180"/>
      <c r="AH433" s="180"/>
      <c r="AI433" s="180"/>
      <c r="AJ433" s="180"/>
      <c r="AK433" s="180"/>
      <c r="AL433" s="180"/>
      <c r="AM433" s="180"/>
      <c r="AN433" s="180"/>
      <c r="AO433" s="180"/>
      <c r="AP433" s="180"/>
      <c r="AQ433" s="180"/>
      <c r="AR433" s="180"/>
      <c r="AS433" s="180"/>
      <c r="AT433" s="180"/>
      <c r="AU433" s="180"/>
      <c r="AV433" s="180"/>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3"/>
      <c r="BS433" s="177"/>
      <c r="BT433" s="58"/>
    </row>
    <row r="434" ht="12.75" customHeight="1">
      <c r="A434" s="180"/>
      <c r="B434" s="181"/>
      <c r="C434" s="180"/>
      <c r="D434" s="180"/>
      <c r="E434" s="180"/>
      <c r="F434" s="180"/>
      <c r="G434" s="180"/>
      <c r="H434" s="180"/>
      <c r="I434" s="180"/>
      <c r="J434" s="181"/>
      <c r="K434" s="180"/>
      <c r="L434" s="180"/>
      <c r="M434" s="181"/>
      <c r="N434" s="180"/>
      <c r="O434" s="180"/>
      <c r="P434" s="180"/>
      <c r="Q434" s="180"/>
      <c r="R434" s="180"/>
      <c r="S434" s="180"/>
      <c r="T434" s="180"/>
      <c r="U434" s="180"/>
      <c r="V434" s="180"/>
      <c r="W434" s="180"/>
      <c r="X434" s="180"/>
      <c r="Y434" s="180"/>
      <c r="Z434" s="180"/>
      <c r="AA434" s="180"/>
      <c r="AB434" s="180"/>
      <c r="AC434" s="180"/>
      <c r="AD434" s="180"/>
      <c r="AE434" s="180"/>
      <c r="AF434" s="180"/>
      <c r="AG434" s="180"/>
      <c r="AH434" s="180"/>
      <c r="AI434" s="180"/>
      <c r="AJ434" s="180"/>
      <c r="AK434" s="180"/>
      <c r="AL434" s="180"/>
      <c r="AM434" s="180"/>
      <c r="AN434" s="180"/>
      <c r="AO434" s="180"/>
      <c r="AP434" s="180"/>
      <c r="AQ434" s="180"/>
      <c r="AR434" s="180"/>
      <c r="AS434" s="180"/>
      <c r="AT434" s="180"/>
      <c r="AU434" s="180"/>
      <c r="AV434" s="180"/>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3"/>
      <c r="BS434" s="177"/>
      <c r="BT434" s="58"/>
    </row>
    <row r="435" ht="12.75" customHeight="1">
      <c r="A435" s="180"/>
      <c r="B435" s="181"/>
      <c r="C435" s="180"/>
      <c r="D435" s="180"/>
      <c r="E435" s="180"/>
      <c r="F435" s="180"/>
      <c r="G435" s="180"/>
      <c r="H435" s="180"/>
      <c r="I435" s="180"/>
      <c r="J435" s="181"/>
      <c r="K435" s="180"/>
      <c r="L435" s="180"/>
      <c r="M435" s="181"/>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80"/>
      <c r="AR435" s="180"/>
      <c r="AS435" s="180"/>
      <c r="AT435" s="180"/>
      <c r="AU435" s="180"/>
      <c r="AV435" s="180"/>
      <c r="AW435" s="180"/>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3"/>
      <c r="BS435" s="177"/>
      <c r="BT435" s="58"/>
    </row>
    <row r="436" ht="12.75" customHeight="1">
      <c r="A436" s="180"/>
      <c r="B436" s="181"/>
      <c r="C436" s="180"/>
      <c r="D436" s="180"/>
      <c r="E436" s="180"/>
      <c r="F436" s="180"/>
      <c r="G436" s="180"/>
      <c r="H436" s="180"/>
      <c r="I436" s="180"/>
      <c r="J436" s="181"/>
      <c r="K436" s="180"/>
      <c r="L436" s="180"/>
      <c r="M436" s="181"/>
      <c r="N436" s="180"/>
      <c r="O436" s="180"/>
      <c r="P436" s="180"/>
      <c r="Q436" s="180"/>
      <c r="R436" s="180"/>
      <c r="S436" s="180"/>
      <c r="T436" s="180"/>
      <c r="U436" s="180"/>
      <c r="V436" s="180"/>
      <c r="W436" s="180"/>
      <c r="X436" s="180"/>
      <c r="Y436" s="180"/>
      <c r="Z436" s="180"/>
      <c r="AA436" s="180"/>
      <c r="AB436" s="180"/>
      <c r="AC436" s="180"/>
      <c r="AD436" s="180"/>
      <c r="AE436" s="180"/>
      <c r="AF436" s="180"/>
      <c r="AG436" s="180"/>
      <c r="AH436" s="180"/>
      <c r="AI436" s="180"/>
      <c r="AJ436" s="180"/>
      <c r="AK436" s="180"/>
      <c r="AL436" s="180"/>
      <c r="AM436" s="180"/>
      <c r="AN436" s="180"/>
      <c r="AO436" s="180"/>
      <c r="AP436" s="180"/>
      <c r="AQ436" s="180"/>
      <c r="AR436" s="180"/>
      <c r="AS436" s="180"/>
      <c r="AT436" s="180"/>
      <c r="AU436" s="180"/>
      <c r="AV436" s="180"/>
      <c r="AW436" s="180"/>
      <c r="AX436" s="180"/>
      <c r="AY436" s="180"/>
      <c r="AZ436" s="180"/>
      <c r="BA436" s="180"/>
      <c r="BB436" s="180"/>
      <c r="BC436" s="180"/>
      <c r="BD436" s="180"/>
      <c r="BE436" s="180"/>
      <c r="BF436" s="180"/>
      <c r="BG436" s="180"/>
      <c r="BH436" s="180"/>
      <c r="BI436" s="180"/>
      <c r="BJ436" s="180"/>
      <c r="BK436" s="180"/>
      <c r="BL436" s="180"/>
      <c r="BM436" s="180"/>
      <c r="BN436" s="180"/>
      <c r="BO436" s="180"/>
      <c r="BP436" s="180"/>
      <c r="BQ436" s="180"/>
      <c r="BR436" s="183"/>
      <c r="BS436" s="177"/>
      <c r="BT436" s="58"/>
    </row>
    <row r="437" ht="12.75" customHeight="1">
      <c r="A437" s="180"/>
      <c r="B437" s="181"/>
      <c r="C437" s="180"/>
      <c r="D437" s="180"/>
      <c r="E437" s="180"/>
      <c r="F437" s="180"/>
      <c r="G437" s="180"/>
      <c r="H437" s="180"/>
      <c r="I437" s="180"/>
      <c r="J437" s="181"/>
      <c r="K437" s="180"/>
      <c r="L437" s="180"/>
      <c r="M437" s="181"/>
      <c r="N437" s="180"/>
      <c r="O437" s="180"/>
      <c r="P437" s="180"/>
      <c r="Q437" s="180"/>
      <c r="R437" s="180"/>
      <c r="S437" s="180"/>
      <c r="T437" s="180"/>
      <c r="U437" s="180"/>
      <c r="V437" s="180"/>
      <c r="W437" s="180"/>
      <c r="X437" s="180"/>
      <c r="Y437" s="180"/>
      <c r="Z437" s="180"/>
      <c r="AA437" s="180"/>
      <c r="AB437" s="180"/>
      <c r="AC437" s="180"/>
      <c r="AD437" s="180"/>
      <c r="AE437" s="180"/>
      <c r="AF437" s="180"/>
      <c r="AG437" s="180"/>
      <c r="AH437" s="180"/>
      <c r="AI437" s="180"/>
      <c r="AJ437" s="180"/>
      <c r="AK437" s="180"/>
      <c r="AL437" s="180"/>
      <c r="AM437" s="180"/>
      <c r="AN437" s="180"/>
      <c r="AO437" s="180"/>
      <c r="AP437" s="180"/>
      <c r="AQ437" s="180"/>
      <c r="AR437" s="180"/>
      <c r="AS437" s="180"/>
      <c r="AT437" s="180"/>
      <c r="AU437" s="180"/>
      <c r="AV437" s="180"/>
      <c r="AW437" s="180"/>
      <c r="AX437" s="180"/>
      <c r="AY437" s="180"/>
      <c r="AZ437" s="180"/>
      <c r="BA437" s="180"/>
      <c r="BB437" s="180"/>
      <c r="BC437" s="180"/>
      <c r="BD437" s="180"/>
      <c r="BE437" s="180"/>
      <c r="BF437" s="180"/>
      <c r="BG437" s="180"/>
      <c r="BH437" s="180"/>
      <c r="BI437" s="180"/>
      <c r="BJ437" s="180"/>
      <c r="BK437" s="180"/>
      <c r="BL437" s="180"/>
      <c r="BM437" s="180"/>
      <c r="BN437" s="180"/>
      <c r="BO437" s="180"/>
      <c r="BP437" s="180"/>
      <c r="BQ437" s="180"/>
      <c r="BR437" s="183"/>
      <c r="BS437" s="177"/>
      <c r="BT437" s="58"/>
    </row>
    <row r="438" ht="12.75" customHeight="1">
      <c r="A438" s="180"/>
      <c r="B438" s="181"/>
      <c r="C438" s="180"/>
      <c r="D438" s="180"/>
      <c r="E438" s="180"/>
      <c r="F438" s="180"/>
      <c r="G438" s="180"/>
      <c r="H438" s="180"/>
      <c r="I438" s="180"/>
      <c r="J438" s="181"/>
      <c r="K438" s="180"/>
      <c r="L438" s="180"/>
      <c r="M438" s="181"/>
      <c r="N438" s="180"/>
      <c r="O438" s="180"/>
      <c r="P438" s="180"/>
      <c r="Q438" s="180"/>
      <c r="R438" s="180"/>
      <c r="S438" s="180"/>
      <c r="T438" s="180"/>
      <c r="U438" s="180"/>
      <c r="V438" s="180"/>
      <c r="W438" s="180"/>
      <c r="X438" s="180"/>
      <c r="Y438" s="180"/>
      <c r="Z438" s="180"/>
      <c r="AA438" s="180"/>
      <c r="AB438" s="180"/>
      <c r="AC438" s="180"/>
      <c r="AD438" s="180"/>
      <c r="AE438" s="180"/>
      <c r="AF438" s="180"/>
      <c r="AG438" s="180"/>
      <c r="AH438" s="180"/>
      <c r="AI438" s="180"/>
      <c r="AJ438" s="180"/>
      <c r="AK438" s="180"/>
      <c r="AL438" s="180"/>
      <c r="AM438" s="180"/>
      <c r="AN438" s="180"/>
      <c r="AO438" s="180"/>
      <c r="AP438" s="180"/>
      <c r="AQ438" s="180"/>
      <c r="AR438" s="180"/>
      <c r="AS438" s="180"/>
      <c r="AT438" s="180"/>
      <c r="AU438" s="180"/>
      <c r="AV438" s="180"/>
      <c r="AW438" s="180"/>
      <c r="AX438" s="180"/>
      <c r="AY438" s="180"/>
      <c r="AZ438" s="180"/>
      <c r="BA438" s="180"/>
      <c r="BB438" s="180"/>
      <c r="BC438" s="180"/>
      <c r="BD438" s="180"/>
      <c r="BE438" s="180"/>
      <c r="BF438" s="180"/>
      <c r="BG438" s="180"/>
      <c r="BH438" s="180"/>
      <c r="BI438" s="180"/>
      <c r="BJ438" s="180"/>
      <c r="BK438" s="180"/>
      <c r="BL438" s="180"/>
      <c r="BM438" s="180"/>
      <c r="BN438" s="180"/>
      <c r="BO438" s="180"/>
      <c r="BP438" s="180"/>
      <c r="BQ438" s="180"/>
      <c r="BR438" s="183"/>
      <c r="BS438" s="177"/>
      <c r="BT438" s="58"/>
    </row>
    <row r="439" ht="12.75" customHeight="1">
      <c r="A439" s="180"/>
      <c r="B439" s="181"/>
      <c r="C439" s="180"/>
      <c r="D439" s="180"/>
      <c r="E439" s="180"/>
      <c r="F439" s="180"/>
      <c r="G439" s="180"/>
      <c r="H439" s="180"/>
      <c r="I439" s="180"/>
      <c r="J439" s="181"/>
      <c r="K439" s="180"/>
      <c r="L439" s="180"/>
      <c r="M439" s="181"/>
      <c r="N439" s="180"/>
      <c r="O439" s="180"/>
      <c r="P439" s="180"/>
      <c r="Q439" s="180"/>
      <c r="R439" s="180"/>
      <c r="S439" s="180"/>
      <c r="T439" s="180"/>
      <c r="U439" s="180"/>
      <c r="V439" s="180"/>
      <c r="W439" s="180"/>
      <c r="X439" s="180"/>
      <c r="Y439" s="180"/>
      <c r="Z439" s="180"/>
      <c r="AA439" s="180"/>
      <c r="AB439" s="180"/>
      <c r="AC439" s="180"/>
      <c r="AD439" s="180"/>
      <c r="AE439" s="180"/>
      <c r="AF439" s="180"/>
      <c r="AG439" s="180"/>
      <c r="AH439" s="180"/>
      <c r="AI439" s="180"/>
      <c r="AJ439" s="180"/>
      <c r="AK439" s="180"/>
      <c r="AL439" s="180"/>
      <c r="AM439" s="180"/>
      <c r="AN439" s="180"/>
      <c r="AO439" s="180"/>
      <c r="AP439" s="180"/>
      <c r="AQ439" s="180"/>
      <c r="AR439" s="180"/>
      <c r="AS439" s="180"/>
      <c r="AT439" s="180"/>
      <c r="AU439" s="180"/>
      <c r="AV439" s="180"/>
      <c r="AW439" s="180"/>
      <c r="AX439" s="180"/>
      <c r="AY439" s="180"/>
      <c r="AZ439" s="180"/>
      <c r="BA439" s="180"/>
      <c r="BB439" s="180"/>
      <c r="BC439" s="180"/>
      <c r="BD439" s="180"/>
      <c r="BE439" s="180"/>
      <c r="BF439" s="180"/>
      <c r="BG439" s="180"/>
      <c r="BH439" s="180"/>
      <c r="BI439" s="180"/>
      <c r="BJ439" s="180"/>
      <c r="BK439" s="180"/>
      <c r="BL439" s="180"/>
      <c r="BM439" s="180"/>
      <c r="BN439" s="180"/>
      <c r="BO439" s="180"/>
      <c r="BP439" s="180"/>
      <c r="BQ439" s="180"/>
      <c r="BR439" s="183"/>
      <c r="BS439" s="177"/>
      <c r="BT439" s="58"/>
    </row>
    <row r="440" ht="12.75" customHeight="1">
      <c r="A440" s="180"/>
      <c r="B440" s="181"/>
      <c r="C440" s="180"/>
      <c r="D440" s="180"/>
      <c r="E440" s="180"/>
      <c r="F440" s="180"/>
      <c r="G440" s="180"/>
      <c r="H440" s="180"/>
      <c r="I440" s="180"/>
      <c r="J440" s="181"/>
      <c r="K440" s="180"/>
      <c r="L440" s="180"/>
      <c r="M440" s="181"/>
      <c r="N440" s="180"/>
      <c r="O440" s="180"/>
      <c r="P440" s="180"/>
      <c r="Q440" s="180"/>
      <c r="R440" s="180"/>
      <c r="S440" s="180"/>
      <c r="T440" s="180"/>
      <c r="U440" s="180"/>
      <c r="V440" s="180"/>
      <c r="W440" s="180"/>
      <c r="X440" s="180"/>
      <c r="Y440" s="180"/>
      <c r="Z440" s="180"/>
      <c r="AA440" s="180"/>
      <c r="AB440" s="180"/>
      <c r="AC440" s="180"/>
      <c r="AD440" s="180"/>
      <c r="AE440" s="180"/>
      <c r="AF440" s="180"/>
      <c r="AG440" s="180"/>
      <c r="AH440" s="180"/>
      <c r="AI440" s="180"/>
      <c r="AJ440" s="180"/>
      <c r="AK440" s="180"/>
      <c r="AL440" s="180"/>
      <c r="AM440" s="180"/>
      <c r="AN440" s="180"/>
      <c r="AO440" s="180"/>
      <c r="AP440" s="180"/>
      <c r="AQ440" s="180"/>
      <c r="AR440" s="180"/>
      <c r="AS440" s="180"/>
      <c r="AT440" s="180"/>
      <c r="AU440" s="180"/>
      <c r="AV440" s="180"/>
      <c r="AW440" s="180"/>
      <c r="AX440" s="180"/>
      <c r="AY440" s="180"/>
      <c r="AZ440" s="180"/>
      <c r="BA440" s="180"/>
      <c r="BB440" s="180"/>
      <c r="BC440" s="180"/>
      <c r="BD440" s="180"/>
      <c r="BE440" s="180"/>
      <c r="BF440" s="180"/>
      <c r="BG440" s="180"/>
      <c r="BH440" s="180"/>
      <c r="BI440" s="180"/>
      <c r="BJ440" s="180"/>
      <c r="BK440" s="180"/>
      <c r="BL440" s="180"/>
      <c r="BM440" s="180"/>
      <c r="BN440" s="180"/>
      <c r="BO440" s="180"/>
      <c r="BP440" s="180"/>
      <c r="BQ440" s="180"/>
      <c r="BR440" s="183"/>
      <c r="BS440" s="177"/>
      <c r="BT440" s="58"/>
    </row>
    <row r="441" ht="12.75" customHeight="1">
      <c r="A441" s="180"/>
      <c r="B441" s="181"/>
      <c r="C441" s="180"/>
      <c r="D441" s="180"/>
      <c r="E441" s="180"/>
      <c r="F441" s="180"/>
      <c r="G441" s="180"/>
      <c r="H441" s="180"/>
      <c r="I441" s="180"/>
      <c r="J441" s="181"/>
      <c r="K441" s="180"/>
      <c r="L441" s="180"/>
      <c r="M441" s="181"/>
      <c r="N441" s="180"/>
      <c r="O441" s="180"/>
      <c r="P441" s="180"/>
      <c r="Q441" s="180"/>
      <c r="R441" s="180"/>
      <c r="S441" s="180"/>
      <c r="T441" s="180"/>
      <c r="U441" s="180"/>
      <c r="V441" s="180"/>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80"/>
      <c r="AR441" s="180"/>
      <c r="AS441" s="180"/>
      <c r="AT441" s="180"/>
      <c r="AU441" s="180"/>
      <c r="AV441" s="180"/>
      <c r="AW441" s="180"/>
      <c r="AX441" s="180"/>
      <c r="AY441" s="180"/>
      <c r="AZ441" s="180"/>
      <c r="BA441" s="180"/>
      <c r="BB441" s="180"/>
      <c r="BC441" s="180"/>
      <c r="BD441" s="180"/>
      <c r="BE441" s="180"/>
      <c r="BF441" s="180"/>
      <c r="BG441" s="180"/>
      <c r="BH441" s="180"/>
      <c r="BI441" s="180"/>
      <c r="BJ441" s="180"/>
      <c r="BK441" s="180"/>
      <c r="BL441" s="180"/>
      <c r="BM441" s="180"/>
      <c r="BN441" s="180"/>
      <c r="BO441" s="180"/>
      <c r="BP441" s="180"/>
      <c r="BQ441" s="180"/>
      <c r="BR441" s="183"/>
      <c r="BS441" s="177"/>
      <c r="BT441" s="58"/>
    </row>
    <row r="442" ht="12.75" customHeight="1">
      <c r="A442" s="180"/>
      <c r="B442" s="181"/>
      <c r="C442" s="180"/>
      <c r="D442" s="180"/>
      <c r="E442" s="180"/>
      <c r="F442" s="180"/>
      <c r="G442" s="180"/>
      <c r="H442" s="180"/>
      <c r="I442" s="180"/>
      <c r="J442" s="181"/>
      <c r="K442" s="180"/>
      <c r="L442" s="180"/>
      <c r="M442" s="181"/>
      <c r="N442" s="180"/>
      <c r="O442" s="180"/>
      <c r="P442" s="180"/>
      <c r="Q442" s="180"/>
      <c r="R442" s="180"/>
      <c r="S442" s="180"/>
      <c r="T442" s="180"/>
      <c r="U442" s="180"/>
      <c r="V442" s="180"/>
      <c r="W442" s="180"/>
      <c r="X442" s="180"/>
      <c r="Y442" s="180"/>
      <c r="Z442" s="180"/>
      <c r="AA442" s="180"/>
      <c r="AB442" s="180"/>
      <c r="AC442" s="180"/>
      <c r="AD442" s="180"/>
      <c r="AE442" s="180"/>
      <c r="AF442" s="180"/>
      <c r="AG442" s="180"/>
      <c r="AH442" s="180"/>
      <c r="AI442" s="180"/>
      <c r="AJ442" s="180"/>
      <c r="AK442" s="180"/>
      <c r="AL442" s="180"/>
      <c r="AM442" s="180"/>
      <c r="AN442" s="180"/>
      <c r="AO442" s="180"/>
      <c r="AP442" s="180"/>
      <c r="AQ442" s="180"/>
      <c r="AR442" s="180"/>
      <c r="AS442" s="180"/>
      <c r="AT442" s="180"/>
      <c r="AU442" s="180"/>
      <c r="AV442" s="180"/>
      <c r="AW442" s="180"/>
      <c r="AX442" s="180"/>
      <c r="AY442" s="180"/>
      <c r="AZ442" s="180"/>
      <c r="BA442" s="180"/>
      <c r="BB442" s="180"/>
      <c r="BC442" s="180"/>
      <c r="BD442" s="180"/>
      <c r="BE442" s="180"/>
      <c r="BF442" s="180"/>
      <c r="BG442" s="180"/>
      <c r="BH442" s="180"/>
      <c r="BI442" s="180"/>
      <c r="BJ442" s="180"/>
      <c r="BK442" s="180"/>
      <c r="BL442" s="180"/>
      <c r="BM442" s="180"/>
      <c r="BN442" s="180"/>
      <c r="BO442" s="180"/>
      <c r="BP442" s="180"/>
      <c r="BQ442" s="180"/>
      <c r="BR442" s="183"/>
      <c r="BS442" s="177"/>
      <c r="BT442" s="58"/>
    </row>
    <row r="443" ht="12.75" customHeight="1">
      <c r="A443" s="180"/>
      <c r="B443" s="181"/>
      <c r="C443" s="180"/>
      <c r="D443" s="180"/>
      <c r="E443" s="180"/>
      <c r="F443" s="180"/>
      <c r="G443" s="180"/>
      <c r="H443" s="180"/>
      <c r="I443" s="180"/>
      <c r="J443" s="181"/>
      <c r="K443" s="180"/>
      <c r="L443" s="180"/>
      <c r="M443" s="181"/>
      <c r="N443" s="180"/>
      <c r="O443" s="180"/>
      <c r="P443" s="180"/>
      <c r="Q443" s="180"/>
      <c r="R443" s="180"/>
      <c r="S443" s="180"/>
      <c r="T443" s="180"/>
      <c r="U443" s="180"/>
      <c r="V443" s="180"/>
      <c r="W443" s="180"/>
      <c r="X443" s="180"/>
      <c r="Y443" s="180"/>
      <c r="Z443" s="180"/>
      <c r="AA443" s="180"/>
      <c r="AB443" s="180"/>
      <c r="AC443" s="180"/>
      <c r="AD443" s="180"/>
      <c r="AE443" s="180"/>
      <c r="AF443" s="180"/>
      <c r="AG443" s="180"/>
      <c r="AH443" s="180"/>
      <c r="AI443" s="180"/>
      <c r="AJ443" s="180"/>
      <c r="AK443" s="180"/>
      <c r="AL443" s="180"/>
      <c r="AM443" s="180"/>
      <c r="AN443" s="180"/>
      <c r="AO443" s="180"/>
      <c r="AP443" s="180"/>
      <c r="AQ443" s="180"/>
      <c r="AR443" s="180"/>
      <c r="AS443" s="180"/>
      <c r="AT443" s="180"/>
      <c r="AU443" s="180"/>
      <c r="AV443" s="180"/>
      <c r="AW443" s="180"/>
      <c r="AX443" s="180"/>
      <c r="AY443" s="180"/>
      <c r="AZ443" s="180"/>
      <c r="BA443" s="180"/>
      <c r="BB443" s="180"/>
      <c r="BC443" s="180"/>
      <c r="BD443" s="180"/>
      <c r="BE443" s="180"/>
      <c r="BF443" s="180"/>
      <c r="BG443" s="180"/>
      <c r="BH443" s="180"/>
      <c r="BI443" s="180"/>
      <c r="BJ443" s="180"/>
      <c r="BK443" s="180"/>
      <c r="BL443" s="180"/>
      <c r="BM443" s="180"/>
      <c r="BN443" s="180"/>
      <c r="BO443" s="180"/>
      <c r="BP443" s="180"/>
      <c r="BQ443" s="180"/>
      <c r="BR443" s="183"/>
      <c r="BS443" s="177"/>
      <c r="BT443" s="58"/>
    </row>
    <row r="444" ht="12.75" customHeight="1">
      <c r="A444" s="180"/>
      <c r="B444" s="181"/>
      <c r="C444" s="180"/>
      <c r="D444" s="180"/>
      <c r="E444" s="180"/>
      <c r="F444" s="180"/>
      <c r="G444" s="180"/>
      <c r="H444" s="180"/>
      <c r="I444" s="180"/>
      <c r="J444" s="181"/>
      <c r="K444" s="180"/>
      <c r="L444" s="180"/>
      <c r="M444" s="181"/>
      <c r="N444" s="180"/>
      <c r="O444" s="180"/>
      <c r="P444" s="180"/>
      <c r="Q444" s="180"/>
      <c r="R444" s="180"/>
      <c r="S444" s="180"/>
      <c r="T444" s="180"/>
      <c r="U444" s="180"/>
      <c r="V444" s="180"/>
      <c r="W444" s="180"/>
      <c r="X444" s="180"/>
      <c r="Y444" s="180"/>
      <c r="Z444" s="180"/>
      <c r="AA444" s="180"/>
      <c r="AB444" s="180"/>
      <c r="AC444" s="180"/>
      <c r="AD444" s="180"/>
      <c r="AE444" s="180"/>
      <c r="AF444" s="180"/>
      <c r="AG444" s="180"/>
      <c r="AH444" s="180"/>
      <c r="AI444" s="180"/>
      <c r="AJ444" s="180"/>
      <c r="AK444" s="180"/>
      <c r="AL444" s="180"/>
      <c r="AM444" s="180"/>
      <c r="AN444" s="180"/>
      <c r="AO444" s="180"/>
      <c r="AP444" s="180"/>
      <c r="AQ444" s="180"/>
      <c r="AR444" s="180"/>
      <c r="AS444" s="180"/>
      <c r="AT444" s="180"/>
      <c r="AU444" s="180"/>
      <c r="AV444" s="180"/>
      <c r="AW444" s="180"/>
      <c r="AX444" s="180"/>
      <c r="AY444" s="180"/>
      <c r="AZ444" s="180"/>
      <c r="BA444" s="180"/>
      <c r="BB444" s="180"/>
      <c r="BC444" s="180"/>
      <c r="BD444" s="180"/>
      <c r="BE444" s="180"/>
      <c r="BF444" s="180"/>
      <c r="BG444" s="180"/>
      <c r="BH444" s="180"/>
      <c r="BI444" s="180"/>
      <c r="BJ444" s="180"/>
      <c r="BK444" s="180"/>
      <c r="BL444" s="180"/>
      <c r="BM444" s="180"/>
      <c r="BN444" s="180"/>
      <c r="BO444" s="180"/>
      <c r="BP444" s="180"/>
      <c r="BQ444" s="180"/>
      <c r="BR444" s="183"/>
      <c r="BS444" s="177"/>
      <c r="BT444" s="58"/>
    </row>
    <row r="445" ht="12.75" customHeight="1">
      <c r="A445" s="180"/>
      <c r="B445" s="181"/>
      <c r="C445" s="180"/>
      <c r="D445" s="180"/>
      <c r="E445" s="180"/>
      <c r="F445" s="180"/>
      <c r="G445" s="180"/>
      <c r="H445" s="180"/>
      <c r="I445" s="180"/>
      <c r="J445" s="181"/>
      <c r="K445" s="180"/>
      <c r="L445" s="180"/>
      <c r="M445" s="181"/>
      <c r="N445" s="180"/>
      <c r="O445" s="180"/>
      <c r="P445" s="180"/>
      <c r="Q445" s="180"/>
      <c r="R445" s="180"/>
      <c r="S445" s="180"/>
      <c r="T445" s="180"/>
      <c r="U445" s="180"/>
      <c r="V445" s="180"/>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80"/>
      <c r="AR445" s="180"/>
      <c r="AS445" s="180"/>
      <c r="AT445" s="180"/>
      <c r="AU445" s="180"/>
      <c r="AV445" s="180"/>
      <c r="AW445" s="180"/>
      <c r="AX445" s="180"/>
      <c r="AY445" s="180"/>
      <c r="AZ445" s="180"/>
      <c r="BA445" s="180"/>
      <c r="BB445" s="180"/>
      <c r="BC445" s="180"/>
      <c r="BD445" s="180"/>
      <c r="BE445" s="180"/>
      <c r="BF445" s="180"/>
      <c r="BG445" s="180"/>
      <c r="BH445" s="180"/>
      <c r="BI445" s="180"/>
      <c r="BJ445" s="180"/>
      <c r="BK445" s="180"/>
      <c r="BL445" s="180"/>
      <c r="BM445" s="180"/>
      <c r="BN445" s="180"/>
      <c r="BO445" s="180"/>
      <c r="BP445" s="180"/>
      <c r="BQ445" s="180"/>
      <c r="BR445" s="183"/>
      <c r="BS445" s="177"/>
      <c r="BT445" s="58"/>
    </row>
    <row r="446" ht="12.75" customHeight="1">
      <c r="A446" s="180"/>
      <c r="B446" s="181"/>
      <c r="C446" s="180"/>
      <c r="D446" s="180"/>
      <c r="E446" s="180"/>
      <c r="F446" s="180"/>
      <c r="G446" s="180"/>
      <c r="H446" s="180"/>
      <c r="I446" s="180"/>
      <c r="J446" s="181"/>
      <c r="K446" s="180"/>
      <c r="L446" s="180"/>
      <c r="M446" s="181"/>
      <c r="N446" s="180"/>
      <c r="O446" s="180"/>
      <c r="P446" s="180"/>
      <c r="Q446" s="180"/>
      <c r="R446" s="180"/>
      <c r="S446" s="180"/>
      <c r="T446" s="180"/>
      <c r="U446" s="180"/>
      <c r="V446" s="180"/>
      <c r="W446" s="180"/>
      <c r="X446" s="180"/>
      <c r="Y446" s="180"/>
      <c r="Z446" s="180"/>
      <c r="AA446" s="180"/>
      <c r="AB446" s="180"/>
      <c r="AC446" s="180"/>
      <c r="AD446" s="180"/>
      <c r="AE446" s="180"/>
      <c r="AF446" s="180"/>
      <c r="AG446" s="180"/>
      <c r="AH446" s="180"/>
      <c r="AI446" s="180"/>
      <c r="AJ446" s="180"/>
      <c r="AK446" s="180"/>
      <c r="AL446" s="180"/>
      <c r="AM446" s="180"/>
      <c r="AN446" s="180"/>
      <c r="AO446" s="180"/>
      <c r="AP446" s="180"/>
      <c r="AQ446" s="180"/>
      <c r="AR446" s="180"/>
      <c r="AS446" s="180"/>
      <c r="AT446" s="180"/>
      <c r="AU446" s="180"/>
      <c r="AV446" s="180"/>
      <c r="AW446" s="180"/>
      <c r="AX446" s="180"/>
      <c r="AY446" s="180"/>
      <c r="AZ446" s="180"/>
      <c r="BA446" s="180"/>
      <c r="BB446" s="180"/>
      <c r="BC446" s="180"/>
      <c r="BD446" s="180"/>
      <c r="BE446" s="180"/>
      <c r="BF446" s="180"/>
      <c r="BG446" s="180"/>
      <c r="BH446" s="180"/>
      <c r="BI446" s="180"/>
      <c r="BJ446" s="180"/>
      <c r="BK446" s="180"/>
      <c r="BL446" s="180"/>
      <c r="BM446" s="180"/>
      <c r="BN446" s="180"/>
      <c r="BO446" s="180"/>
      <c r="BP446" s="180"/>
      <c r="BQ446" s="180"/>
      <c r="BR446" s="183"/>
      <c r="BS446" s="177"/>
      <c r="BT446" s="58"/>
    </row>
    <row r="447" ht="12.75" customHeight="1">
      <c r="A447" s="180"/>
      <c r="B447" s="181"/>
      <c r="C447" s="180"/>
      <c r="D447" s="180"/>
      <c r="E447" s="180"/>
      <c r="F447" s="180"/>
      <c r="G447" s="180"/>
      <c r="H447" s="180"/>
      <c r="I447" s="180"/>
      <c r="J447" s="181"/>
      <c r="K447" s="180"/>
      <c r="L447" s="180"/>
      <c r="M447" s="181"/>
      <c r="N447" s="180"/>
      <c r="O447" s="180"/>
      <c r="P447" s="180"/>
      <c r="Q447" s="180"/>
      <c r="R447" s="180"/>
      <c r="S447" s="180"/>
      <c r="T447" s="180"/>
      <c r="U447" s="180"/>
      <c r="V447" s="180"/>
      <c r="W447" s="180"/>
      <c r="X447" s="180"/>
      <c r="Y447" s="180"/>
      <c r="Z447" s="180"/>
      <c r="AA447" s="180"/>
      <c r="AB447" s="180"/>
      <c r="AC447" s="180"/>
      <c r="AD447" s="180"/>
      <c r="AE447" s="180"/>
      <c r="AF447" s="180"/>
      <c r="AG447" s="180"/>
      <c r="AH447" s="180"/>
      <c r="AI447" s="180"/>
      <c r="AJ447" s="180"/>
      <c r="AK447" s="180"/>
      <c r="AL447" s="180"/>
      <c r="AM447" s="180"/>
      <c r="AN447" s="180"/>
      <c r="AO447" s="180"/>
      <c r="AP447" s="180"/>
      <c r="AQ447" s="180"/>
      <c r="AR447" s="180"/>
      <c r="AS447" s="180"/>
      <c r="AT447" s="180"/>
      <c r="AU447" s="180"/>
      <c r="AV447" s="180"/>
      <c r="AW447" s="180"/>
      <c r="AX447" s="180"/>
      <c r="AY447" s="180"/>
      <c r="AZ447" s="180"/>
      <c r="BA447" s="180"/>
      <c r="BB447" s="180"/>
      <c r="BC447" s="180"/>
      <c r="BD447" s="180"/>
      <c r="BE447" s="180"/>
      <c r="BF447" s="180"/>
      <c r="BG447" s="180"/>
      <c r="BH447" s="180"/>
      <c r="BI447" s="180"/>
      <c r="BJ447" s="180"/>
      <c r="BK447" s="180"/>
      <c r="BL447" s="180"/>
      <c r="BM447" s="180"/>
      <c r="BN447" s="180"/>
      <c r="BO447" s="180"/>
      <c r="BP447" s="180"/>
      <c r="BQ447" s="180"/>
      <c r="BR447" s="183"/>
      <c r="BS447" s="177"/>
      <c r="BT447" s="58"/>
    </row>
    <row r="448" ht="12.75" customHeight="1">
      <c r="A448" s="180"/>
      <c r="B448" s="181"/>
      <c r="C448" s="180"/>
      <c r="D448" s="180"/>
      <c r="E448" s="180"/>
      <c r="F448" s="180"/>
      <c r="G448" s="180"/>
      <c r="H448" s="180"/>
      <c r="I448" s="180"/>
      <c r="J448" s="181"/>
      <c r="K448" s="180"/>
      <c r="L448" s="180"/>
      <c r="M448" s="181"/>
      <c r="N448" s="180"/>
      <c r="O448" s="180"/>
      <c r="P448" s="180"/>
      <c r="Q448" s="180"/>
      <c r="R448" s="180"/>
      <c r="S448" s="180"/>
      <c r="T448" s="180"/>
      <c r="U448" s="180"/>
      <c r="V448" s="180"/>
      <c r="W448" s="180"/>
      <c r="X448" s="180"/>
      <c r="Y448" s="180"/>
      <c r="Z448" s="180"/>
      <c r="AA448" s="180"/>
      <c r="AB448" s="180"/>
      <c r="AC448" s="180"/>
      <c r="AD448" s="180"/>
      <c r="AE448" s="180"/>
      <c r="AF448" s="180"/>
      <c r="AG448" s="180"/>
      <c r="AH448" s="180"/>
      <c r="AI448" s="180"/>
      <c r="AJ448" s="180"/>
      <c r="AK448" s="180"/>
      <c r="AL448" s="180"/>
      <c r="AM448" s="180"/>
      <c r="AN448" s="180"/>
      <c r="AO448" s="180"/>
      <c r="AP448" s="180"/>
      <c r="AQ448" s="180"/>
      <c r="AR448" s="180"/>
      <c r="AS448" s="180"/>
      <c r="AT448" s="180"/>
      <c r="AU448" s="180"/>
      <c r="AV448" s="180"/>
      <c r="AW448" s="180"/>
      <c r="AX448" s="180"/>
      <c r="AY448" s="180"/>
      <c r="AZ448" s="180"/>
      <c r="BA448" s="180"/>
      <c r="BB448" s="180"/>
      <c r="BC448" s="180"/>
      <c r="BD448" s="180"/>
      <c r="BE448" s="180"/>
      <c r="BF448" s="180"/>
      <c r="BG448" s="180"/>
      <c r="BH448" s="180"/>
      <c r="BI448" s="180"/>
      <c r="BJ448" s="180"/>
      <c r="BK448" s="180"/>
      <c r="BL448" s="180"/>
      <c r="BM448" s="180"/>
      <c r="BN448" s="180"/>
      <c r="BO448" s="180"/>
      <c r="BP448" s="180"/>
      <c r="BQ448" s="180"/>
      <c r="BR448" s="183"/>
      <c r="BS448" s="177"/>
      <c r="BT448" s="58"/>
    </row>
    <row r="449" ht="12.75" customHeight="1">
      <c r="A449" s="180"/>
      <c r="B449" s="181"/>
      <c r="C449" s="180"/>
      <c r="D449" s="180"/>
      <c r="E449" s="180"/>
      <c r="F449" s="180"/>
      <c r="G449" s="180"/>
      <c r="H449" s="180"/>
      <c r="I449" s="180"/>
      <c r="J449" s="181"/>
      <c r="K449" s="180"/>
      <c r="L449" s="180"/>
      <c r="M449" s="181"/>
      <c r="N449" s="180"/>
      <c r="O449" s="180"/>
      <c r="P449" s="180"/>
      <c r="Q449" s="180"/>
      <c r="R449" s="180"/>
      <c r="S449" s="180"/>
      <c r="T449" s="180"/>
      <c r="U449" s="180"/>
      <c r="V449" s="180"/>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80"/>
      <c r="AR449" s="180"/>
      <c r="AS449" s="180"/>
      <c r="AT449" s="180"/>
      <c r="AU449" s="180"/>
      <c r="AV449" s="180"/>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3"/>
      <c r="BS449" s="177"/>
      <c r="BT449" s="58"/>
    </row>
    <row r="450" ht="12.75" customHeight="1">
      <c r="A450" s="180"/>
      <c r="B450" s="181"/>
      <c r="C450" s="180"/>
      <c r="D450" s="180"/>
      <c r="E450" s="180"/>
      <c r="F450" s="180"/>
      <c r="G450" s="180"/>
      <c r="H450" s="180"/>
      <c r="I450" s="180"/>
      <c r="J450" s="181"/>
      <c r="K450" s="180"/>
      <c r="L450" s="180"/>
      <c r="M450" s="181"/>
      <c r="N450" s="180"/>
      <c r="O450" s="180"/>
      <c r="P450" s="180"/>
      <c r="Q450" s="180"/>
      <c r="R450" s="180"/>
      <c r="S450" s="180"/>
      <c r="T450" s="180"/>
      <c r="U450" s="180"/>
      <c r="V450" s="180"/>
      <c r="W450" s="180"/>
      <c r="X450" s="180"/>
      <c r="Y450" s="180"/>
      <c r="Z450" s="180"/>
      <c r="AA450" s="180"/>
      <c r="AB450" s="180"/>
      <c r="AC450" s="180"/>
      <c r="AD450" s="180"/>
      <c r="AE450" s="180"/>
      <c r="AF450" s="180"/>
      <c r="AG450" s="180"/>
      <c r="AH450" s="180"/>
      <c r="AI450" s="180"/>
      <c r="AJ450" s="180"/>
      <c r="AK450" s="180"/>
      <c r="AL450" s="180"/>
      <c r="AM450" s="180"/>
      <c r="AN450" s="180"/>
      <c r="AO450" s="180"/>
      <c r="AP450" s="180"/>
      <c r="AQ450" s="180"/>
      <c r="AR450" s="180"/>
      <c r="AS450" s="180"/>
      <c r="AT450" s="180"/>
      <c r="AU450" s="180"/>
      <c r="AV450" s="180"/>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3"/>
      <c r="BS450" s="177"/>
      <c r="BT450" s="58"/>
    </row>
    <row r="451" ht="12.75" customHeight="1">
      <c r="A451" s="180"/>
      <c r="B451" s="181"/>
      <c r="C451" s="180"/>
      <c r="D451" s="180"/>
      <c r="E451" s="180"/>
      <c r="F451" s="180"/>
      <c r="G451" s="180"/>
      <c r="H451" s="180"/>
      <c r="I451" s="180"/>
      <c r="J451" s="181"/>
      <c r="K451" s="180"/>
      <c r="L451" s="180"/>
      <c r="M451" s="181"/>
      <c r="N451" s="180"/>
      <c r="O451" s="180"/>
      <c r="P451" s="180"/>
      <c r="Q451" s="180"/>
      <c r="R451" s="180"/>
      <c r="S451" s="180"/>
      <c r="T451" s="180"/>
      <c r="U451" s="180"/>
      <c r="V451" s="180"/>
      <c r="W451" s="180"/>
      <c r="X451" s="180"/>
      <c r="Y451" s="180"/>
      <c r="Z451" s="180"/>
      <c r="AA451" s="180"/>
      <c r="AB451" s="180"/>
      <c r="AC451" s="180"/>
      <c r="AD451" s="180"/>
      <c r="AE451" s="180"/>
      <c r="AF451" s="180"/>
      <c r="AG451" s="180"/>
      <c r="AH451" s="180"/>
      <c r="AI451" s="180"/>
      <c r="AJ451" s="180"/>
      <c r="AK451" s="180"/>
      <c r="AL451" s="180"/>
      <c r="AM451" s="180"/>
      <c r="AN451" s="180"/>
      <c r="AO451" s="180"/>
      <c r="AP451" s="180"/>
      <c r="AQ451" s="180"/>
      <c r="AR451" s="180"/>
      <c r="AS451" s="180"/>
      <c r="AT451" s="180"/>
      <c r="AU451" s="180"/>
      <c r="AV451" s="180"/>
      <c r="AW451" s="180"/>
      <c r="AX451" s="180"/>
      <c r="AY451" s="180"/>
      <c r="AZ451" s="180"/>
      <c r="BA451" s="180"/>
      <c r="BB451" s="180"/>
      <c r="BC451" s="180"/>
      <c r="BD451" s="180"/>
      <c r="BE451" s="180"/>
      <c r="BF451" s="180"/>
      <c r="BG451" s="180"/>
      <c r="BH451" s="180"/>
      <c r="BI451" s="180"/>
      <c r="BJ451" s="180"/>
      <c r="BK451" s="180"/>
      <c r="BL451" s="180"/>
      <c r="BM451" s="180"/>
      <c r="BN451" s="180"/>
      <c r="BO451" s="180"/>
      <c r="BP451" s="180"/>
      <c r="BQ451" s="180"/>
      <c r="BR451" s="183"/>
      <c r="BS451" s="177"/>
      <c r="BT451" s="58"/>
    </row>
    <row r="452" ht="12.75" customHeight="1">
      <c r="A452" s="180"/>
      <c r="B452" s="181"/>
      <c r="C452" s="180"/>
      <c r="D452" s="180"/>
      <c r="E452" s="180"/>
      <c r="F452" s="180"/>
      <c r="G452" s="180"/>
      <c r="H452" s="180"/>
      <c r="I452" s="180"/>
      <c r="J452" s="181"/>
      <c r="K452" s="180"/>
      <c r="L452" s="180"/>
      <c r="M452" s="181"/>
      <c r="N452" s="180"/>
      <c r="O452" s="180"/>
      <c r="P452" s="180"/>
      <c r="Q452" s="180"/>
      <c r="R452" s="180"/>
      <c r="S452" s="180"/>
      <c r="T452" s="180"/>
      <c r="U452" s="180"/>
      <c r="V452" s="180"/>
      <c r="W452" s="180"/>
      <c r="X452" s="180"/>
      <c r="Y452" s="180"/>
      <c r="Z452" s="180"/>
      <c r="AA452" s="180"/>
      <c r="AB452" s="180"/>
      <c r="AC452" s="180"/>
      <c r="AD452" s="180"/>
      <c r="AE452" s="180"/>
      <c r="AF452" s="180"/>
      <c r="AG452" s="180"/>
      <c r="AH452" s="180"/>
      <c r="AI452" s="180"/>
      <c r="AJ452" s="180"/>
      <c r="AK452" s="180"/>
      <c r="AL452" s="180"/>
      <c r="AM452" s="180"/>
      <c r="AN452" s="180"/>
      <c r="AO452" s="180"/>
      <c r="AP452" s="180"/>
      <c r="AQ452" s="180"/>
      <c r="AR452" s="180"/>
      <c r="AS452" s="180"/>
      <c r="AT452" s="180"/>
      <c r="AU452" s="180"/>
      <c r="AV452" s="180"/>
      <c r="AW452" s="180"/>
      <c r="AX452" s="180"/>
      <c r="AY452" s="180"/>
      <c r="AZ452" s="180"/>
      <c r="BA452" s="180"/>
      <c r="BB452" s="180"/>
      <c r="BC452" s="180"/>
      <c r="BD452" s="180"/>
      <c r="BE452" s="180"/>
      <c r="BF452" s="180"/>
      <c r="BG452" s="180"/>
      <c r="BH452" s="180"/>
      <c r="BI452" s="180"/>
      <c r="BJ452" s="180"/>
      <c r="BK452" s="180"/>
      <c r="BL452" s="180"/>
      <c r="BM452" s="180"/>
      <c r="BN452" s="180"/>
      <c r="BO452" s="180"/>
      <c r="BP452" s="180"/>
      <c r="BQ452" s="180"/>
      <c r="BR452" s="183"/>
      <c r="BS452" s="177"/>
      <c r="BT452" s="58"/>
    </row>
    <row r="453" ht="12.75" customHeight="1">
      <c r="A453" s="180"/>
      <c r="B453" s="181"/>
      <c r="C453" s="180"/>
      <c r="D453" s="180"/>
      <c r="E453" s="180"/>
      <c r="F453" s="180"/>
      <c r="G453" s="180"/>
      <c r="H453" s="180"/>
      <c r="I453" s="180"/>
      <c r="J453" s="181"/>
      <c r="K453" s="180"/>
      <c r="L453" s="180"/>
      <c r="M453" s="181"/>
      <c r="N453" s="180"/>
      <c r="O453" s="180"/>
      <c r="P453" s="180"/>
      <c r="Q453" s="180"/>
      <c r="R453" s="180"/>
      <c r="S453" s="180"/>
      <c r="T453" s="180"/>
      <c r="U453" s="180"/>
      <c r="V453" s="180"/>
      <c r="W453" s="180"/>
      <c r="X453" s="180"/>
      <c r="Y453" s="180"/>
      <c r="Z453" s="180"/>
      <c r="AA453" s="180"/>
      <c r="AB453" s="180"/>
      <c r="AC453" s="180"/>
      <c r="AD453" s="180"/>
      <c r="AE453" s="180"/>
      <c r="AF453" s="180"/>
      <c r="AG453" s="180"/>
      <c r="AH453" s="180"/>
      <c r="AI453" s="180"/>
      <c r="AJ453" s="180"/>
      <c r="AK453" s="180"/>
      <c r="AL453" s="180"/>
      <c r="AM453" s="180"/>
      <c r="AN453" s="180"/>
      <c r="AO453" s="180"/>
      <c r="AP453" s="180"/>
      <c r="AQ453" s="180"/>
      <c r="AR453" s="180"/>
      <c r="AS453" s="180"/>
      <c r="AT453" s="180"/>
      <c r="AU453" s="180"/>
      <c r="AV453" s="180"/>
      <c r="AW453" s="180"/>
      <c r="AX453" s="180"/>
      <c r="AY453" s="180"/>
      <c r="AZ453" s="180"/>
      <c r="BA453" s="180"/>
      <c r="BB453" s="180"/>
      <c r="BC453" s="180"/>
      <c r="BD453" s="180"/>
      <c r="BE453" s="180"/>
      <c r="BF453" s="180"/>
      <c r="BG453" s="180"/>
      <c r="BH453" s="180"/>
      <c r="BI453" s="180"/>
      <c r="BJ453" s="180"/>
      <c r="BK453" s="180"/>
      <c r="BL453" s="180"/>
      <c r="BM453" s="180"/>
      <c r="BN453" s="180"/>
      <c r="BO453" s="180"/>
      <c r="BP453" s="180"/>
      <c r="BQ453" s="180"/>
      <c r="BR453" s="183"/>
      <c r="BS453" s="177"/>
      <c r="BT453" s="58"/>
    </row>
    <row r="454" ht="12.75" customHeight="1">
      <c r="A454" s="180"/>
      <c r="B454" s="181"/>
      <c r="C454" s="180"/>
      <c r="D454" s="180"/>
      <c r="E454" s="180"/>
      <c r="F454" s="180"/>
      <c r="G454" s="180"/>
      <c r="H454" s="180"/>
      <c r="I454" s="180"/>
      <c r="J454" s="181"/>
      <c r="K454" s="180"/>
      <c r="L454" s="180"/>
      <c r="M454" s="181"/>
      <c r="N454" s="180"/>
      <c r="O454" s="180"/>
      <c r="P454" s="180"/>
      <c r="Q454" s="180"/>
      <c r="R454" s="180"/>
      <c r="S454" s="180"/>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R454" s="180"/>
      <c r="AS454" s="180"/>
      <c r="AT454" s="180"/>
      <c r="AU454" s="180"/>
      <c r="AV454" s="180"/>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3"/>
      <c r="BS454" s="177"/>
      <c r="BT454" s="58"/>
    </row>
    <row r="455" ht="12.75" customHeight="1">
      <c r="A455" s="180"/>
      <c r="B455" s="181"/>
      <c r="C455" s="180"/>
      <c r="D455" s="180"/>
      <c r="E455" s="180"/>
      <c r="F455" s="180"/>
      <c r="G455" s="180"/>
      <c r="H455" s="180"/>
      <c r="I455" s="180"/>
      <c r="J455" s="181"/>
      <c r="K455" s="180"/>
      <c r="L455" s="180"/>
      <c r="M455" s="181"/>
      <c r="N455" s="180"/>
      <c r="O455" s="180"/>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R455" s="180"/>
      <c r="AS455" s="180"/>
      <c r="AT455" s="180"/>
      <c r="AU455" s="180"/>
      <c r="AV455" s="180"/>
      <c r="AW455" s="180"/>
      <c r="AX455" s="180"/>
      <c r="AY455" s="180"/>
      <c r="AZ455" s="180"/>
      <c r="BA455" s="180"/>
      <c r="BB455" s="180"/>
      <c r="BC455" s="180"/>
      <c r="BD455" s="180"/>
      <c r="BE455" s="180"/>
      <c r="BF455" s="180"/>
      <c r="BG455" s="180"/>
      <c r="BH455" s="180"/>
      <c r="BI455" s="180"/>
      <c r="BJ455" s="180"/>
      <c r="BK455" s="180"/>
      <c r="BL455" s="180"/>
      <c r="BM455" s="180"/>
      <c r="BN455" s="180"/>
      <c r="BO455" s="180"/>
      <c r="BP455" s="180"/>
      <c r="BQ455" s="180"/>
      <c r="BR455" s="183"/>
      <c r="BS455" s="177"/>
      <c r="BT455" s="58"/>
    </row>
    <row r="456" ht="12.75" customHeight="1">
      <c r="A456" s="180"/>
      <c r="B456" s="181"/>
      <c r="C456" s="180"/>
      <c r="D456" s="180"/>
      <c r="E456" s="180"/>
      <c r="F456" s="180"/>
      <c r="G456" s="180"/>
      <c r="H456" s="180"/>
      <c r="I456" s="180"/>
      <c r="J456" s="181"/>
      <c r="K456" s="180"/>
      <c r="L456" s="180"/>
      <c r="M456" s="181"/>
      <c r="N456" s="180"/>
      <c r="O456" s="180"/>
      <c r="P456" s="180"/>
      <c r="Q456" s="180"/>
      <c r="R456" s="180"/>
      <c r="S456" s="180"/>
      <c r="T456" s="180"/>
      <c r="U456" s="180"/>
      <c r="V456" s="180"/>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80"/>
      <c r="AR456" s="180"/>
      <c r="AS456" s="180"/>
      <c r="AT456" s="180"/>
      <c r="AU456" s="180"/>
      <c r="AV456" s="180"/>
      <c r="AW456" s="180"/>
      <c r="AX456" s="180"/>
      <c r="AY456" s="180"/>
      <c r="AZ456" s="180"/>
      <c r="BA456" s="180"/>
      <c r="BB456" s="180"/>
      <c r="BC456" s="180"/>
      <c r="BD456" s="180"/>
      <c r="BE456" s="180"/>
      <c r="BF456" s="180"/>
      <c r="BG456" s="180"/>
      <c r="BH456" s="180"/>
      <c r="BI456" s="180"/>
      <c r="BJ456" s="180"/>
      <c r="BK456" s="180"/>
      <c r="BL456" s="180"/>
      <c r="BM456" s="180"/>
      <c r="BN456" s="180"/>
      <c r="BO456" s="180"/>
      <c r="BP456" s="180"/>
      <c r="BQ456" s="180"/>
      <c r="BR456" s="183"/>
      <c r="BS456" s="177"/>
      <c r="BT456" s="58"/>
    </row>
    <row r="457" ht="12.75" customHeight="1">
      <c r="A457" s="180"/>
      <c r="B457" s="181"/>
      <c r="C457" s="180"/>
      <c r="D457" s="180"/>
      <c r="E457" s="180"/>
      <c r="F457" s="180"/>
      <c r="G457" s="180"/>
      <c r="H457" s="180"/>
      <c r="I457" s="180"/>
      <c r="J457" s="181"/>
      <c r="K457" s="180"/>
      <c r="L457" s="180"/>
      <c r="M457" s="181"/>
      <c r="N457" s="180"/>
      <c r="O457" s="180"/>
      <c r="P457" s="180"/>
      <c r="Q457" s="180"/>
      <c r="R457" s="180"/>
      <c r="S457" s="180"/>
      <c r="T457" s="180"/>
      <c r="U457" s="180"/>
      <c r="V457" s="180"/>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80"/>
      <c r="AR457" s="180"/>
      <c r="AS457" s="180"/>
      <c r="AT457" s="180"/>
      <c r="AU457" s="180"/>
      <c r="AV457" s="180"/>
      <c r="AW457" s="180"/>
      <c r="AX457" s="180"/>
      <c r="AY457" s="180"/>
      <c r="AZ457" s="180"/>
      <c r="BA457" s="180"/>
      <c r="BB457" s="180"/>
      <c r="BC457" s="180"/>
      <c r="BD457" s="180"/>
      <c r="BE457" s="180"/>
      <c r="BF457" s="180"/>
      <c r="BG457" s="180"/>
      <c r="BH457" s="180"/>
      <c r="BI457" s="180"/>
      <c r="BJ457" s="180"/>
      <c r="BK457" s="180"/>
      <c r="BL457" s="180"/>
      <c r="BM457" s="180"/>
      <c r="BN457" s="180"/>
      <c r="BO457" s="180"/>
      <c r="BP457" s="180"/>
      <c r="BQ457" s="180"/>
      <c r="BR457" s="183"/>
      <c r="BS457" s="177"/>
      <c r="BT457" s="58"/>
    </row>
    <row r="458" ht="12.75" customHeight="1">
      <c r="A458" s="180"/>
      <c r="B458" s="181"/>
      <c r="C458" s="180"/>
      <c r="D458" s="180"/>
      <c r="E458" s="180"/>
      <c r="F458" s="180"/>
      <c r="G458" s="180"/>
      <c r="H458" s="180"/>
      <c r="I458" s="180"/>
      <c r="J458" s="181"/>
      <c r="K458" s="180"/>
      <c r="L458" s="180"/>
      <c r="M458" s="181"/>
      <c r="N458" s="180"/>
      <c r="O458" s="180"/>
      <c r="P458" s="180"/>
      <c r="Q458" s="180"/>
      <c r="R458" s="180"/>
      <c r="S458" s="180"/>
      <c r="T458" s="180"/>
      <c r="U458" s="180"/>
      <c r="V458" s="180"/>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80"/>
      <c r="AR458" s="180"/>
      <c r="AS458" s="180"/>
      <c r="AT458" s="180"/>
      <c r="AU458" s="180"/>
      <c r="AV458" s="180"/>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3"/>
      <c r="BS458" s="177"/>
      <c r="BT458" s="58"/>
    </row>
    <row r="459" ht="12.75" customHeight="1">
      <c r="A459" s="180"/>
      <c r="B459" s="181"/>
      <c r="C459" s="180"/>
      <c r="D459" s="180"/>
      <c r="E459" s="180"/>
      <c r="F459" s="180"/>
      <c r="G459" s="180"/>
      <c r="H459" s="180"/>
      <c r="I459" s="180"/>
      <c r="J459" s="181"/>
      <c r="K459" s="180"/>
      <c r="L459" s="180"/>
      <c r="M459" s="181"/>
      <c r="N459" s="180"/>
      <c r="O459" s="180"/>
      <c r="P459" s="180"/>
      <c r="Q459" s="180"/>
      <c r="R459" s="180"/>
      <c r="S459" s="180"/>
      <c r="T459" s="180"/>
      <c r="U459" s="180"/>
      <c r="V459" s="180"/>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80"/>
      <c r="AR459" s="180"/>
      <c r="AS459" s="180"/>
      <c r="AT459" s="180"/>
      <c r="AU459" s="180"/>
      <c r="AV459" s="180"/>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3"/>
      <c r="BS459" s="177"/>
      <c r="BT459" s="58"/>
    </row>
    <row r="460" ht="12.75" customHeight="1">
      <c r="A460" s="180"/>
      <c r="B460" s="181"/>
      <c r="C460" s="180"/>
      <c r="D460" s="180"/>
      <c r="E460" s="180"/>
      <c r="F460" s="180"/>
      <c r="G460" s="180"/>
      <c r="H460" s="180"/>
      <c r="I460" s="180"/>
      <c r="J460" s="181"/>
      <c r="K460" s="180"/>
      <c r="L460" s="180"/>
      <c r="M460" s="181"/>
      <c r="N460" s="180"/>
      <c r="O460" s="180"/>
      <c r="P460" s="180"/>
      <c r="Q460" s="180"/>
      <c r="R460" s="180"/>
      <c r="S460" s="180"/>
      <c r="T460" s="180"/>
      <c r="U460" s="180"/>
      <c r="V460" s="180"/>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80"/>
      <c r="AR460" s="180"/>
      <c r="AS460" s="180"/>
      <c r="AT460" s="180"/>
      <c r="AU460" s="180"/>
      <c r="AV460" s="180"/>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3"/>
      <c r="BS460" s="177"/>
      <c r="BT460" s="58"/>
    </row>
    <row r="461" ht="12.75" customHeight="1">
      <c r="A461" s="180"/>
      <c r="B461" s="181"/>
      <c r="C461" s="180"/>
      <c r="D461" s="180"/>
      <c r="E461" s="180"/>
      <c r="F461" s="180"/>
      <c r="G461" s="180"/>
      <c r="H461" s="180"/>
      <c r="I461" s="180"/>
      <c r="J461" s="181"/>
      <c r="K461" s="180"/>
      <c r="L461" s="180"/>
      <c r="M461" s="181"/>
      <c r="N461" s="180"/>
      <c r="O461" s="180"/>
      <c r="P461" s="180"/>
      <c r="Q461" s="180"/>
      <c r="R461" s="180"/>
      <c r="S461" s="180"/>
      <c r="T461" s="180"/>
      <c r="U461" s="180"/>
      <c r="V461" s="180"/>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80"/>
      <c r="AR461" s="180"/>
      <c r="AS461" s="180"/>
      <c r="AT461" s="180"/>
      <c r="AU461" s="180"/>
      <c r="AV461" s="180"/>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3"/>
      <c r="BS461" s="177"/>
      <c r="BT461" s="58"/>
    </row>
    <row r="462" ht="12.75" customHeight="1">
      <c r="A462" s="180"/>
      <c r="B462" s="181"/>
      <c r="C462" s="180"/>
      <c r="D462" s="180"/>
      <c r="E462" s="180"/>
      <c r="F462" s="180"/>
      <c r="G462" s="180"/>
      <c r="H462" s="180"/>
      <c r="I462" s="180"/>
      <c r="J462" s="181"/>
      <c r="K462" s="180"/>
      <c r="L462" s="180"/>
      <c r="M462" s="181"/>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3"/>
      <c r="BS462" s="177"/>
      <c r="BT462" s="58"/>
    </row>
    <row r="463" ht="12.75" customHeight="1">
      <c r="A463" s="180"/>
      <c r="B463" s="181"/>
      <c r="C463" s="180"/>
      <c r="D463" s="180"/>
      <c r="E463" s="180"/>
      <c r="F463" s="180"/>
      <c r="G463" s="180"/>
      <c r="H463" s="180"/>
      <c r="I463" s="180"/>
      <c r="J463" s="181"/>
      <c r="K463" s="180"/>
      <c r="L463" s="180"/>
      <c r="M463" s="181"/>
      <c r="N463" s="180"/>
      <c r="O463" s="180"/>
      <c r="P463" s="180"/>
      <c r="Q463" s="180"/>
      <c r="R463" s="180"/>
      <c r="S463" s="180"/>
      <c r="T463" s="180"/>
      <c r="U463" s="180"/>
      <c r="V463" s="180"/>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80"/>
      <c r="AR463" s="180"/>
      <c r="AS463" s="180"/>
      <c r="AT463" s="180"/>
      <c r="AU463" s="180"/>
      <c r="AV463" s="180"/>
      <c r="AW463" s="180"/>
      <c r="AX463" s="180"/>
      <c r="AY463" s="180"/>
      <c r="AZ463" s="180"/>
      <c r="BA463" s="180"/>
      <c r="BB463" s="180"/>
      <c r="BC463" s="180"/>
      <c r="BD463" s="180"/>
      <c r="BE463" s="180"/>
      <c r="BF463" s="180"/>
      <c r="BG463" s="180"/>
      <c r="BH463" s="180"/>
      <c r="BI463" s="180"/>
      <c r="BJ463" s="180"/>
      <c r="BK463" s="180"/>
      <c r="BL463" s="180"/>
      <c r="BM463" s="180"/>
      <c r="BN463" s="180"/>
      <c r="BO463" s="180"/>
      <c r="BP463" s="180"/>
      <c r="BQ463" s="180"/>
      <c r="BR463" s="183"/>
      <c r="BS463" s="177"/>
      <c r="BT463" s="58"/>
    </row>
    <row r="464" ht="12.75" customHeight="1">
      <c r="A464" s="180"/>
      <c r="B464" s="181"/>
      <c r="C464" s="180"/>
      <c r="D464" s="180"/>
      <c r="E464" s="180"/>
      <c r="F464" s="180"/>
      <c r="G464" s="180"/>
      <c r="H464" s="180"/>
      <c r="I464" s="180"/>
      <c r="J464" s="181"/>
      <c r="K464" s="180"/>
      <c r="L464" s="180"/>
      <c r="M464" s="181"/>
      <c r="N464" s="180"/>
      <c r="O464" s="180"/>
      <c r="P464" s="180"/>
      <c r="Q464" s="180"/>
      <c r="R464" s="180"/>
      <c r="S464" s="180"/>
      <c r="T464" s="180"/>
      <c r="U464" s="180"/>
      <c r="V464" s="180"/>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80"/>
      <c r="AR464" s="180"/>
      <c r="AS464" s="180"/>
      <c r="AT464" s="180"/>
      <c r="AU464" s="180"/>
      <c r="AV464" s="180"/>
      <c r="AW464" s="180"/>
      <c r="AX464" s="180"/>
      <c r="AY464" s="180"/>
      <c r="AZ464" s="180"/>
      <c r="BA464" s="180"/>
      <c r="BB464" s="180"/>
      <c r="BC464" s="180"/>
      <c r="BD464" s="180"/>
      <c r="BE464" s="180"/>
      <c r="BF464" s="180"/>
      <c r="BG464" s="180"/>
      <c r="BH464" s="180"/>
      <c r="BI464" s="180"/>
      <c r="BJ464" s="180"/>
      <c r="BK464" s="180"/>
      <c r="BL464" s="180"/>
      <c r="BM464" s="180"/>
      <c r="BN464" s="180"/>
      <c r="BO464" s="180"/>
      <c r="BP464" s="180"/>
      <c r="BQ464" s="180"/>
      <c r="BR464" s="183"/>
      <c r="BS464" s="177"/>
      <c r="BT464" s="58"/>
    </row>
    <row r="465" ht="12.75" customHeight="1">
      <c r="A465" s="180"/>
      <c r="B465" s="181"/>
      <c r="C465" s="180"/>
      <c r="D465" s="180"/>
      <c r="E465" s="180"/>
      <c r="F465" s="180"/>
      <c r="G465" s="180"/>
      <c r="H465" s="180"/>
      <c r="I465" s="180"/>
      <c r="J465" s="181"/>
      <c r="K465" s="180"/>
      <c r="L465" s="180"/>
      <c r="M465" s="181"/>
      <c r="N465" s="180"/>
      <c r="O465" s="180"/>
      <c r="P465" s="180"/>
      <c r="Q465" s="180"/>
      <c r="R465" s="180"/>
      <c r="S465" s="180"/>
      <c r="T465" s="180"/>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c r="AU465" s="180"/>
      <c r="AV465" s="180"/>
      <c r="AW465" s="180"/>
      <c r="AX465" s="180"/>
      <c r="AY465" s="180"/>
      <c r="AZ465" s="180"/>
      <c r="BA465" s="180"/>
      <c r="BB465" s="180"/>
      <c r="BC465" s="180"/>
      <c r="BD465" s="180"/>
      <c r="BE465" s="180"/>
      <c r="BF465" s="180"/>
      <c r="BG465" s="180"/>
      <c r="BH465" s="180"/>
      <c r="BI465" s="180"/>
      <c r="BJ465" s="180"/>
      <c r="BK465" s="180"/>
      <c r="BL465" s="180"/>
      <c r="BM465" s="180"/>
      <c r="BN465" s="180"/>
      <c r="BO465" s="180"/>
      <c r="BP465" s="180"/>
      <c r="BQ465" s="180"/>
      <c r="BR465" s="183"/>
      <c r="BS465" s="177"/>
      <c r="BT465" s="58"/>
    </row>
    <row r="466" ht="12.75" customHeight="1">
      <c r="A466" s="180"/>
      <c r="B466" s="181"/>
      <c r="C466" s="180"/>
      <c r="D466" s="180"/>
      <c r="E466" s="180"/>
      <c r="F466" s="180"/>
      <c r="G466" s="180"/>
      <c r="H466" s="180"/>
      <c r="I466" s="180"/>
      <c r="J466" s="181"/>
      <c r="K466" s="180"/>
      <c r="L466" s="180"/>
      <c r="M466" s="181"/>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80"/>
      <c r="AR466" s="180"/>
      <c r="AS466" s="180"/>
      <c r="AT466" s="180"/>
      <c r="AU466" s="180"/>
      <c r="AV466" s="180"/>
      <c r="AW466" s="180"/>
      <c r="AX466" s="180"/>
      <c r="AY466" s="180"/>
      <c r="AZ466" s="180"/>
      <c r="BA466" s="180"/>
      <c r="BB466" s="180"/>
      <c r="BC466" s="180"/>
      <c r="BD466" s="180"/>
      <c r="BE466" s="180"/>
      <c r="BF466" s="180"/>
      <c r="BG466" s="180"/>
      <c r="BH466" s="180"/>
      <c r="BI466" s="180"/>
      <c r="BJ466" s="180"/>
      <c r="BK466" s="180"/>
      <c r="BL466" s="180"/>
      <c r="BM466" s="180"/>
      <c r="BN466" s="180"/>
      <c r="BO466" s="180"/>
      <c r="BP466" s="180"/>
      <c r="BQ466" s="180"/>
      <c r="BR466" s="183"/>
      <c r="BS466" s="177"/>
      <c r="BT466" s="58"/>
    </row>
    <row r="467" ht="12.75" customHeight="1">
      <c r="A467" s="180"/>
      <c r="B467" s="181"/>
      <c r="C467" s="180"/>
      <c r="D467" s="180"/>
      <c r="E467" s="180"/>
      <c r="F467" s="180"/>
      <c r="G467" s="180"/>
      <c r="H467" s="180"/>
      <c r="I467" s="180"/>
      <c r="J467" s="181"/>
      <c r="K467" s="180"/>
      <c r="L467" s="180"/>
      <c r="M467" s="181"/>
      <c r="N467" s="180"/>
      <c r="O467" s="180"/>
      <c r="P467" s="180"/>
      <c r="Q467" s="180"/>
      <c r="R467" s="180"/>
      <c r="S467" s="180"/>
      <c r="T467" s="180"/>
      <c r="U467" s="180"/>
      <c r="V467" s="180"/>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80"/>
      <c r="AR467" s="180"/>
      <c r="AS467" s="180"/>
      <c r="AT467" s="180"/>
      <c r="AU467" s="180"/>
      <c r="AV467" s="180"/>
      <c r="AW467" s="180"/>
      <c r="AX467" s="180"/>
      <c r="AY467" s="180"/>
      <c r="AZ467" s="180"/>
      <c r="BA467" s="180"/>
      <c r="BB467" s="180"/>
      <c r="BC467" s="180"/>
      <c r="BD467" s="180"/>
      <c r="BE467" s="180"/>
      <c r="BF467" s="180"/>
      <c r="BG467" s="180"/>
      <c r="BH467" s="180"/>
      <c r="BI467" s="180"/>
      <c r="BJ467" s="180"/>
      <c r="BK467" s="180"/>
      <c r="BL467" s="180"/>
      <c r="BM467" s="180"/>
      <c r="BN467" s="180"/>
      <c r="BO467" s="180"/>
      <c r="BP467" s="180"/>
      <c r="BQ467" s="180"/>
      <c r="BR467" s="183"/>
      <c r="BS467" s="177"/>
      <c r="BT467" s="58"/>
    </row>
    <row r="468" ht="12.75" customHeight="1">
      <c r="A468" s="180"/>
      <c r="B468" s="181"/>
      <c r="C468" s="180"/>
      <c r="D468" s="180"/>
      <c r="E468" s="180"/>
      <c r="F468" s="180"/>
      <c r="G468" s="180"/>
      <c r="H468" s="180"/>
      <c r="I468" s="180"/>
      <c r="J468" s="181"/>
      <c r="K468" s="180"/>
      <c r="L468" s="180"/>
      <c r="M468" s="181"/>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80"/>
      <c r="AR468" s="180"/>
      <c r="AS468" s="180"/>
      <c r="AT468" s="180"/>
      <c r="AU468" s="180"/>
      <c r="AV468" s="180"/>
      <c r="AW468" s="180"/>
      <c r="AX468" s="180"/>
      <c r="AY468" s="180"/>
      <c r="AZ468" s="180"/>
      <c r="BA468" s="180"/>
      <c r="BB468" s="180"/>
      <c r="BC468" s="180"/>
      <c r="BD468" s="180"/>
      <c r="BE468" s="180"/>
      <c r="BF468" s="180"/>
      <c r="BG468" s="180"/>
      <c r="BH468" s="180"/>
      <c r="BI468" s="180"/>
      <c r="BJ468" s="180"/>
      <c r="BK468" s="180"/>
      <c r="BL468" s="180"/>
      <c r="BM468" s="180"/>
      <c r="BN468" s="180"/>
      <c r="BO468" s="180"/>
      <c r="BP468" s="180"/>
      <c r="BQ468" s="180"/>
      <c r="BR468" s="183"/>
      <c r="BS468" s="177"/>
      <c r="BT468" s="58"/>
    </row>
    <row r="469" ht="12.75" customHeight="1">
      <c r="A469" s="180"/>
      <c r="B469" s="181"/>
      <c r="C469" s="180"/>
      <c r="D469" s="180"/>
      <c r="E469" s="180"/>
      <c r="F469" s="180"/>
      <c r="G469" s="180"/>
      <c r="H469" s="180"/>
      <c r="I469" s="180"/>
      <c r="J469" s="181"/>
      <c r="K469" s="180"/>
      <c r="L469" s="180"/>
      <c r="M469" s="181"/>
      <c r="N469" s="180"/>
      <c r="O469" s="180"/>
      <c r="P469" s="180"/>
      <c r="Q469" s="180"/>
      <c r="R469" s="180"/>
      <c r="S469" s="180"/>
      <c r="T469" s="180"/>
      <c r="U469" s="180"/>
      <c r="V469" s="180"/>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80"/>
      <c r="AR469" s="180"/>
      <c r="AS469" s="180"/>
      <c r="AT469" s="180"/>
      <c r="AU469" s="180"/>
      <c r="AV469" s="180"/>
      <c r="AW469" s="180"/>
      <c r="AX469" s="180"/>
      <c r="AY469" s="180"/>
      <c r="AZ469" s="180"/>
      <c r="BA469" s="180"/>
      <c r="BB469" s="180"/>
      <c r="BC469" s="180"/>
      <c r="BD469" s="180"/>
      <c r="BE469" s="180"/>
      <c r="BF469" s="180"/>
      <c r="BG469" s="180"/>
      <c r="BH469" s="180"/>
      <c r="BI469" s="180"/>
      <c r="BJ469" s="180"/>
      <c r="BK469" s="180"/>
      <c r="BL469" s="180"/>
      <c r="BM469" s="180"/>
      <c r="BN469" s="180"/>
      <c r="BO469" s="180"/>
      <c r="BP469" s="180"/>
      <c r="BQ469" s="180"/>
      <c r="BR469" s="183"/>
      <c r="BS469" s="177"/>
      <c r="BT469" s="58"/>
    </row>
    <row r="470" ht="12.75" customHeight="1">
      <c r="A470" s="180"/>
      <c r="B470" s="181"/>
      <c r="C470" s="180"/>
      <c r="D470" s="180"/>
      <c r="E470" s="180"/>
      <c r="F470" s="180"/>
      <c r="G470" s="180"/>
      <c r="H470" s="180"/>
      <c r="I470" s="180"/>
      <c r="J470" s="181"/>
      <c r="K470" s="180"/>
      <c r="L470" s="180"/>
      <c r="M470" s="181"/>
      <c r="N470" s="180"/>
      <c r="O470" s="180"/>
      <c r="P470" s="180"/>
      <c r="Q470" s="180"/>
      <c r="R470" s="180"/>
      <c r="S470" s="180"/>
      <c r="T470" s="180"/>
      <c r="U470" s="180"/>
      <c r="V470" s="180"/>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80"/>
      <c r="AR470" s="180"/>
      <c r="AS470" s="180"/>
      <c r="AT470" s="180"/>
      <c r="AU470" s="180"/>
      <c r="AV470" s="180"/>
      <c r="AW470" s="180"/>
      <c r="AX470" s="180"/>
      <c r="AY470" s="180"/>
      <c r="AZ470" s="180"/>
      <c r="BA470" s="180"/>
      <c r="BB470" s="180"/>
      <c r="BC470" s="180"/>
      <c r="BD470" s="180"/>
      <c r="BE470" s="180"/>
      <c r="BF470" s="180"/>
      <c r="BG470" s="180"/>
      <c r="BH470" s="180"/>
      <c r="BI470" s="180"/>
      <c r="BJ470" s="180"/>
      <c r="BK470" s="180"/>
      <c r="BL470" s="180"/>
      <c r="BM470" s="180"/>
      <c r="BN470" s="180"/>
      <c r="BO470" s="180"/>
      <c r="BP470" s="180"/>
      <c r="BQ470" s="180"/>
      <c r="BR470" s="183"/>
      <c r="BS470" s="177"/>
      <c r="BT470" s="58"/>
    </row>
    <row r="471" ht="12.75" customHeight="1">
      <c r="A471" s="180"/>
      <c r="B471" s="181"/>
      <c r="C471" s="180"/>
      <c r="D471" s="180"/>
      <c r="E471" s="180"/>
      <c r="F471" s="180"/>
      <c r="G471" s="180"/>
      <c r="H471" s="180"/>
      <c r="I471" s="180"/>
      <c r="J471" s="181"/>
      <c r="K471" s="180"/>
      <c r="L471" s="180"/>
      <c r="M471" s="181"/>
      <c r="N471" s="180"/>
      <c r="O471" s="180"/>
      <c r="P471" s="180"/>
      <c r="Q471" s="180"/>
      <c r="R471" s="180"/>
      <c r="S471" s="180"/>
      <c r="T471" s="180"/>
      <c r="U471" s="180"/>
      <c r="V471" s="180"/>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80"/>
      <c r="AR471" s="180"/>
      <c r="AS471" s="180"/>
      <c r="AT471" s="180"/>
      <c r="AU471" s="180"/>
      <c r="AV471" s="180"/>
      <c r="AW471" s="180"/>
      <c r="AX471" s="180"/>
      <c r="AY471" s="180"/>
      <c r="AZ471" s="180"/>
      <c r="BA471" s="180"/>
      <c r="BB471" s="180"/>
      <c r="BC471" s="180"/>
      <c r="BD471" s="180"/>
      <c r="BE471" s="180"/>
      <c r="BF471" s="180"/>
      <c r="BG471" s="180"/>
      <c r="BH471" s="180"/>
      <c r="BI471" s="180"/>
      <c r="BJ471" s="180"/>
      <c r="BK471" s="180"/>
      <c r="BL471" s="180"/>
      <c r="BM471" s="180"/>
      <c r="BN471" s="180"/>
      <c r="BO471" s="180"/>
      <c r="BP471" s="180"/>
      <c r="BQ471" s="180"/>
      <c r="BR471" s="183"/>
      <c r="BS471" s="177"/>
      <c r="BT471" s="58"/>
    </row>
    <row r="472" ht="12.75" customHeight="1">
      <c r="A472" s="180"/>
      <c r="B472" s="181"/>
      <c r="C472" s="180"/>
      <c r="D472" s="180"/>
      <c r="E472" s="180"/>
      <c r="F472" s="180"/>
      <c r="G472" s="180"/>
      <c r="H472" s="180"/>
      <c r="I472" s="180"/>
      <c r="J472" s="181"/>
      <c r="K472" s="180"/>
      <c r="L472" s="180"/>
      <c r="M472" s="181"/>
      <c r="N472" s="180"/>
      <c r="O472" s="180"/>
      <c r="P472" s="180"/>
      <c r="Q472" s="180"/>
      <c r="R472" s="180"/>
      <c r="S472" s="180"/>
      <c r="T472" s="180"/>
      <c r="U472" s="180"/>
      <c r="V472" s="180"/>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80"/>
      <c r="AR472" s="180"/>
      <c r="AS472" s="180"/>
      <c r="AT472" s="180"/>
      <c r="AU472" s="180"/>
      <c r="AV472" s="180"/>
      <c r="AW472" s="180"/>
      <c r="AX472" s="180"/>
      <c r="AY472" s="180"/>
      <c r="AZ472" s="180"/>
      <c r="BA472" s="180"/>
      <c r="BB472" s="180"/>
      <c r="BC472" s="180"/>
      <c r="BD472" s="180"/>
      <c r="BE472" s="180"/>
      <c r="BF472" s="180"/>
      <c r="BG472" s="180"/>
      <c r="BH472" s="180"/>
      <c r="BI472" s="180"/>
      <c r="BJ472" s="180"/>
      <c r="BK472" s="180"/>
      <c r="BL472" s="180"/>
      <c r="BM472" s="180"/>
      <c r="BN472" s="180"/>
      <c r="BO472" s="180"/>
      <c r="BP472" s="180"/>
      <c r="BQ472" s="180"/>
      <c r="BR472" s="183"/>
      <c r="BS472" s="177"/>
      <c r="BT472" s="58"/>
    </row>
    <row r="473" ht="12.75" customHeight="1">
      <c r="A473" s="180"/>
      <c r="B473" s="181"/>
      <c r="C473" s="180"/>
      <c r="D473" s="180"/>
      <c r="E473" s="180"/>
      <c r="F473" s="180"/>
      <c r="G473" s="180"/>
      <c r="H473" s="180"/>
      <c r="I473" s="180"/>
      <c r="J473" s="181"/>
      <c r="K473" s="180"/>
      <c r="L473" s="180"/>
      <c r="M473" s="181"/>
      <c r="N473" s="180"/>
      <c r="O473" s="180"/>
      <c r="P473" s="180"/>
      <c r="Q473" s="180"/>
      <c r="R473" s="180"/>
      <c r="S473" s="180"/>
      <c r="T473" s="180"/>
      <c r="U473" s="180"/>
      <c r="V473" s="180"/>
      <c r="W473" s="180"/>
      <c r="X473" s="180"/>
      <c r="Y473" s="180"/>
      <c r="Z473" s="180"/>
      <c r="AA473" s="180"/>
      <c r="AB473" s="180"/>
      <c r="AC473" s="180"/>
      <c r="AD473" s="180"/>
      <c r="AE473" s="180"/>
      <c r="AF473" s="180"/>
      <c r="AG473" s="180"/>
      <c r="AH473" s="180"/>
      <c r="AI473" s="180"/>
      <c r="AJ473" s="180"/>
      <c r="AK473" s="180"/>
      <c r="AL473" s="180"/>
      <c r="AM473" s="180"/>
      <c r="AN473" s="180"/>
      <c r="AO473" s="180"/>
      <c r="AP473" s="180"/>
      <c r="AQ473" s="180"/>
      <c r="AR473" s="180"/>
      <c r="AS473" s="180"/>
      <c r="AT473" s="180"/>
      <c r="AU473" s="180"/>
      <c r="AV473" s="180"/>
      <c r="AW473" s="180"/>
      <c r="AX473" s="180"/>
      <c r="AY473" s="180"/>
      <c r="AZ473" s="180"/>
      <c r="BA473" s="180"/>
      <c r="BB473" s="180"/>
      <c r="BC473" s="180"/>
      <c r="BD473" s="180"/>
      <c r="BE473" s="180"/>
      <c r="BF473" s="180"/>
      <c r="BG473" s="180"/>
      <c r="BH473" s="180"/>
      <c r="BI473" s="180"/>
      <c r="BJ473" s="180"/>
      <c r="BK473" s="180"/>
      <c r="BL473" s="180"/>
      <c r="BM473" s="180"/>
      <c r="BN473" s="180"/>
      <c r="BO473" s="180"/>
      <c r="BP473" s="180"/>
      <c r="BQ473" s="180"/>
      <c r="BR473" s="183"/>
      <c r="BS473" s="177"/>
      <c r="BT473" s="58"/>
    </row>
    <row r="474" ht="12.75" customHeight="1">
      <c r="A474" s="180"/>
      <c r="B474" s="181"/>
      <c r="C474" s="180"/>
      <c r="D474" s="180"/>
      <c r="E474" s="180"/>
      <c r="F474" s="180"/>
      <c r="G474" s="180"/>
      <c r="H474" s="180"/>
      <c r="I474" s="180"/>
      <c r="J474" s="181"/>
      <c r="K474" s="180"/>
      <c r="L474" s="180"/>
      <c r="M474" s="181"/>
      <c r="N474" s="180"/>
      <c r="O474" s="180"/>
      <c r="P474" s="180"/>
      <c r="Q474" s="180"/>
      <c r="R474" s="180"/>
      <c r="S474" s="180"/>
      <c r="T474" s="180"/>
      <c r="U474" s="180"/>
      <c r="V474" s="180"/>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80"/>
      <c r="AR474" s="180"/>
      <c r="AS474" s="180"/>
      <c r="AT474" s="180"/>
      <c r="AU474" s="180"/>
      <c r="AV474" s="180"/>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3"/>
      <c r="BS474" s="177"/>
      <c r="BT474" s="58"/>
    </row>
    <row r="475" ht="12.75" customHeight="1">
      <c r="A475" s="180"/>
      <c r="B475" s="181"/>
      <c r="C475" s="180"/>
      <c r="D475" s="180"/>
      <c r="E475" s="180"/>
      <c r="F475" s="180"/>
      <c r="G475" s="180"/>
      <c r="H475" s="180"/>
      <c r="I475" s="180"/>
      <c r="J475" s="181"/>
      <c r="K475" s="180"/>
      <c r="L475" s="180"/>
      <c r="M475" s="181"/>
      <c r="N475" s="180"/>
      <c r="O475" s="180"/>
      <c r="P475" s="180"/>
      <c r="Q475" s="180"/>
      <c r="R475" s="180"/>
      <c r="S475" s="180"/>
      <c r="T475" s="180"/>
      <c r="U475" s="180"/>
      <c r="V475" s="180"/>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80"/>
      <c r="AR475" s="180"/>
      <c r="AS475" s="180"/>
      <c r="AT475" s="180"/>
      <c r="AU475" s="180"/>
      <c r="AV475" s="180"/>
      <c r="AW475" s="180"/>
      <c r="AX475" s="180"/>
      <c r="AY475" s="180"/>
      <c r="AZ475" s="180"/>
      <c r="BA475" s="180"/>
      <c r="BB475" s="180"/>
      <c r="BC475" s="180"/>
      <c r="BD475" s="180"/>
      <c r="BE475" s="180"/>
      <c r="BF475" s="180"/>
      <c r="BG475" s="180"/>
      <c r="BH475" s="180"/>
      <c r="BI475" s="180"/>
      <c r="BJ475" s="180"/>
      <c r="BK475" s="180"/>
      <c r="BL475" s="180"/>
      <c r="BM475" s="180"/>
      <c r="BN475" s="180"/>
      <c r="BO475" s="180"/>
      <c r="BP475" s="180"/>
      <c r="BQ475" s="180"/>
      <c r="BR475" s="183"/>
      <c r="BS475" s="177"/>
      <c r="BT475" s="58"/>
    </row>
    <row r="476" ht="12.75" customHeight="1">
      <c r="A476" s="180"/>
      <c r="B476" s="181"/>
      <c r="C476" s="180"/>
      <c r="D476" s="180"/>
      <c r="E476" s="180"/>
      <c r="F476" s="180"/>
      <c r="G476" s="180"/>
      <c r="H476" s="180"/>
      <c r="I476" s="180"/>
      <c r="J476" s="181"/>
      <c r="K476" s="180"/>
      <c r="L476" s="180"/>
      <c r="M476" s="181"/>
      <c r="N476" s="180"/>
      <c r="O476" s="180"/>
      <c r="P476" s="180"/>
      <c r="Q476" s="180"/>
      <c r="R476" s="180"/>
      <c r="S476" s="180"/>
      <c r="T476" s="180"/>
      <c r="U476" s="180"/>
      <c r="V476" s="180"/>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80"/>
      <c r="AR476" s="180"/>
      <c r="AS476" s="180"/>
      <c r="AT476" s="180"/>
      <c r="AU476" s="180"/>
      <c r="AV476" s="180"/>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3"/>
      <c r="BS476" s="177"/>
      <c r="BT476" s="58"/>
    </row>
    <row r="477" ht="12.75" customHeight="1">
      <c r="A477" s="180"/>
      <c r="B477" s="181"/>
      <c r="C477" s="180"/>
      <c r="D477" s="180"/>
      <c r="E477" s="180"/>
      <c r="F477" s="180"/>
      <c r="G477" s="180"/>
      <c r="H477" s="180"/>
      <c r="I477" s="180"/>
      <c r="J477" s="181"/>
      <c r="K477" s="180"/>
      <c r="L477" s="180"/>
      <c r="M477" s="181"/>
      <c r="N477" s="180"/>
      <c r="O477" s="180"/>
      <c r="P477" s="180"/>
      <c r="Q477" s="180"/>
      <c r="R477" s="180"/>
      <c r="S477" s="180"/>
      <c r="T477" s="180"/>
      <c r="U477" s="180"/>
      <c r="V477" s="180"/>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80"/>
      <c r="AR477" s="180"/>
      <c r="AS477" s="180"/>
      <c r="AT477" s="180"/>
      <c r="AU477" s="180"/>
      <c r="AV477" s="180"/>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3"/>
      <c r="BS477" s="177"/>
      <c r="BT477" s="58"/>
    </row>
    <row r="478" ht="12.75" customHeight="1">
      <c r="A478" s="180"/>
      <c r="B478" s="181"/>
      <c r="C478" s="180"/>
      <c r="D478" s="180"/>
      <c r="E478" s="180"/>
      <c r="F478" s="180"/>
      <c r="G478" s="180"/>
      <c r="H478" s="180"/>
      <c r="I478" s="180"/>
      <c r="J478" s="181"/>
      <c r="K478" s="180"/>
      <c r="L478" s="180"/>
      <c r="M478" s="181"/>
      <c r="N478" s="180"/>
      <c r="O478" s="180"/>
      <c r="P478" s="180"/>
      <c r="Q478" s="180"/>
      <c r="R478" s="180"/>
      <c r="S478" s="180"/>
      <c r="T478" s="180"/>
      <c r="U478" s="180"/>
      <c r="V478" s="180"/>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80"/>
      <c r="AR478" s="180"/>
      <c r="AS478" s="180"/>
      <c r="AT478" s="180"/>
      <c r="AU478" s="180"/>
      <c r="AV478" s="180"/>
      <c r="AW478" s="180"/>
      <c r="AX478" s="180"/>
      <c r="AY478" s="180"/>
      <c r="AZ478" s="180"/>
      <c r="BA478" s="180"/>
      <c r="BB478" s="180"/>
      <c r="BC478" s="180"/>
      <c r="BD478" s="180"/>
      <c r="BE478" s="180"/>
      <c r="BF478" s="180"/>
      <c r="BG478" s="180"/>
      <c r="BH478" s="180"/>
      <c r="BI478" s="180"/>
      <c r="BJ478" s="180"/>
      <c r="BK478" s="180"/>
      <c r="BL478" s="180"/>
      <c r="BM478" s="180"/>
      <c r="BN478" s="180"/>
      <c r="BO478" s="180"/>
      <c r="BP478" s="180"/>
      <c r="BQ478" s="180"/>
      <c r="BR478" s="183"/>
      <c r="BS478" s="177"/>
      <c r="BT478" s="58"/>
    </row>
    <row r="479" ht="12.75" customHeight="1">
      <c r="A479" s="180"/>
      <c r="B479" s="181"/>
      <c r="C479" s="180"/>
      <c r="D479" s="180"/>
      <c r="E479" s="180"/>
      <c r="F479" s="180"/>
      <c r="G479" s="180"/>
      <c r="H479" s="180"/>
      <c r="I479" s="180"/>
      <c r="J479" s="181"/>
      <c r="K479" s="180"/>
      <c r="L479" s="180"/>
      <c r="M479" s="181"/>
      <c r="N479" s="180"/>
      <c r="O479" s="180"/>
      <c r="P479" s="180"/>
      <c r="Q479" s="180"/>
      <c r="R479" s="180"/>
      <c r="S479" s="180"/>
      <c r="T479" s="180"/>
      <c r="U479" s="180"/>
      <c r="V479" s="180"/>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80"/>
      <c r="AR479" s="180"/>
      <c r="AS479" s="180"/>
      <c r="AT479" s="180"/>
      <c r="AU479" s="180"/>
      <c r="AV479" s="180"/>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3"/>
      <c r="BS479" s="177"/>
      <c r="BT479" s="58"/>
    </row>
    <row r="480" ht="12.75" customHeight="1">
      <c r="A480" s="180"/>
      <c r="B480" s="181"/>
      <c r="C480" s="180"/>
      <c r="D480" s="180"/>
      <c r="E480" s="180"/>
      <c r="F480" s="180"/>
      <c r="G480" s="180"/>
      <c r="H480" s="180"/>
      <c r="I480" s="180"/>
      <c r="J480" s="181"/>
      <c r="K480" s="180"/>
      <c r="L480" s="180"/>
      <c r="M480" s="181"/>
      <c r="N480" s="180"/>
      <c r="O480" s="180"/>
      <c r="P480" s="180"/>
      <c r="Q480" s="180"/>
      <c r="R480" s="180"/>
      <c r="S480" s="180"/>
      <c r="T480" s="180"/>
      <c r="U480" s="180"/>
      <c r="V480" s="180"/>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80"/>
      <c r="AR480" s="180"/>
      <c r="AS480" s="180"/>
      <c r="AT480" s="180"/>
      <c r="AU480" s="180"/>
      <c r="AV480" s="180"/>
      <c r="AW480" s="180"/>
      <c r="AX480" s="180"/>
      <c r="AY480" s="180"/>
      <c r="AZ480" s="180"/>
      <c r="BA480" s="180"/>
      <c r="BB480" s="180"/>
      <c r="BC480" s="180"/>
      <c r="BD480" s="180"/>
      <c r="BE480" s="180"/>
      <c r="BF480" s="180"/>
      <c r="BG480" s="180"/>
      <c r="BH480" s="180"/>
      <c r="BI480" s="180"/>
      <c r="BJ480" s="180"/>
      <c r="BK480" s="180"/>
      <c r="BL480" s="180"/>
      <c r="BM480" s="180"/>
      <c r="BN480" s="180"/>
      <c r="BO480" s="180"/>
      <c r="BP480" s="180"/>
      <c r="BQ480" s="180"/>
      <c r="BR480" s="183"/>
      <c r="BS480" s="177"/>
      <c r="BT480" s="58"/>
    </row>
    <row r="481" ht="12.75" customHeight="1">
      <c r="A481" s="180"/>
      <c r="B481" s="181"/>
      <c r="C481" s="180"/>
      <c r="D481" s="180"/>
      <c r="E481" s="180"/>
      <c r="F481" s="180"/>
      <c r="G481" s="180"/>
      <c r="H481" s="180"/>
      <c r="I481" s="180"/>
      <c r="J481" s="181"/>
      <c r="K481" s="180"/>
      <c r="L481" s="180"/>
      <c r="M481" s="181"/>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3"/>
      <c r="BS481" s="177"/>
      <c r="BT481" s="58"/>
    </row>
    <row r="482" ht="12.75" customHeight="1">
      <c r="A482" s="180"/>
      <c r="B482" s="181"/>
      <c r="C482" s="180"/>
      <c r="D482" s="180"/>
      <c r="E482" s="180"/>
      <c r="F482" s="180"/>
      <c r="G482" s="180"/>
      <c r="H482" s="180"/>
      <c r="I482" s="180"/>
      <c r="J482" s="181"/>
      <c r="K482" s="180"/>
      <c r="L482" s="180"/>
      <c r="M482" s="181"/>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3"/>
      <c r="BS482" s="177"/>
      <c r="BT482" s="58"/>
    </row>
    <row r="483" ht="12.75" customHeight="1">
      <c r="A483" s="180"/>
      <c r="B483" s="181"/>
      <c r="C483" s="180"/>
      <c r="D483" s="180"/>
      <c r="E483" s="180"/>
      <c r="F483" s="180"/>
      <c r="G483" s="180"/>
      <c r="H483" s="180"/>
      <c r="I483" s="180"/>
      <c r="J483" s="181"/>
      <c r="K483" s="180"/>
      <c r="L483" s="180"/>
      <c r="M483" s="181"/>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0"/>
      <c r="AY483" s="180"/>
      <c r="AZ483" s="180"/>
      <c r="BA483" s="180"/>
      <c r="BB483" s="180"/>
      <c r="BC483" s="180"/>
      <c r="BD483" s="180"/>
      <c r="BE483" s="180"/>
      <c r="BF483" s="180"/>
      <c r="BG483" s="180"/>
      <c r="BH483" s="180"/>
      <c r="BI483" s="180"/>
      <c r="BJ483" s="180"/>
      <c r="BK483" s="180"/>
      <c r="BL483" s="180"/>
      <c r="BM483" s="180"/>
      <c r="BN483" s="180"/>
      <c r="BO483" s="180"/>
      <c r="BP483" s="180"/>
      <c r="BQ483" s="180"/>
      <c r="BR483" s="183"/>
      <c r="BS483" s="177"/>
      <c r="BT483" s="58"/>
    </row>
    <row r="484" ht="12.75" customHeight="1">
      <c r="A484" s="180"/>
      <c r="B484" s="181"/>
      <c r="C484" s="180"/>
      <c r="D484" s="180"/>
      <c r="E484" s="180"/>
      <c r="F484" s="180"/>
      <c r="G484" s="180"/>
      <c r="H484" s="180"/>
      <c r="I484" s="180"/>
      <c r="J484" s="181"/>
      <c r="K484" s="180"/>
      <c r="L484" s="180"/>
      <c r="M484" s="181"/>
      <c r="N484" s="180"/>
      <c r="O484" s="180"/>
      <c r="P484" s="180"/>
      <c r="Q484" s="180"/>
      <c r="R484" s="180"/>
      <c r="S484" s="180"/>
      <c r="T484" s="180"/>
      <c r="U484" s="180"/>
      <c r="V484" s="180"/>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80"/>
      <c r="AR484" s="180"/>
      <c r="AS484" s="180"/>
      <c r="AT484" s="180"/>
      <c r="AU484" s="180"/>
      <c r="AV484" s="180"/>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3"/>
      <c r="BS484" s="177"/>
      <c r="BT484" s="58"/>
    </row>
    <row r="485" ht="12.75" customHeight="1">
      <c r="A485" s="180"/>
      <c r="B485" s="181"/>
      <c r="C485" s="180"/>
      <c r="D485" s="180"/>
      <c r="E485" s="180"/>
      <c r="F485" s="180"/>
      <c r="G485" s="180"/>
      <c r="H485" s="180"/>
      <c r="I485" s="180"/>
      <c r="J485" s="181"/>
      <c r="K485" s="180"/>
      <c r="L485" s="180"/>
      <c r="M485" s="181"/>
      <c r="N485" s="180"/>
      <c r="O485" s="180"/>
      <c r="P485" s="180"/>
      <c r="Q485" s="180"/>
      <c r="R485" s="180"/>
      <c r="S485" s="180"/>
      <c r="T485" s="180"/>
      <c r="U485" s="180"/>
      <c r="V485" s="180"/>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80"/>
      <c r="AR485" s="180"/>
      <c r="AS485" s="180"/>
      <c r="AT485" s="180"/>
      <c r="AU485" s="180"/>
      <c r="AV485" s="180"/>
      <c r="AW485" s="180"/>
      <c r="AX485" s="180"/>
      <c r="AY485" s="180"/>
      <c r="AZ485" s="180"/>
      <c r="BA485" s="180"/>
      <c r="BB485" s="180"/>
      <c r="BC485" s="180"/>
      <c r="BD485" s="180"/>
      <c r="BE485" s="180"/>
      <c r="BF485" s="180"/>
      <c r="BG485" s="180"/>
      <c r="BH485" s="180"/>
      <c r="BI485" s="180"/>
      <c r="BJ485" s="180"/>
      <c r="BK485" s="180"/>
      <c r="BL485" s="180"/>
      <c r="BM485" s="180"/>
      <c r="BN485" s="180"/>
      <c r="BO485" s="180"/>
      <c r="BP485" s="180"/>
      <c r="BQ485" s="180"/>
      <c r="BR485" s="183"/>
      <c r="BS485" s="177"/>
      <c r="BT485" s="58"/>
    </row>
    <row r="486" ht="12.75" customHeight="1">
      <c r="A486" s="180"/>
      <c r="B486" s="181"/>
      <c r="C486" s="180"/>
      <c r="D486" s="180"/>
      <c r="E486" s="180"/>
      <c r="F486" s="180"/>
      <c r="G486" s="180"/>
      <c r="H486" s="180"/>
      <c r="I486" s="180"/>
      <c r="J486" s="181"/>
      <c r="K486" s="180"/>
      <c r="L486" s="180"/>
      <c r="M486" s="181"/>
      <c r="N486" s="180"/>
      <c r="O486" s="180"/>
      <c r="P486" s="180"/>
      <c r="Q486" s="180"/>
      <c r="R486" s="180"/>
      <c r="S486" s="180"/>
      <c r="T486" s="180"/>
      <c r="U486" s="180"/>
      <c r="V486" s="180"/>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80"/>
      <c r="AR486" s="180"/>
      <c r="AS486" s="180"/>
      <c r="AT486" s="180"/>
      <c r="AU486" s="180"/>
      <c r="AV486" s="180"/>
      <c r="AW486" s="180"/>
      <c r="AX486" s="180"/>
      <c r="AY486" s="180"/>
      <c r="AZ486" s="180"/>
      <c r="BA486" s="180"/>
      <c r="BB486" s="180"/>
      <c r="BC486" s="180"/>
      <c r="BD486" s="180"/>
      <c r="BE486" s="180"/>
      <c r="BF486" s="180"/>
      <c r="BG486" s="180"/>
      <c r="BH486" s="180"/>
      <c r="BI486" s="180"/>
      <c r="BJ486" s="180"/>
      <c r="BK486" s="180"/>
      <c r="BL486" s="180"/>
      <c r="BM486" s="180"/>
      <c r="BN486" s="180"/>
      <c r="BO486" s="180"/>
      <c r="BP486" s="180"/>
      <c r="BQ486" s="180"/>
      <c r="BR486" s="183"/>
      <c r="BS486" s="177"/>
      <c r="BT486" s="58"/>
    </row>
    <row r="487" ht="12.75" customHeight="1">
      <c r="A487" s="180"/>
      <c r="B487" s="181"/>
      <c r="C487" s="180"/>
      <c r="D487" s="180"/>
      <c r="E487" s="180"/>
      <c r="F487" s="180"/>
      <c r="G487" s="180"/>
      <c r="H487" s="180"/>
      <c r="I487" s="180"/>
      <c r="J487" s="181"/>
      <c r="K487" s="180"/>
      <c r="L487" s="180"/>
      <c r="M487" s="181"/>
      <c r="N487" s="180"/>
      <c r="O487" s="180"/>
      <c r="P487" s="180"/>
      <c r="Q487" s="180"/>
      <c r="R487" s="180"/>
      <c r="S487" s="180"/>
      <c r="T487" s="180"/>
      <c r="U487" s="180"/>
      <c r="V487" s="180"/>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80"/>
      <c r="AR487" s="180"/>
      <c r="AS487" s="180"/>
      <c r="AT487" s="180"/>
      <c r="AU487" s="180"/>
      <c r="AV487" s="180"/>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3"/>
      <c r="BS487" s="177"/>
      <c r="BT487" s="58"/>
    </row>
    <row r="488" ht="12.75" customHeight="1">
      <c r="A488" s="180"/>
      <c r="B488" s="181"/>
      <c r="C488" s="180"/>
      <c r="D488" s="180"/>
      <c r="E488" s="180"/>
      <c r="F488" s="180"/>
      <c r="G488" s="180"/>
      <c r="H488" s="180"/>
      <c r="I488" s="180"/>
      <c r="J488" s="181"/>
      <c r="K488" s="180"/>
      <c r="L488" s="180"/>
      <c r="M488" s="181"/>
      <c r="N488" s="180"/>
      <c r="O488" s="180"/>
      <c r="P488" s="180"/>
      <c r="Q488" s="180"/>
      <c r="R488" s="180"/>
      <c r="S488" s="180"/>
      <c r="T488" s="180"/>
      <c r="U488" s="180"/>
      <c r="V488" s="180"/>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80"/>
      <c r="AR488" s="180"/>
      <c r="AS488" s="180"/>
      <c r="AT488" s="180"/>
      <c r="AU488" s="180"/>
      <c r="AV488" s="180"/>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3"/>
      <c r="BS488" s="177"/>
      <c r="BT488" s="58"/>
    </row>
    <row r="489" ht="12.75" customHeight="1">
      <c r="A489" s="180"/>
      <c r="B489" s="181"/>
      <c r="C489" s="180"/>
      <c r="D489" s="180"/>
      <c r="E489" s="180"/>
      <c r="F489" s="180"/>
      <c r="G489" s="180"/>
      <c r="H489" s="180"/>
      <c r="I489" s="180"/>
      <c r="J489" s="181"/>
      <c r="K489" s="180"/>
      <c r="L489" s="180"/>
      <c r="M489" s="181"/>
      <c r="N489" s="180"/>
      <c r="O489" s="180"/>
      <c r="P489" s="180"/>
      <c r="Q489" s="180"/>
      <c r="R489" s="180"/>
      <c r="S489" s="180"/>
      <c r="T489" s="180"/>
      <c r="U489" s="180"/>
      <c r="V489" s="180"/>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80"/>
      <c r="AR489" s="180"/>
      <c r="AS489" s="180"/>
      <c r="AT489" s="180"/>
      <c r="AU489" s="180"/>
      <c r="AV489" s="180"/>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3"/>
      <c r="BS489" s="177"/>
      <c r="BT489" s="58"/>
    </row>
    <row r="490" ht="12.75" customHeight="1">
      <c r="A490" s="180"/>
      <c r="B490" s="181"/>
      <c r="C490" s="180"/>
      <c r="D490" s="180"/>
      <c r="E490" s="180"/>
      <c r="F490" s="180"/>
      <c r="G490" s="180"/>
      <c r="H490" s="180"/>
      <c r="I490" s="180"/>
      <c r="J490" s="181"/>
      <c r="K490" s="180"/>
      <c r="L490" s="180"/>
      <c r="M490" s="181"/>
      <c r="N490" s="180"/>
      <c r="O490" s="180"/>
      <c r="P490" s="180"/>
      <c r="Q490" s="180"/>
      <c r="R490" s="180"/>
      <c r="S490" s="180"/>
      <c r="T490" s="180"/>
      <c r="U490" s="180"/>
      <c r="V490" s="180"/>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80"/>
      <c r="AR490" s="180"/>
      <c r="AS490" s="180"/>
      <c r="AT490" s="180"/>
      <c r="AU490" s="180"/>
      <c r="AV490" s="180"/>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3"/>
      <c r="BS490" s="177"/>
      <c r="BT490" s="58"/>
    </row>
    <row r="491" ht="12.75" customHeight="1">
      <c r="A491" s="180"/>
      <c r="B491" s="181"/>
      <c r="C491" s="180"/>
      <c r="D491" s="180"/>
      <c r="E491" s="180"/>
      <c r="F491" s="180"/>
      <c r="G491" s="180"/>
      <c r="H491" s="180"/>
      <c r="I491" s="180"/>
      <c r="J491" s="181"/>
      <c r="K491" s="180"/>
      <c r="L491" s="180"/>
      <c r="M491" s="181"/>
      <c r="N491" s="180"/>
      <c r="O491" s="180"/>
      <c r="P491" s="180"/>
      <c r="Q491" s="180"/>
      <c r="R491" s="180"/>
      <c r="S491" s="180"/>
      <c r="T491" s="180"/>
      <c r="U491" s="180"/>
      <c r="V491" s="180"/>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80"/>
      <c r="AR491" s="180"/>
      <c r="AS491" s="180"/>
      <c r="AT491" s="180"/>
      <c r="AU491" s="180"/>
      <c r="AV491" s="180"/>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3"/>
      <c r="BS491" s="177"/>
      <c r="BT491" s="58"/>
    </row>
    <row r="492" ht="12.75" customHeight="1">
      <c r="A492" s="180"/>
      <c r="B492" s="181"/>
      <c r="C492" s="180"/>
      <c r="D492" s="180"/>
      <c r="E492" s="180"/>
      <c r="F492" s="180"/>
      <c r="G492" s="180"/>
      <c r="H492" s="180"/>
      <c r="I492" s="180"/>
      <c r="J492" s="181"/>
      <c r="K492" s="180"/>
      <c r="L492" s="180"/>
      <c r="M492" s="181"/>
      <c r="N492" s="180"/>
      <c r="O492" s="180"/>
      <c r="P492" s="180"/>
      <c r="Q492" s="180"/>
      <c r="R492" s="180"/>
      <c r="S492" s="180"/>
      <c r="T492" s="180"/>
      <c r="U492" s="180"/>
      <c r="V492" s="180"/>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80"/>
      <c r="AR492" s="180"/>
      <c r="AS492" s="180"/>
      <c r="AT492" s="180"/>
      <c r="AU492" s="180"/>
      <c r="AV492" s="180"/>
      <c r="AW492" s="180"/>
      <c r="AX492" s="180"/>
      <c r="AY492" s="180"/>
      <c r="AZ492" s="180"/>
      <c r="BA492" s="180"/>
      <c r="BB492" s="180"/>
      <c r="BC492" s="180"/>
      <c r="BD492" s="180"/>
      <c r="BE492" s="180"/>
      <c r="BF492" s="180"/>
      <c r="BG492" s="180"/>
      <c r="BH492" s="180"/>
      <c r="BI492" s="180"/>
      <c r="BJ492" s="180"/>
      <c r="BK492" s="180"/>
      <c r="BL492" s="180"/>
      <c r="BM492" s="180"/>
      <c r="BN492" s="180"/>
      <c r="BO492" s="180"/>
      <c r="BP492" s="180"/>
      <c r="BQ492" s="180"/>
      <c r="BR492" s="183"/>
      <c r="BS492" s="177"/>
      <c r="BT492" s="58"/>
    </row>
    <row r="493" ht="12.75" customHeight="1">
      <c r="A493" s="180"/>
      <c r="B493" s="181"/>
      <c r="C493" s="180"/>
      <c r="D493" s="180"/>
      <c r="E493" s="180"/>
      <c r="F493" s="180"/>
      <c r="G493" s="180"/>
      <c r="H493" s="180"/>
      <c r="I493" s="180"/>
      <c r="J493" s="181"/>
      <c r="K493" s="180"/>
      <c r="L493" s="180"/>
      <c r="M493" s="181"/>
      <c r="N493" s="180"/>
      <c r="O493" s="180"/>
      <c r="P493" s="180"/>
      <c r="Q493" s="180"/>
      <c r="R493" s="180"/>
      <c r="S493" s="180"/>
      <c r="T493" s="180"/>
      <c r="U493" s="180"/>
      <c r="V493" s="180"/>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80"/>
      <c r="AR493" s="180"/>
      <c r="AS493" s="180"/>
      <c r="AT493" s="180"/>
      <c r="AU493" s="180"/>
      <c r="AV493" s="180"/>
      <c r="AW493" s="180"/>
      <c r="AX493" s="180"/>
      <c r="AY493" s="180"/>
      <c r="AZ493" s="180"/>
      <c r="BA493" s="180"/>
      <c r="BB493" s="180"/>
      <c r="BC493" s="180"/>
      <c r="BD493" s="180"/>
      <c r="BE493" s="180"/>
      <c r="BF493" s="180"/>
      <c r="BG493" s="180"/>
      <c r="BH493" s="180"/>
      <c r="BI493" s="180"/>
      <c r="BJ493" s="180"/>
      <c r="BK493" s="180"/>
      <c r="BL493" s="180"/>
      <c r="BM493" s="180"/>
      <c r="BN493" s="180"/>
      <c r="BO493" s="180"/>
      <c r="BP493" s="180"/>
      <c r="BQ493" s="180"/>
      <c r="BR493" s="183"/>
      <c r="BS493" s="177"/>
      <c r="BT493" s="58"/>
    </row>
    <row r="494" ht="12.75" customHeight="1">
      <c r="A494" s="180"/>
      <c r="B494" s="181"/>
      <c r="C494" s="180"/>
      <c r="D494" s="180"/>
      <c r="E494" s="180"/>
      <c r="F494" s="180"/>
      <c r="G494" s="180"/>
      <c r="H494" s="180"/>
      <c r="I494" s="180"/>
      <c r="J494" s="181"/>
      <c r="K494" s="180"/>
      <c r="L494" s="180"/>
      <c r="M494" s="181"/>
      <c r="N494" s="180"/>
      <c r="O494" s="180"/>
      <c r="P494" s="180"/>
      <c r="Q494" s="180"/>
      <c r="R494" s="180"/>
      <c r="S494" s="180"/>
      <c r="T494" s="180"/>
      <c r="U494" s="180"/>
      <c r="V494" s="180"/>
      <c r="W494" s="180"/>
      <c r="X494" s="180"/>
      <c r="Y494" s="180"/>
      <c r="Z494" s="180"/>
      <c r="AA494" s="180"/>
      <c r="AB494" s="180"/>
      <c r="AC494" s="180"/>
      <c r="AD494" s="180"/>
      <c r="AE494" s="180"/>
      <c r="AF494" s="180"/>
      <c r="AG494" s="180"/>
      <c r="AH494" s="180"/>
      <c r="AI494" s="180"/>
      <c r="AJ494" s="180"/>
      <c r="AK494" s="180"/>
      <c r="AL494" s="180"/>
      <c r="AM494" s="180"/>
      <c r="AN494" s="180"/>
      <c r="AO494" s="180"/>
      <c r="AP494" s="180"/>
      <c r="AQ494" s="180"/>
      <c r="AR494" s="180"/>
      <c r="AS494" s="180"/>
      <c r="AT494" s="180"/>
      <c r="AU494" s="180"/>
      <c r="AV494" s="180"/>
      <c r="AW494" s="180"/>
      <c r="AX494" s="180"/>
      <c r="AY494" s="180"/>
      <c r="AZ494" s="180"/>
      <c r="BA494" s="180"/>
      <c r="BB494" s="180"/>
      <c r="BC494" s="180"/>
      <c r="BD494" s="180"/>
      <c r="BE494" s="180"/>
      <c r="BF494" s="180"/>
      <c r="BG494" s="180"/>
      <c r="BH494" s="180"/>
      <c r="BI494" s="180"/>
      <c r="BJ494" s="180"/>
      <c r="BK494" s="180"/>
      <c r="BL494" s="180"/>
      <c r="BM494" s="180"/>
      <c r="BN494" s="180"/>
      <c r="BO494" s="180"/>
      <c r="BP494" s="180"/>
      <c r="BQ494" s="180"/>
      <c r="BR494" s="183"/>
      <c r="BS494" s="177"/>
      <c r="BT494" s="58"/>
    </row>
    <row r="495" ht="12.75" customHeight="1">
      <c r="A495" s="180"/>
      <c r="B495" s="181"/>
      <c r="C495" s="180"/>
      <c r="D495" s="180"/>
      <c r="E495" s="180"/>
      <c r="F495" s="180"/>
      <c r="G495" s="180"/>
      <c r="H495" s="180"/>
      <c r="I495" s="180"/>
      <c r="J495" s="181"/>
      <c r="K495" s="180"/>
      <c r="L495" s="180"/>
      <c r="M495" s="181"/>
      <c r="N495" s="180"/>
      <c r="O495" s="180"/>
      <c r="P495" s="180"/>
      <c r="Q495" s="180"/>
      <c r="R495" s="180"/>
      <c r="S495" s="180"/>
      <c r="T495" s="180"/>
      <c r="U495" s="180"/>
      <c r="V495" s="180"/>
      <c r="W495" s="180"/>
      <c r="X495" s="180"/>
      <c r="Y495" s="180"/>
      <c r="Z495" s="180"/>
      <c r="AA495" s="180"/>
      <c r="AB495" s="180"/>
      <c r="AC495" s="180"/>
      <c r="AD495" s="180"/>
      <c r="AE495" s="180"/>
      <c r="AF495" s="180"/>
      <c r="AG495" s="180"/>
      <c r="AH495" s="180"/>
      <c r="AI495" s="180"/>
      <c r="AJ495" s="180"/>
      <c r="AK495" s="180"/>
      <c r="AL495" s="180"/>
      <c r="AM495" s="180"/>
      <c r="AN495" s="180"/>
      <c r="AO495" s="180"/>
      <c r="AP495" s="180"/>
      <c r="AQ495" s="180"/>
      <c r="AR495" s="180"/>
      <c r="AS495" s="180"/>
      <c r="AT495" s="180"/>
      <c r="AU495" s="180"/>
      <c r="AV495" s="180"/>
      <c r="AW495" s="180"/>
      <c r="AX495" s="180"/>
      <c r="AY495" s="180"/>
      <c r="AZ495" s="180"/>
      <c r="BA495" s="180"/>
      <c r="BB495" s="180"/>
      <c r="BC495" s="180"/>
      <c r="BD495" s="180"/>
      <c r="BE495" s="180"/>
      <c r="BF495" s="180"/>
      <c r="BG495" s="180"/>
      <c r="BH495" s="180"/>
      <c r="BI495" s="180"/>
      <c r="BJ495" s="180"/>
      <c r="BK495" s="180"/>
      <c r="BL495" s="180"/>
      <c r="BM495" s="180"/>
      <c r="BN495" s="180"/>
      <c r="BO495" s="180"/>
      <c r="BP495" s="180"/>
      <c r="BQ495" s="180"/>
      <c r="BR495" s="183"/>
      <c r="BS495" s="177"/>
      <c r="BT495" s="58"/>
    </row>
    <row r="496" ht="12.75" customHeight="1">
      <c r="A496" s="180"/>
      <c r="B496" s="181"/>
      <c r="C496" s="180"/>
      <c r="D496" s="180"/>
      <c r="E496" s="180"/>
      <c r="F496" s="180"/>
      <c r="G496" s="180"/>
      <c r="H496" s="180"/>
      <c r="I496" s="180"/>
      <c r="J496" s="181"/>
      <c r="K496" s="180"/>
      <c r="L496" s="180"/>
      <c r="M496" s="181"/>
      <c r="N496" s="180"/>
      <c r="O496" s="180"/>
      <c r="P496" s="180"/>
      <c r="Q496" s="180"/>
      <c r="R496" s="180"/>
      <c r="S496" s="180"/>
      <c r="T496" s="180"/>
      <c r="U496" s="180"/>
      <c r="V496" s="180"/>
      <c r="W496" s="180"/>
      <c r="X496" s="180"/>
      <c r="Y496" s="180"/>
      <c r="Z496" s="180"/>
      <c r="AA496" s="180"/>
      <c r="AB496" s="180"/>
      <c r="AC496" s="180"/>
      <c r="AD496" s="180"/>
      <c r="AE496" s="180"/>
      <c r="AF496" s="180"/>
      <c r="AG496" s="180"/>
      <c r="AH496" s="180"/>
      <c r="AI496" s="180"/>
      <c r="AJ496" s="180"/>
      <c r="AK496" s="180"/>
      <c r="AL496" s="180"/>
      <c r="AM496" s="180"/>
      <c r="AN496" s="180"/>
      <c r="AO496" s="180"/>
      <c r="AP496" s="180"/>
      <c r="AQ496" s="180"/>
      <c r="AR496" s="180"/>
      <c r="AS496" s="180"/>
      <c r="AT496" s="180"/>
      <c r="AU496" s="180"/>
      <c r="AV496" s="180"/>
      <c r="AW496" s="180"/>
      <c r="AX496" s="180"/>
      <c r="AY496" s="180"/>
      <c r="AZ496" s="180"/>
      <c r="BA496" s="180"/>
      <c r="BB496" s="180"/>
      <c r="BC496" s="180"/>
      <c r="BD496" s="180"/>
      <c r="BE496" s="180"/>
      <c r="BF496" s="180"/>
      <c r="BG496" s="180"/>
      <c r="BH496" s="180"/>
      <c r="BI496" s="180"/>
      <c r="BJ496" s="180"/>
      <c r="BK496" s="180"/>
      <c r="BL496" s="180"/>
      <c r="BM496" s="180"/>
      <c r="BN496" s="180"/>
      <c r="BO496" s="180"/>
      <c r="BP496" s="180"/>
      <c r="BQ496" s="180"/>
      <c r="BR496" s="183"/>
      <c r="BS496" s="177"/>
      <c r="BT496" s="58"/>
    </row>
    <row r="497" ht="12.75" customHeight="1">
      <c r="A497" s="180"/>
      <c r="B497" s="181"/>
      <c r="C497" s="180"/>
      <c r="D497" s="180"/>
      <c r="E497" s="180"/>
      <c r="F497" s="180"/>
      <c r="G497" s="180"/>
      <c r="H497" s="180"/>
      <c r="I497" s="180"/>
      <c r="J497" s="181"/>
      <c r="K497" s="180"/>
      <c r="L497" s="180"/>
      <c r="M497" s="181"/>
      <c r="N497" s="180"/>
      <c r="O497" s="180"/>
      <c r="P497" s="180"/>
      <c r="Q497" s="180"/>
      <c r="R497" s="180"/>
      <c r="S497" s="180"/>
      <c r="T497" s="180"/>
      <c r="U497" s="180"/>
      <c r="V497" s="180"/>
      <c r="W497" s="180"/>
      <c r="X497" s="180"/>
      <c r="Y497" s="180"/>
      <c r="Z497" s="180"/>
      <c r="AA497" s="180"/>
      <c r="AB497" s="180"/>
      <c r="AC497" s="180"/>
      <c r="AD497" s="180"/>
      <c r="AE497" s="180"/>
      <c r="AF497" s="180"/>
      <c r="AG497" s="180"/>
      <c r="AH497" s="180"/>
      <c r="AI497" s="180"/>
      <c r="AJ497" s="180"/>
      <c r="AK497" s="180"/>
      <c r="AL497" s="180"/>
      <c r="AM497" s="180"/>
      <c r="AN497" s="180"/>
      <c r="AO497" s="180"/>
      <c r="AP497" s="180"/>
      <c r="AQ497" s="180"/>
      <c r="AR497" s="180"/>
      <c r="AS497" s="180"/>
      <c r="AT497" s="180"/>
      <c r="AU497" s="180"/>
      <c r="AV497" s="180"/>
      <c r="AW497" s="180"/>
      <c r="AX497" s="180"/>
      <c r="AY497" s="180"/>
      <c r="AZ497" s="180"/>
      <c r="BA497" s="180"/>
      <c r="BB497" s="180"/>
      <c r="BC497" s="180"/>
      <c r="BD497" s="180"/>
      <c r="BE497" s="180"/>
      <c r="BF497" s="180"/>
      <c r="BG497" s="180"/>
      <c r="BH497" s="180"/>
      <c r="BI497" s="180"/>
      <c r="BJ497" s="180"/>
      <c r="BK497" s="180"/>
      <c r="BL497" s="180"/>
      <c r="BM497" s="180"/>
      <c r="BN497" s="180"/>
      <c r="BO497" s="180"/>
      <c r="BP497" s="180"/>
      <c r="BQ497" s="180"/>
      <c r="BR497" s="183"/>
      <c r="BS497" s="177"/>
      <c r="BT497" s="58"/>
    </row>
    <row r="498" ht="12.75" customHeight="1">
      <c r="A498" s="180"/>
      <c r="B498" s="181"/>
      <c r="C498" s="180"/>
      <c r="D498" s="180"/>
      <c r="E498" s="180"/>
      <c r="F498" s="180"/>
      <c r="G498" s="180"/>
      <c r="H498" s="180"/>
      <c r="I498" s="180"/>
      <c r="J498" s="181"/>
      <c r="K498" s="180"/>
      <c r="L498" s="180"/>
      <c r="M498" s="181"/>
      <c r="N498" s="180"/>
      <c r="O498" s="180"/>
      <c r="P498" s="180"/>
      <c r="Q498" s="180"/>
      <c r="R498" s="180"/>
      <c r="S498" s="180"/>
      <c r="T498" s="180"/>
      <c r="U498" s="180"/>
      <c r="V498" s="180"/>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80"/>
      <c r="AR498" s="180"/>
      <c r="AS498" s="180"/>
      <c r="AT498" s="180"/>
      <c r="AU498" s="180"/>
      <c r="AV498" s="180"/>
      <c r="AW498" s="180"/>
      <c r="AX498" s="180"/>
      <c r="AY498" s="180"/>
      <c r="AZ498" s="180"/>
      <c r="BA498" s="180"/>
      <c r="BB498" s="180"/>
      <c r="BC498" s="180"/>
      <c r="BD498" s="180"/>
      <c r="BE498" s="180"/>
      <c r="BF498" s="180"/>
      <c r="BG498" s="180"/>
      <c r="BH498" s="180"/>
      <c r="BI498" s="180"/>
      <c r="BJ498" s="180"/>
      <c r="BK498" s="180"/>
      <c r="BL498" s="180"/>
      <c r="BM498" s="180"/>
      <c r="BN498" s="180"/>
      <c r="BO498" s="180"/>
      <c r="BP498" s="180"/>
      <c r="BQ498" s="180"/>
      <c r="BR498" s="183"/>
      <c r="BS498" s="177"/>
      <c r="BT498" s="58"/>
    </row>
    <row r="499" ht="12.75" customHeight="1">
      <c r="A499" s="180"/>
      <c r="B499" s="181"/>
      <c r="C499" s="180"/>
      <c r="D499" s="180"/>
      <c r="E499" s="180"/>
      <c r="F499" s="180"/>
      <c r="G499" s="180"/>
      <c r="H499" s="180"/>
      <c r="I499" s="180"/>
      <c r="J499" s="181"/>
      <c r="K499" s="180"/>
      <c r="L499" s="180"/>
      <c r="M499" s="181"/>
      <c r="N499" s="180"/>
      <c r="O499" s="180"/>
      <c r="P499" s="180"/>
      <c r="Q499" s="180"/>
      <c r="R499" s="180"/>
      <c r="S499" s="180"/>
      <c r="T499" s="180"/>
      <c r="U499" s="180"/>
      <c r="V499" s="180"/>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80"/>
      <c r="AR499" s="180"/>
      <c r="AS499" s="180"/>
      <c r="AT499" s="180"/>
      <c r="AU499" s="180"/>
      <c r="AV499" s="180"/>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3"/>
      <c r="BS499" s="177"/>
      <c r="BT499" s="58"/>
    </row>
    <row r="500" ht="12.75" customHeight="1">
      <c r="A500" s="180"/>
      <c r="B500" s="181"/>
      <c r="C500" s="180"/>
      <c r="D500" s="180"/>
      <c r="E500" s="180"/>
      <c r="F500" s="180"/>
      <c r="G500" s="180"/>
      <c r="H500" s="180"/>
      <c r="I500" s="180"/>
      <c r="J500" s="181"/>
      <c r="K500" s="180"/>
      <c r="L500" s="180"/>
      <c r="M500" s="181"/>
      <c r="N500" s="180"/>
      <c r="O500" s="180"/>
      <c r="P500" s="180"/>
      <c r="Q500" s="180"/>
      <c r="R500" s="180"/>
      <c r="S500" s="180"/>
      <c r="T500" s="180"/>
      <c r="U500" s="180"/>
      <c r="V500" s="180"/>
      <c r="W500" s="180"/>
      <c r="X500" s="180"/>
      <c r="Y500" s="180"/>
      <c r="Z500" s="180"/>
      <c r="AA500" s="180"/>
      <c r="AB500" s="180"/>
      <c r="AC500" s="180"/>
      <c r="AD500" s="180"/>
      <c r="AE500" s="180"/>
      <c r="AF500" s="180"/>
      <c r="AG500" s="180"/>
      <c r="AH500" s="180"/>
      <c r="AI500" s="180"/>
      <c r="AJ500" s="180"/>
      <c r="AK500" s="180"/>
      <c r="AL500" s="180"/>
      <c r="AM500" s="180"/>
      <c r="AN500" s="180"/>
      <c r="AO500" s="180"/>
      <c r="AP500" s="180"/>
      <c r="AQ500" s="180"/>
      <c r="AR500" s="180"/>
      <c r="AS500" s="180"/>
      <c r="AT500" s="180"/>
      <c r="AU500" s="180"/>
      <c r="AV500" s="180"/>
      <c r="AW500" s="180"/>
      <c r="AX500" s="180"/>
      <c r="AY500" s="180"/>
      <c r="AZ500" s="180"/>
      <c r="BA500" s="180"/>
      <c r="BB500" s="180"/>
      <c r="BC500" s="180"/>
      <c r="BD500" s="180"/>
      <c r="BE500" s="180"/>
      <c r="BF500" s="180"/>
      <c r="BG500" s="180"/>
      <c r="BH500" s="180"/>
      <c r="BI500" s="180"/>
      <c r="BJ500" s="180"/>
      <c r="BK500" s="180"/>
      <c r="BL500" s="180"/>
      <c r="BM500" s="180"/>
      <c r="BN500" s="180"/>
      <c r="BO500" s="180"/>
      <c r="BP500" s="180"/>
      <c r="BQ500" s="180"/>
      <c r="BR500" s="183"/>
      <c r="BS500" s="177"/>
      <c r="BT500" s="58"/>
    </row>
    <row r="501" ht="12.75" customHeight="1">
      <c r="A501" s="180"/>
      <c r="B501" s="181"/>
      <c r="C501" s="180"/>
      <c r="D501" s="180"/>
      <c r="E501" s="180"/>
      <c r="F501" s="180"/>
      <c r="G501" s="180"/>
      <c r="H501" s="180"/>
      <c r="I501" s="180"/>
      <c r="J501" s="181"/>
      <c r="K501" s="180"/>
      <c r="L501" s="180"/>
      <c r="M501" s="181"/>
      <c r="N501" s="180"/>
      <c r="O501" s="180"/>
      <c r="P501" s="180"/>
      <c r="Q501" s="180"/>
      <c r="R501" s="180"/>
      <c r="S501" s="180"/>
      <c r="T501" s="180"/>
      <c r="U501" s="180"/>
      <c r="V501" s="180"/>
      <c r="W501" s="180"/>
      <c r="X501" s="180"/>
      <c r="Y501" s="180"/>
      <c r="Z501" s="180"/>
      <c r="AA501" s="180"/>
      <c r="AB501" s="180"/>
      <c r="AC501" s="180"/>
      <c r="AD501" s="180"/>
      <c r="AE501" s="180"/>
      <c r="AF501" s="180"/>
      <c r="AG501" s="180"/>
      <c r="AH501" s="180"/>
      <c r="AI501" s="180"/>
      <c r="AJ501" s="180"/>
      <c r="AK501" s="180"/>
      <c r="AL501" s="180"/>
      <c r="AM501" s="180"/>
      <c r="AN501" s="180"/>
      <c r="AO501" s="180"/>
      <c r="AP501" s="180"/>
      <c r="AQ501" s="180"/>
      <c r="AR501" s="180"/>
      <c r="AS501" s="180"/>
      <c r="AT501" s="180"/>
      <c r="AU501" s="180"/>
      <c r="AV501" s="180"/>
      <c r="AW501" s="180"/>
      <c r="AX501" s="180"/>
      <c r="AY501" s="180"/>
      <c r="AZ501" s="180"/>
      <c r="BA501" s="180"/>
      <c r="BB501" s="180"/>
      <c r="BC501" s="180"/>
      <c r="BD501" s="180"/>
      <c r="BE501" s="180"/>
      <c r="BF501" s="180"/>
      <c r="BG501" s="180"/>
      <c r="BH501" s="180"/>
      <c r="BI501" s="180"/>
      <c r="BJ501" s="180"/>
      <c r="BK501" s="180"/>
      <c r="BL501" s="180"/>
      <c r="BM501" s="180"/>
      <c r="BN501" s="180"/>
      <c r="BO501" s="180"/>
      <c r="BP501" s="180"/>
      <c r="BQ501" s="180"/>
      <c r="BR501" s="183"/>
      <c r="BS501" s="177"/>
      <c r="BT501" s="58"/>
    </row>
    <row r="502" ht="12.75" customHeight="1">
      <c r="A502" s="180"/>
      <c r="B502" s="181"/>
      <c r="C502" s="180"/>
      <c r="D502" s="180"/>
      <c r="E502" s="180"/>
      <c r="F502" s="180"/>
      <c r="G502" s="180"/>
      <c r="H502" s="180"/>
      <c r="I502" s="180"/>
      <c r="J502" s="181"/>
      <c r="K502" s="180"/>
      <c r="L502" s="180"/>
      <c r="M502" s="181"/>
      <c r="N502" s="180"/>
      <c r="O502" s="180"/>
      <c r="P502" s="180"/>
      <c r="Q502" s="180"/>
      <c r="R502" s="180"/>
      <c r="S502" s="180"/>
      <c r="T502" s="180"/>
      <c r="U502" s="180"/>
      <c r="V502" s="180"/>
      <c r="W502" s="180"/>
      <c r="X502" s="180"/>
      <c r="Y502" s="180"/>
      <c r="Z502" s="180"/>
      <c r="AA502" s="180"/>
      <c r="AB502" s="180"/>
      <c r="AC502" s="180"/>
      <c r="AD502" s="180"/>
      <c r="AE502" s="180"/>
      <c r="AF502" s="180"/>
      <c r="AG502" s="180"/>
      <c r="AH502" s="180"/>
      <c r="AI502" s="180"/>
      <c r="AJ502" s="180"/>
      <c r="AK502" s="180"/>
      <c r="AL502" s="180"/>
      <c r="AM502" s="180"/>
      <c r="AN502" s="180"/>
      <c r="AO502" s="180"/>
      <c r="AP502" s="180"/>
      <c r="AQ502" s="180"/>
      <c r="AR502" s="180"/>
      <c r="AS502" s="180"/>
      <c r="AT502" s="180"/>
      <c r="AU502" s="180"/>
      <c r="AV502" s="180"/>
      <c r="AW502" s="180"/>
      <c r="AX502" s="180"/>
      <c r="AY502" s="180"/>
      <c r="AZ502" s="180"/>
      <c r="BA502" s="180"/>
      <c r="BB502" s="180"/>
      <c r="BC502" s="180"/>
      <c r="BD502" s="180"/>
      <c r="BE502" s="180"/>
      <c r="BF502" s="180"/>
      <c r="BG502" s="180"/>
      <c r="BH502" s="180"/>
      <c r="BI502" s="180"/>
      <c r="BJ502" s="180"/>
      <c r="BK502" s="180"/>
      <c r="BL502" s="180"/>
      <c r="BM502" s="180"/>
      <c r="BN502" s="180"/>
      <c r="BO502" s="180"/>
      <c r="BP502" s="180"/>
      <c r="BQ502" s="180"/>
      <c r="BR502" s="183"/>
      <c r="BS502" s="177"/>
      <c r="BT502" s="58"/>
    </row>
    <row r="503" ht="12.75" customHeight="1">
      <c r="A503" s="180"/>
      <c r="B503" s="181"/>
      <c r="C503" s="180"/>
      <c r="D503" s="180"/>
      <c r="E503" s="180"/>
      <c r="F503" s="180"/>
      <c r="G503" s="180"/>
      <c r="H503" s="180"/>
      <c r="I503" s="180"/>
      <c r="J503" s="181"/>
      <c r="K503" s="180"/>
      <c r="L503" s="180"/>
      <c r="M503" s="181"/>
      <c r="N503" s="180"/>
      <c r="O503" s="180"/>
      <c r="P503" s="180"/>
      <c r="Q503" s="180"/>
      <c r="R503" s="180"/>
      <c r="S503" s="180"/>
      <c r="T503" s="180"/>
      <c r="U503" s="180"/>
      <c r="V503" s="180"/>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80"/>
      <c r="AR503" s="180"/>
      <c r="AS503" s="180"/>
      <c r="AT503" s="180"/>
      <c r="AU503" s="180"/>
      <c r="AV503" s="180"/>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3"/>
      <c r="BS503" s="177"/>
      <c r="BT503" s="58"/>
    </row>
    <row r="504" ht="12.75" customHeight="1">
      <c r="A504" s="180"/>
      <c r="B504" s="181"/>
      <c r="C504" s="180"/>
      <c r="D504" s="180"/>
      <c r="E504" s="180"/>
      <c r="F504" s="180"/>
      <c r="G504" s="180"/>
      <c r="H504" s="180"/>
      <c r="I504" s="180"/>
      <c r="J504" s="181"/>
      <c r="K504" s="180"/>
      <c r="L504" s="180"/>
      <c r="M504" s="181"/>
      <c r="N504" s="180"/>
      <c r="O504" s="180"/>
      <c r="P504" s="180"/>
      <c r="Q504" s="180"/>
      <c r="R504" s="180"/>
      <c r="S504" s="180"/>
      <c r="T504" s="180"/>
      <c r="U504" s="180"/>
      <c r="V504" s="180"/>
      <c r="W504" s="180"/>
      <c r="X504" s="180"/>
      <c r="Y504" s="180"/>
      <c r="Z504" s="180"/>
      <c r="AA504" s="180"/>
      <c r="AB504" s="180"/>
      <c r="AC504" s="180"/>
      <c r="AD504" s="180"/>
      <c r="AE504" s="180"/>
      <c r="AF504" s="180"/>
      <c r="AG504" s="180"/>
      <c r="AH504" s="180"/>
      <c r="AI504" s="180"/>
      <c r="AJ504" s="180"/>
      <c r="AK504" s="180"/>
      <c r="AL504" s="180"/>
      <c r="AM504" s="180"/>
      <c r="AN504" s="180"/>
      <c r="AO504" s="180"/>
      <c r="AP504" s="180"/>
      <c r="AQ504" s="180"/>
      <c r="AR504" s="180"/>
      <c r="AS504" s="180"/>
      <c r="AT504" s="180"/>
      <c r="AU504" s="180"/>
      <c r="AV504" s="180"/>
      <c r="AW504" s="180"/>
      <c r="AX504" s="180"/>
      <c r="AY504" s="180"/>
      <c r="AZ504" s="180"/>
      <c r="BA504" s="180"/>
      <c r="BB504" s="180"/>
      <c r="BC504" s="180"/>
      <c r="BD504" s="180"/>
      <c r="BE504" s="180"/>
      <c r="BF504" s="180"/>
      <c r="BG504" s="180"/>
      <c r="BH504" s="180"/>
      <c r="BI504" s="180"/>
      <c r="BJ504" s="180"/>
      <c r="BK504" s="180"/>
      <c r="BL504" s="180"/>
      <c r="BM504" s="180"/>
      <c r="BN504" s="180"/>
      <c r="BO504" s="180"/>
      <c r="BP504" s="180"/>
      <c r="BQ504" s="180"/>
      <c r="BR504" s="183"/>
      <c r="BS504" s="177"/>
      <c r="BT504" s="58"/>
    </row>
    <row r="505" ht="12.75" customHeight="1">
      <c r="A505" s="180"/>
      <c r="B505" s="181"/>
      <c r="C505" s="180"/>
      <c r="D505" s="180"/>
      <c r="E505" s="180"/>
      <c r="F505" s="180"/>
      <c r="G505" s="180"/>
      <c r="H505" s="180"/>
      <c r="I505" s="180"/>
      <c r="J505" s="181"/>
      <c r="K505" s="180"/>
      <c r="L505" s="180"/>
      <c r="M505" s="181"/>
      <c r="N505" s="180"/>
      <c r="O505" s="180"/>
      <c r="P505" s="180"/>
      <c r="Q505" s="180"/>
      <c r="R505" s="180"/>
      <c r="S505" s="180"/>
      <c r="T505" s="180"/>
      <c r="U505" s="180"/>
      <c r="V505" s="180"/>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80"/>
      <c r="AR505" s="180"/>
      <c r="AS505" s="180"/>
      <c r="AT505" s="180"/>
      <c r="AU505" s="180"/>
      <c r="AV505" s="180"/>
      <c r="AW505" s="180"/>
      <c r="AX505" s="180"/>
      <c r="AY505" s="180"/>
      <c r="AZ505" s="180"/>
      <c r="BA505" s="180"/>
      <c r="BB505" s="180"/>
      <c r="BC505" s="180"/>
      <c r="BD505" s="180"/>
      <c r="BE505" s="180"/>
      <c r="BF505" s="180"/>
      <c r="BG505" s="180"/>
      <c r="BH505" s="180"/>
      <c r="BI505" s="180"/>
      <c r="BJ505" s="180"/>
      <c r="BK505" s="180"/>
      <c r="BL505" s="180"/>
      <c r="BM505" s="180"/>
      <c r="BN505" s="180"/>
      <c r="BO505" s="180"/>
      <c r="BP505" s="180"/>
      <c r="BQ505" s="180"/>
      <c r="BR505" s="183"/>
      <c r="BS505" s="177"/>
      <c r="BT505" s="58"/>
    </row>
    <row r="506" ht="12.75" customHeight="1">
      <c r="A506" s="180"/>
      <c r="B506" s="181"/>
      <c r="C506" s="180"/>
      <c r="D506" s="180"/>
      <c r="E506" s="180"/>
      <c r="F506" s="180"/>
      <c r="G506" s="180"/>
      <c r="H506" s="180"/>
      <c r="I506" s="180"/>
      <c r="J506" s="181"/>
      <c r="K506" s="180"/>
      <c r="L506" s="180"/>
      <c r="M506" s="181"/>
      <c r="N506" s="180"/>
      <c r="O506" s="180"/>
      <c r="P506" s="180"/>
      <c r="Q506" s="180"/>
      <c r="R506" s="180"/>
      <c r="S506" s="180"/>
      <c r="T506" s="180"/>
      <c r="U506" s="180"/>
      <c r="V506" s="180"/>
      <c r="W506" s="180"/>
      <c r="X506" s="180"/>
      <c r="Y506" s="180"/>
      <c r="Z506" s="180"/>
      <c r="AA506" s="180"/>
      <c r="AB506" s="180"/>
      <c r="AC506" s="180"/>
      <c r="AD506" s="180"/>
      <c r="AE506" s="180"/>
      <c r="AF506" s="180"/>
      <c r="AG506" s="180"/>
      <c r="AH506" s="180"/>
      <c r="AI506" s="180"/>
      <c r="AJ506" s="180"/>
      <c r="AK506" s="180"/>
      <c r="AL506" s="180"/>
      <c r="AM506" s="180"/>
      <c r="AN506" s="180"/>
      <c r="AO506" s="180"/>
      <c r="AP506" s="180"/>
      <c r="AQ506" s="180"/>
      <c r="AR506" s="180"/>
      <c r="AS506" s="180"/>
      <c r="AT506" s="180"/>
      <c r="AU506" s="180"/>
      <c r="AV506" s="180"/>
      <c r="AW506" s="180"/>
      <c r="AX506" s="180"/>
      <c r="AY506" s="180"/>
      <c r="AZ506" s="180"/>
      <c r="BA506" s="180"/>
      <c r="BB506" s="180"/>
      <c r="BC506" s="180"/>
      <c r="BD506" s="180"/>
      <c r="BE506" s="180"/>
      <c r="BF506" s="180"/>
      <c r="BG506" s="180"/>
      <c r="BH506" s="180"/>
      <c r="BI506" s="180"/>
      <c r="BJ506" s="180"/>
      <c r="BK506" s="180"/>
      <c r="BL506" s="180"/>
      <c r="BM506" s="180"/>
      <c r="BN506" s="180"/>
      <c r="BO506" s="180"/>
      <c r="BP506" s="180"/>
      <c r="BQ506" s="180"/>
      <c r="BR506" s="183"/>
      <c r="BS506" s="177"/>
      <c r="BT506" s="58"/>
    </row>
    <row r="507" ht="12.75" customHeight="1">
      <c r="A507" s="180"/>
      <c r="B507" s="181"/>
      <c r="C507" s="180"/>
      <c r="D507" s="180"/>
      <c r="E507" s="180"/>
      <c r="F507" s="180"/>
      <c r="G507" s="180"/>
      <c r="H507" s="180"/>
      <c r="I507" s="180"/>
      <c r="J507" s="181"/>
      <c r="K507" s="180"/>
      <c r="L507" s="180"/>
      <c r="M507" s="181"/>
      <c r="N507" s="180"/>
      <c r="O507" s="180"/>
      <c r="P507" s="180"/>
      <c r="Q507" s="180"/>
      <c r="R507" s="180"/>
      <c r="S507" s="180"/>
      <c r="T507" s="180"/>
      <c r="U507" s="180"/>
      <c r="V507" s="180"/>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80"/>
      <c r="AR507" s="180"/>
      <c r="AS507" s="180"/>
      <c r="AT507" s="180"/>
      <c r="AU507" s="180"/>
      <c r="AV507" s="180"/>
      <c r="AW507" s="180"/>
      <c r="AX507" s="180"/>
      <c r="AY507" s="180"/>
      <c r="AZ507" s="180"/>
      <c r="BA507" s="180"/>
      <c r="BB507" s="180"/>
      <c r="BC507" s="180"/>
      <c r="BD507" s="180"/>
      <c r="BE507" s="180"/>
      <c r="BF507" s="180"/>
      <c r="BG507" s="180"/>
      <c r="BH507" s="180"/>
      <c r="BI507" s="180"/>
      <c r="BJ507" s="180"/>
      <c r="BK507" s="180"/>
      <c r="BL507" s="180"/>
      <c r="BM507" s="180"/>
      <c r="BN507" s="180"/>
      <c r="BO507" s="180"/>
      <c r="BP507" s="180"/>
      <c r="BQ507" s="180"/>
      <c r="BR507" s="183"/>
      <c r="BS507" s="177"/>
      <c r="BT507" s="58"/>
    </row>
    <row r="508" ht="12.75" customHeight="1">
      <c r="A508" s="180"/>
      <c r="B508" s="181"/>
      <c r="C508" s="180"/>
      <c r="D508" s="180"/>
      <c r="E508" s="180"/>
      <c r="F508" s="180"/>
      <c r="G508" s="180"/>
      <c r="H508" s="180"/>
      <c r="I508" s="180"/>
      <c r="J508" s="181"/>
      <c r="K508" s="180"/>
      <c r="L508" s="180"/>
      <c r="M508" s="181"/>
      <c r="N508" s="180"/>
      <c r="O508" s="180"/>
      <c r="P508" s="180"/>
      <c r="Q508" s="180"/>
      <c r="R508" s="180"/>
      <c r="S508" s="180"/>
      <c r="T508" s="180"/>
      <c r="U508" s="180"/>
      <c r="V508" s="180"/>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80"/>
      <c r="AR508" s="180"/>
      <c r="AS508" s="180"/>
      <c r="AT508" s="180"/>
      <c r="AU508" s="180"/>
      <c r="AV508" s="180"/>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3"/>
      <c r="BS508" s="177"/>
      <c r="BT508" s="58"/>
    </row>
    <row r="509" ht="12.75" customHeight="1">
      <c r="A509" s="180"/>
      <c r="B509" s="181"/>
      <c r="C509" s="180"/>
      <c r="D509" s="180"/>
      <c r="E509" s="180"/>
      <c r="F509" s="180"/>
      <c r="G509" s="180"/>
      <c r="H509" s="180"/>
      <c r="I509" s="180"/>
      <c r="J509" s="181"/>
      <c r="K509" s="180"/>
      <c r="L509" s="180"/>
      <c r="M509" s="181"/>
      <c r="N509" s="180"/>
      <c r="O509" s="180"/>
      <c r="P509" s="180"/>
      <c r="Q509" s="180"/>
      <c r="R509" s="180"/>
      <c r="S509" s="180"/>
      <c r="T509" s="180"/>
      <c r="U509" s="180"/>
      <c r="V509" s="180"/>
      <c r="W509" s="180"/>
      <c r="X509" s="180"/>
      <c r="Y509" s="180"/>
      <c r="Z509" s="180"/>
      <c r="AA509" s="180"/>
      <c r="AB509" s="180"/>
      <c r="AC509" s="180"/>
      <c r="AD509" s="180"/>
      <c r="AE509" s="180"/>
      <c r="AF509" s="180"/>
      <c r="AG509" s="180"/>
      <c r="AH509" s="180"/>
      <c r="AI509" s="180"/>
      <c r="AJ509" s="180"/>
      <c r="AK509" s="180"/>
      <c r="AL509" s="180"/>
      <c r="AM509" s="180"/>
      <c r="AN509" s="180"/>
      <c r="AO509" s="180"/>
      <c r="AP509" s="180"/>
      <c r="AQ509" s="180"/>
      <c r="AR509" s="180"/>
      <c r="AS509" s="180"/>
      <c r="AT509" s="180"/>
      <c r="AU509" s="180"/>
      <c r="AV509" s="180"/>
      <c r="AW509" s="180"/>
      <c r="AX509" s="180"/>
      <c r="AY509" s="180"/>
      <c r="AZ509" s="180"/>
      <c r="BA509" s="180"/>
      <c r="BB509" s="180"/>
      <c r="BC509" s="180"/>
      <c r="BD509" s="180"/>
      <c r="BE509" s="180"/>
      <c r="BF509" s="180"/>
      <c r="BG509" s="180"/>
      <c r="BH509" s="180"/>
      <c r="BI509" s="180"/>
      <c r="BJ509" s="180"/>
      <c r="BK509" s="180"/>
      <c r="BL509" s="180"/>
      <c r="BM509" s="180"/>
      <c r="BN509" s="180"/>
      <c r="BO509" s="180"/>
      <c r="BP509" s="180"/>
      <c r="BQ509" s="180"/>
      <c r="BR509" s="183"/>
      <c r="BS509" s="177"/>
      <c r="BT509" s="58"/>
    </row>
    <row r="510" ht="12.75" customHeight="1">
      <c r="A510" s="180"/>
      <c r="B510" s="181"/>
      <c r="C510" s="180"/>
      <c r="D510" s="180"/>
      <c r="E510" s="180"/>
      <c r="F510" s="180"/>
      <c r="G510" s="180"/>
      <c r="H510" s="180"/>
      <c r="I510" s="180"/>
      <c r="J510" s="181"/>
      <c r="K510" s="180"/>
      <c r="L510" s="180"/>
      <c r="M510" s="181"/>
      <c r="N510" s="180"/>
      <c r="O510" s="180"/>
      <c r="P510" s="180"/>
      <c r="Q510" s="180"/>
      <c r="R510" s="180"/>
      <c r="S510" s="180"/>
      <c r="T510" s="180"/>
      <c r="U510" s="180"/>
      <c r="V510" s="180"/>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80"/>
      <c r="AR510" s="180"/>
      <c r="AS510" s="180"/>
      <c r="AT510" s="180"/>
      <c r="AU510" s="180"/>
      <c r="AV510" s="180"/>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3"/>
      <c r="BS510" s="177"/>
      <c r="BT510" s="58"/>
    </row>
    <row r="511" ht="12.75" customHeight="1">
      <c r="A511" s="180"/>
      <c r="B511" s="181"/>
      <c r="C511" s="180"/>
      <c r="D511" s="180"/>
      <c r="E511" s="180"/>
      <c r="F511" s="180"/>
      <c r="G511" s="180"/>
      <c r="H511" s="180"/>
      <c r="I511" s="180"/>
      <c r="J511" s="181"/>
      <c r="K511" s="180"/>
      <c r="L511" s="180"/>
      <c r="M511" s="181"/>
      <c r="N511" s="180"/>
      <c r="O511" s="180"/>
      <c r="P511" s="180"/>
      <c r="Q511" s="180"/>
      <c r="R511" s="180"/>
      <c r="S511" s="180"/>
      <c r="T511" s="180"/>
      <c r="U511" s="180"/>
      <c r="V511" s="180"/>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80"/>
      <c r="AR511" s="180"/>
      <c r="AS511" s="180"/>
      <c r="AT511" s="180"/>
      <c r="AU511" s="180"/>
      <c r="AV511" s="180"/>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3"/>
      <c r="BS511" s="177"/>
      <c r="BT511" s="58"/>
    </row>
    <row r="512" ht="12.75" customHeight="1">
      <c r="A512" s="180"/>
      <c r="B512" s="181"/>
      <c r="C512" s="180"/>
      <c r="D512" s="180"/>
      <c r="E512" s="180"/>
      <c r="F512" s="180"/>
      <c r="G512" s="180"/>
      <c r="H512" s="180"/>
      <c r="I512" s="180"/>
      <c r="J512" s="181"/>
      <c r="K512" s="180"/>
      <c r="L512" s="180"/>
      <c r="M512" s="181"/>
      <c r="N512" s="180"/>
      <c r="O512" s="180"/>
      <c r="P512" s="180"/>
      <c r="Q512" s="180"/>
      <c r="R512" s="180"/>
      <c r="S512" s="180"/>
      <c r="T512" s="180"/>
      <c r="U512" s="180"/>
      <c r="V512" s="180"/>
      <c r="W512" s="180"/>
      <c r="X512" s="180"/>
      <c r="Y512" s="180"/>
      <c r="Z512" s="180"/>
      <c r="AA512" s="180"/>
      <c r="AB512" s="180"/>
      <c r="AC512" s="180"/>
      <c r="AD512" s="180"/>
      <c r="AE512" s="180"/>
      <c r="AF512" s="180"/>
      <c r="AG512" s="180"/>
      <c r="AH512" s="180"/>
      <c r="AI512" s="180"/>
      <c r="AJ512" s="180"/>
      <c r="AK512" s="180"/>
      <c r="AL512" s="180"/>
      <c r="AM512" s="180"/>
      <c r="AN512" s="180"/>
      <c r="AO512" s="180"/>
      <c r="AP512" s="180"/>
      <c r="AQ512" s="180"/>
      <c r="AR512" s="180"/>
      <c r="AS512" s="180"/>
      <c r="AT512" s="180"/>
      <c r="AU512" s="180"/>
      <c r="AV512" s="180"/>
      <c r="AW512" s="180"/>
      <c r="AX512" s="180"/>
      <c r="AY512" s="180"/>
      <c r="AZ512" s="180"/>
      <c r="BA512" s="180"/>
      <c r="BB512" s="180"/>
      <c r="BC512" s="180"/>
      <c r="BD512" s="180"/>
      <c r="BE512" s="180"/>
      <c r="BF512" s="180"/>
      <c r="BG512" s="180"/>
      <c r="BH512" s="180"/>
      <c r="BI512" s="180"/>
      <c r="BJ512" s="180"/>
      <c r="BK512" s="180"/>
      <c r="BL512" s="180"/>
      <c r="BM512" s="180"/>
      <c r="BN512" s="180"/>
      <c r="BO512" s="180"/>
      <c r="BP512" s="180"/>
      <c r="BQ512" s="180"/>
      <c r="BR512" s="183"/>
      <c r="BS512" s="177"/>
      <c r="BT512" s="58"/>
    </row>
    <row r="513" ht="12.75" customHeight="1">
      <c r="A513" s="180"/>
      <c r="B513" s="181"/>
      <c r="C513" s="180"/>
      <c r="D513" s="180"/>
      <c r="E513" s="180"/>
      <c r="F513" s="180"/>
      <c r="G513" s="180"/>
      <c r="H513" s="180"/>
      <c r="I513" s="180"/>
      <c r="J513" s="181"/>
      <c r="K513" s="180"/>
      <c r="L513" s="180"/>
      <c r="M513" s="181"/>
      <c r="N513" s="180"/>
      <c r="O513" s="180"/>
      <c r="P513" s="180"/>
      <c r="Q513" s="180"/>
      <c r="R513" s="180"/>
      <c r="S513" s="180"/>
      <c r="T513" s="180"/>
      <c r="U513" s="180"/>
      <c r="V513" s="180"/>
      <c r="W513" s="180"/>
      <c r="X513" s="180"/>
      <c r="Y513" s="180"/>
      <c r="Z513" s="180"/>
      <c r="AA513" s="180"/>
      <c r="AB513" s="180"/>
      <c r="AC513" s="180"/>
      <c r="AD513" s="180"/>
      <c r="AE513" s="180"/>
      <c r="AF513" s="180"/>
      <c r="AG513" s="180"/>
      <c r="AH513" s="180"/>
      <c r="AI513" s="180"/>
      <c r="AJ513" s="180"/>
      <c r="AK513" s="180"/>
      <c r="AL513" s="180"/>
      <c r="AM513" s="180"/>
      <c r="AN513" s="180"/>
      <c r="AO513" s="180"/>
      <c r="AP513" s="180"/>
      <c r="AQ513" s="180"/>
      <c r="AR513" s="180"/>
      <c r="AS513" s="180"/>
      <c r="AT513" s="180"/>
      <c r="AU513" s="180"/>
      <c r="AV513" s="180"/>
      <c r="AW513" s="180"/>
      <c r="AX513" s="180"/>
      <c r="AY513" s="180"/>
      <c r="AZ513" s="180"/>
      <c r="BA513" s="180"/>
      <c r="BB513" s="180"/>
      <c r="BC513" s="180"/>
      <c r="BD513" s="180"/>
      <c r="BE513" s="180"/>
      <c r="BF513" s="180"/>
      <c r="BG513" s="180"/>
      <c r="BH513" s="180"/>
      <c r="BI513" s="180"/>
      <c r="BJ513" s="180"/>
      <c r="BK513" s="180"/>
      <c r="BL513" s="180"/>
      <c r="BM513" s="180"/>
      <c r="BN513" s="180"/>
      <c r="BO513" s="180"/>
      <c r="BP513" s="180"/>
      <c r="BQ513" s="180"/>
      <c r="BR513" s="183"/>
      <c r="BS513" s="177"/>
      <c r="BT513" s="58"/>
    </row>
    <row r="514" ht="12.75" customHeight="1">
      <c r="A514" s="180"/>
      <c r="B514" s="181"/>
      <c r="C514" s="180"/>
      <c r="D514" s="180"/>
      <c r="E514" s="180"/>
      <c r="F514" s="180"/>
      <c r="G514" s="180"/>
      <c r="H514" s="180"/>
      <c r="I514" s="180"/>
      <c r="J514" s="181"/>
      <c r="K514" s="180"/>
      <c r="L514" s="180"/>
      <c r="M514" s="181"/>
      <c r="N514" s="180"/>
      <c r="O514" s="180"/>
      <c r="P514" s="180"/>
      <c r="Q514" s="180"/>
      <c r="R514" s="180"/>
      <c r="S514" s="180"/>
      <c r="T514" s="180"/>
      <c r="U514" s="180"/>
      <c r="V514" s="180"/>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80"/>
      <c r="AR514" s="180"/>
      <c r="AS514" s="180"/>
      <c r="AT514" s="180"/>
      <c r="AU514" s="180"/>
      <c r="AV514" s="180"/>
      <c r="AW514" s="180"/>
      <c r="AX514" s="180"/>
      <c r="AY514" s="180"/>
      <c r="AZ514" s="180"/>
      <c r="BA514" s="180"/>
      <c r="BB514" s="180"/>
      <c r="BC514" s="180"/>
      <c r="BD514" s="180"/>
      <c r="BE514" s="180"/>
      <c r="BF514" s="180"/>
      <c r="BG514" s="180"/>
      <c r="BH514" s="180"/>
      <c r="BI514" s="180"/>
      <c r="BJ514" s="180"/>
      <c r="BK514" s="180"/>
      <c r="BL514" s="180"/>
      <c r="BM514" s="180"/>
      <c r="BN514" s="180"/>
      <c r="BO514" s="180"/>
      <c r="BP514" s="180"/>
      <c r="BQ514" s="180"/>
      <c r="BR514" s="183"/>
      <c r="BS514" s="177"/>
      <c r="BT514" s="58"/>
    </row>
    <row r="515" ht="12.75" customHeight="1">
      <c r="A515" s="180"/>
      <c r="B515" s="181"/>
      <c r="C515" s="180"/>
      <c r="D515" s="180"/>
      <c r="E515" s="180"/>
      <c r="F515" s="180"/>
      <c r="G515" s="180"/>
      <c r="H515" s="180"/>
      <c r="I515" s="180"/>
      <c r="J515" s="181"/>
      <c r="K515" s="180"/>
      <c r="L515" s="180"/>
      <c r="M515" s="181"/>
      <c r="N515" s="180"/>
      <c r="O515" s="180"/>
      <c r="P515" s="180"/>
      <c r="Q515" s="180"/>
      <c r="R515" s="180"/>
      <c r="S515" s="180"/>
      <c r="T515" s="180"/>
      <c r="U515" s="180"/>
      <c r="V515" s="180"/>
      <c r="W515" s="180"/>
      <c r="X515" s="180"/>
      <c r="Y515" s="180"/>
      <c r="Z515" s="180"/>
      <c r="AA515" s="180"/>
      <c r="AB515" s="180"/>
      <c r="AC515" s="180"/>
      <c r="AD515" s="180"/>
      <c r="AE515" s="180"/>
      <c r="AF515" s="180"/>
      <c r="AG515" s="180"/>
      <c r="AH515" s="180"/>
      <c r="AI515" s="180"/>
      <c r="AJ515" s="180"/>
      <c r="AK515" s="180"/>
      <c r="AL515" s="180"/>
      <c r="AM515" s="180"/>
      <c r="AN515" s="180"/>
      <c r="AO515" s="180"/>
      <c r="AP515" s="180"/>
      <c r="AQ515" s="180"/>
      <c r="AR515" s="180"/>
      <c r="AS515" s="180"/>
      <c r="AT515" s="180"/>
      <c r="AU515" s="180"/>
      <c r="AV515" s="180"/>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3"/>
      <c r="BS515" s="177"/>
      <c r="BT515" s="58"/>
    </row>
    <row r="516" ht="12.75" customHeight="1">
      <c r="A516" s="180"/>
      <c r="B516" s="181"/>
      <c r="C516" s="180"/>
      <c r="D516" s="180"/>
      <c r="E516" s="180"/>
      <c r="F516" s="180"/>
      <c r="G516" s="180"/>
      <c r="H516" s="180"/>
      <c r="I516" s="180"/>
      <c r="J516" s="181"/>
      <c r="K516" s="180"/>
      <c r="L516" s="180"/>
      <c r="M516" s="181"/>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3"/>
      <c r="BS516" s="177"/>
      <c r="BT516" s="58"/>
    </row>
    <row r="517" ht="12.75" customHeight="1">
      <c r="A517" s="180"/>
      <c r="B517" s="181"/>
      <c r="C517" s="180"/>
      <c r="D517" s="180"/>
      <c r="E517" s="180"/>
      <c r="F517" s="180"/>
      <c r="G517" s="180"/>
      <c r="H517" s="180"/>
      <c r="I517" s="180"/>
      <c r="J517" s="181"/>
      <c r="K517" s="180"/>
      <c r="L517" s="180"/>
      <c r="M517" s="181"/>
      <c r="N517" s="180"/>
      <c r="O517" s="180"/>
      <c r="P517" s="180"/>
      <c r="Q517" s="180"/>
      <c r="R517" s="180"/>
      <c r="S517" s="180"/>
      <c r="T517" s="180"/>
      <c r="U517" s="180"/>
      <c r="V517" s="180"/>
      <c r="W517" s="180"/>
      <c r="X517" s="180"/>
      <c r="Y517" s="180"/>
      <c r="Z517" s="180"/>
      <c r="AA517" s="180"/>
      <c r="AB517" s="180"/>
      <c r="AC517" s="180"/>
      <c r="AD517" s="180"/>
      <c r="AE517" s="180"/>
      <c r="AF517" s="180"/>
      <c r="AG517" s="180"/>
      <c r="AH517" s="180"/>
      <c r="AI517" s="180"/>
      <c r="AJ517" s="180"/>
      <c r="AK517" s="180"/>
      <c r="AL517" s="180"/>
      <c r="AM517" s="180"/>
      <c r="AN517" s="180"/>
      <c r="AO517" s="180"/>
      <c r="AP517" s="180"/>
      <c r="AQ517" s="180"/>
      <c r="AR517" s="180"/>
      <c r="AS517" s="180"/>
      <c r="AT517" s="180"/>
      <c r="AU517" s="180"/>
      <c r="AV517" s="180"/>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3"/>
      <c r="BS517" s="177"/>
      <c r="BT517" s="58"/>
    </row>
    <row r="518" ht="12.75" customHeight="1">
      <c r="A518" s="180"/>
      <c r="B518" s="181"/>
      <c r="C518" s="180"/>
      <c r="D518" s="180"/>
      <c r="E518" s="180"/>
      <c r="F518" s="180"/>
      <c r="G518" s="180"/>
      <c r="H518" s="180"/>
      <c r="I518" s="180"/>
      <c r="J518" s="181"/>
      <c r="K518" s="180"/>
      <c r="L518" s="180"/>
      <c r="M518" s="181"/>
      <c r="N518" s="180"/>
      <c r="O518" s="180"/>
      <c r="P518" s="180"/>
      <c r="Q518" s="180"/>
      <c r="R518" s="180"/>
      <c r="S518" s="180"/>
      <c r="T518" s="180"/>
      <c r="U518" s="180"/>
      <c r="V518" s="180"/>
      <c r="W518" s="180"/>
      <c r="X518" s="180"/>
      <c r="Y518" s="180"/>
      <c r="Z518" s="180"/>
      <c r="AA518" s="180"/>
      <c r="AB518" s="180"/>
      <c r="AC518" s="180"/>
      <c r="AD518" s="180"/>
      <c r="AE518" s="180"/>
      <c r="AF518" s="180"/>
      <c r="AG518" s="180"/>
      <c r="AH518" s="180"/>
      <c r="AI518" s="180"/>
      <c r="AJ518" s="180"/>
      <c r="AK518" s="180"/>
      <c r="AL518" s="180"/>
      <c r="AM518" s="180"/>
      <c r="AN518" s="180"/>
      <c r="AO518" s="180"/>
      <c r="AP518" s="180"/>
      <c r="AQ518" s="180"/>
      <c r="AR518" s="180"/>
      <c r="AS518" s="180"/>
      <c r="AT518" s="180"/>
      <c r="AU518" s="180"/>
      <c r="AV518" s="180"/>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3"/>
      <c r="BS518" s="177"/>
      <c r="BT518" s="58"/>
    </row>
    <row r="519" ht="12.75" customHeight="1">
      <c r="A519" s="180"/>
      <c r="B519" s="181"/>
      <c r="C519" s="180"/>
      <c r="D519" s="180"/>
      <c r="E519" s="180"/>
      <c r="F519" s="180"/>
      <c r="G519" s="180"/>
      <c r="H519" s="180"/>
      <c r="I519" s="180"/>
      <c r="J519" s="181"/>
      <c r="K519" s="180"/>
      <c r="L519" s="180"/>
      <c r="M519" s="181"/>
      <c r="N519" s="180"/>
      <c r="O519" s="180"/>
      <c r="P519" s="180"/>
      <c r="Q519" s="180"/>
      <c r="R519" s="180"/>
      <c r="S519" s="180"/>
      <c r="T519" s="180"/>
      <c r="U519" s="180"/>
      <c r="V519" s="180"/>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80"/>
      <c r="AR519" s="180"/>
      <c r="AS519" s="180"/>
      <c r="AT519" s="180"/>
      <c r="AU519" s="180"/>
      <c r="AV519" s="180"/>
      <c r="AW519" s="180"/>
      <c r="AX519" s="180"/>
      <c r="AY519" s="180"/>
      <c r="AZ519" s="180"/>
      <c r="BA519" s="180"/>
      <c r="BB519" s="180"/>
      <c r="BC519" s="180"/>
      <c r="BD519" s="180"/>
      <c r="BE519" s="180"/>
      <c r="BF519" s="180"/>
      <c r="BG519" s="180"/>
      <c r="BH519" s="180"/>
      <c r="BI519" s="180"/>
      <c r="BJ519" s="180"/>
      <c r="BK519" s="180"/>
      <c r="BL519" s="180"/>
      <c r="BM519" s="180"/>
      <c r="BN519" s="180"/>
      <c r="BO519" s="180"/>
      <c r="BP519" s="180"/>
      <c r="BQ519" s="180"/>
      <c r="BR519" s="183"/>
      <c r="BS519" s="177"/>
      <c r="BT519" s="58"/>
    </row>
    <row r="520" ht="12.75" customHeight="1">
      <c r="A520" s="180"/>
      <c r="B520" s="181"/>
      <c r="C520" s="180"/>
      <c r="D520" s="180"/>
      <c r="E520" s="180"/>
      <c r="F520" s="180"/>
      <c r="G520" s="180"/>
      <c r="H520" s="180"/>
      <c r="I520" s="180"/>
      <c r="J520" s="181"/>
      <c r="K520" s="180"/>
      <c r="L520" s="180"/>
      <c r="M520" s="181"/>
      <c r="N520" s="180"/>
      <c r="O520" s="180"/>
      <c r="P520" s="180"/>
      <c r="Q520" s="180"/>
      <c r="R520" s="180"/>
      <c r="S520" s="180"/>
      <c r="T520" s="180"/>
      <c r="U520" s="180"/>
      <c r="V520" s="180"/>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80"/>
      <c r="AR520" s="180"/>
      <c r="AS520" s="180"/>
      <c r="AT520" s="180"/>
      <c r="AU520" s="180"/>
      <c r="AV520" s="180"/>
      <c r="AW520" s="180"/>
      <c r="AX520" s="180"/>
      <c r="AY520" s="180"/>
      <c r="AZ520" s="180"/>
      <c r="BA520" s="180"/>
      <c r="BB520" s="180"/>
      <c r="BC520" s="180"/>
      <c r="BD520" s="180"/>
      <c r="BE520" s="180"/>
      <c r="BF520" s="180"/>
      <c r="BG520" s="180"/>
      <c r="BH520" s="180"/>
      <c r="BI520" s="180"/>
      <c r="BJ520" s="180"/>
      <c r="BK520" s="180"/>
      <c r="BL520" s="180"/>
      <c r="BM520" s="180"/>
      <c r="BN520" s="180"/>
      <c r="BO520" s="180"/>
      <c r="BP520" s="180"/>
      <c r="BQ520" s="180"/>
      <c r="BR520" s="183"/>
      <c r="BS520" s="177"/>
      <c r="BT520" s="58"/>
    </row>
    <row r="521" ht="12.75" customHeight="1">
      <c r="A521" s="180"/>
      <c r="B521" s="181"/>
      <c r="C521" s="180"/>
      <c r="D521" s="180"/>
      <c r="E521" s="180"/>
      <c r="F521" s="180"/>
      <c r="G521" s="180"/>
      <c r="H521" s="180"/>
      <c r="I521" s="180"/>
      <c r="J521" s="181"/>
      <c r="K521" s="180"/>
      <c r="L521" s="180"/>
      <c r="M521" s="181"/>
      <c r="N521" s="180"/>
      <c r="O521" s="180"/>
      <c r="P521" s="180"/>
      <c r="Q521" s="180"/>
      <c r="R521" s="180"/>
      <c r="S521" s="180"/>
      <c r="T521" s="180"/>
      <c r="U521" s="180"/>
      <c r="V521" s="180"/>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80"/>
      <c r="AR521" s="180"/>
      <c r="AS521" s="180"/>
      <c r="AT521" s="180"/>
      <c r="AU521" s="180"/>
      <c r="AV521" s="180"/>
      <c r="AW521" s="180"/>
      <c r="AX521" s="180"/>
      <c r="AY521" s="180"/>
      <c r="AZ521" s="180"/>
      <c r="BA521" s="180"/>
      <c r="BB521" s="180"/>
      <c r="BC521" s="180"/>
      <c r="BD521" s="180"/>
      <c r="BE521" s="180"/>
      <c r="BF521" s="180"/>
      <c r="BG521" s="180"/>
      <c r="BH521" s="180"/>
      <c r="BI521" s="180"/>
      <c r="BJ521" s="180"/>
      <c r="BK521" s="180"/>
      <c r="BL521" s="180"/>
      <c r="BM521" s="180"/>
      <c r="BN521" s="180"/>
      <c r="BO521" s="180"/>
      <c r="BP521" s="180"/>
      <c r="BQ521" s="180"/>
      <c r="BR521" s="183"/>
      <c r="BS521" s="177"/>
      <c r="BT521" s="58"/>
    </row>
    <row r="522" ht="12.75" customHeight="1">
      <c r="A522" s="180"/>
      <c r="B522" s="181"/>
      <c r="C522" s="180"/>
      <c r="D522" s="180"/>
      <c r="E522" s="180"/>
      <c r="F522" s="180"/>
      <c r="G522" s="180"/>
      <c r="H522" s="180"/>
      <c r="I522" s="180"/>
      <c r="J522" s="181"/>
      <c r="K522" s="180"/>
      <c r="L522" s="180"/>
      <c r="M522" s="181"/>
      <c r="N522" s="180"/>
      <c r="O522" s="180"/>
      <c r="P522" s="180"/>
      <c r="Q522" s="180"/>
      <c r="R522" s="180"/>
      <c r="S522" s="180"/>
      <c r="T522" s="180"/>
      <c r="U522" s="180"/>
      <c r="V522" s="180"/>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80"/>
      <c r="AR522" s="180"/>
      <c r="AS522" s="180"/>
      <c r="AT522" s="180"/>
      <c r="AU522" s="180"/>
      <c r="AV522" s="180"/>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3"/>
      <c r="BS522" s="177"/>
      <c r="BT522" s="58"/>
    </row>
    <row r="523" ht="12.75" customHeight="1">
      <c r="A523" s="180"/>
      <c r="B523" s="181"/>
      <c r="C523" s="180"/>
      <c r="D523" s="180"/>
      <c r="E523" s="180"/>
      <c r="F523" s="180"/>
      <c r="G523" s="180"/>
      <c r="H523" s="180"/>
      <c r="I523" s="180"/>
      <c r="J523" s="181"/>
      <c r="K523" s="180"/>
      <c r="L523" s="180"/>
      <c r="M523" s="181"/>
      <c r="N523" s="180"/>
      <c r="O523" s="180"/>
      <c r="P523" s="180"/>
      <c r="Q523" s="180"/>
      <c r="R523" s="180"/>
      <c r="S523" s="180"/>
      <c r="T523" s="180"/>
      <c r="U523" s="180"/>
      <c r="V523" s="180"/>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80"/>
      <c r="AR523" s="180"/>
      <c r="AS523" s="180"/>
      <c r="AT523" s="180"/>
      <c r="AU523" s="180"/>
      <c r="AV523" s="180"/>
      <c r="AW523" s="180"/>
      <c r="AX523" s="180"/>
      <c r="AY523" s="180"/>
      <c r="AZ523" s="180"/>
      <c r="BA523" s="180"/>
      <c r="BB523" s="180"/>
      <c r="BC523" s="180"/>
      <c r="BD523" s="180"/>
      <c r="BE523" s="180"/>
      <c r="BF523" s="180"/>
      <c r="BG523" s="180"/>
      <c r="BH523" s="180"/>
      <c r="BI523" s="180"/>
      <c r="BJ523" s="180"/>
      <c r="BK523" s="180"/>
      <c r="BL523" s="180"/>
      <c r="BM523" s="180"/>
      <c r="BN523" s="180"/>
      <c r="BO523" s="180"/>
      <c r="BP523" s="180"/>
      <c r="BQ523" s="180"/>
      <c r="BR523" s="183"/>
      <c r="BS523" s="177"/>
      <c r="BT523" s="58"/>
    </row>
    <row r="524" ht="12.75" customHeight="1">
      <c r="A524" s="180"/>
      <c r="B524" s="181"/>
      <c r="C524" s="180"/>
      <c r="D524" s="180"/>
      <c r="E524" s="180"/>
      <c r="F524" s="180"/>
      <c r="G524" s="180"/>
      <c r="H524" s="180"/>
      <c r="I524" s="180"/>
      <c r="J524" s="181"/>
      <c r="K524" s="180"/>
      <c r="L524" s="180"/>
      <c r="M524" s="181"/>
      <c r="N524" s="180"/>
      <c r="O524" s="180"/>
      <c r="P524" s="180"/>
      <c r="Q524" s="180"/>
      <c r="R524" s="180"/>
      <c r="S524" s="180"/>
      <c r="T524" s="180"/>
      <c r="U524" s="180"/>
      <c r="V524" s="180"/>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80"/>
      <c r="AR524" s="180"/>
      <c r="AS524" s="180"/>
      <c r="AT524" s="180"/>
      <c r="AU524" s="180"/>
      <c r="AV524" s="180"/>
      <c r="AW524" s="180"/>
      <c r="AX524" s="180"/>
      <c r="AY524" s="180"/>
      <c r="AZ524" s="180"/>
      <c r="BA524" s="180"/>
      <c r="BB524" s="180"/>
      <c r="BC524" s="180"/>
      <c r="BD524" s="180"/>
      <c r="BE524" s="180"/>
      <c r="BF524" s="180"/>
      <c r="BG524" s="180"/>
      <c r="BH524" s="180"/>
      <c r="BI524" s="180"/>
      <c r="BJ524" s="180"/>
      <c r="BK524" s="180"/>
      <c r="BL524" s="180"/>
      <c r="BM524" s="180"/>
      <c r="BN524" s="180"/>
      <c r="BO524" s="180"/>
      <c r="BP524" s="180"/>
      <c r="BQ524" s="180"/>
      <c r="BR524" s="183"/>
      <c r="BS524" s="177"/>
      <c r="BT524" s="58"/>
    </row>
    <row r="525" ht="12.75" customHeight="1">
      <c r="A525" s="180"/>
      <c r="B525" s="181"/>
      <c r="C525" s="180"/>
      <c r="D525" s="180"/>
      <c r="E525" s="180"/>
      <c r="F525" s="180"/>
      <c r="G525" s="180"/>
      <c r="H525" s="180"/>
      <c r="I525" s="180"/>
      <c r="J525" s="181"/>
      <c r="K525" s="180"/>
      <c r="L525" s="180"/>
      <c r="M525" s="181"/>
      <c r="N525" s="180"/>
      <c r="O525" s="180"/>
      <c r="P525" s="180"/>
      <c r="Q525" s="180"/>
      <c r="R525" s="180"/>
      <c r="S525" s="180"/>
      <c r="T525" s="180"/>
      <c r="U525" s="180"/>
      <c r="V525" s="180"/>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80"/>
      <c r="AR525" s="180"/>
      <c r="AS525" s="180"/>
      <c r="AT525" s="180"/>
      <c r="AU525" s="180"/>
      <c r="AV525" s="180"/>
      <c r="AW525" s="180"/>
      <c r="AX525" s="180"/>
      <c r="AY525" s="180"/>
      <c r="AZ525" s="180"/>
      <c r="BA525" s="180"/>
      <c r="BB525" s="180"/>
      <c r="BC525" s="180"/>
      <c r="BD525" s="180"/>
      <c r="BE525" s="180"/>
      <c r="BF525" s="180"/>
      <c r="BG525" s="180"/>
      <c r="BH525" s="180"/>
      <c r="BI525" s="180"/>
      <c r="BJ525" s="180"/>
      <c r="BK525" s="180"/>
      <c r="BL525" s="180"/>
      <c r="BM525" s="180"/>
      <c r="BN525" s="180"/>
      <c r="BO525" s="180"/>
      <c r="BP525" s="180"/>
      <c r="BQ525" s="180"/>
      <c r="BR525" s="183"/>
      <c r="BS525" s="177"/>
      <c r="BT525" s="58"/>
    </row>
    <row r="526" ht="12.75" customHeight="1">
      <c r="A526" s="180"/>
      <c r="B526" s="181"/>
      <c r="C526" s="180"/>
      <c r="D526" s="180"/>
      <c r="E526" s="180"/>
      <c r="F526" s="180"/>
      <c r="G526" s="180"/>
      <c r="H526" s="180"/>
      <c r="I526" s="180"/>
      <c r="J526" s="181"/>
      <c r="K526" s="180"/>
      <c r="L526" s="180"/>
      <c r="M526" s="181"/>
      <c r="N526" s="180"/>
      <c r="O526" s="180"/>
      <c r="P526" s="180"/>
      <c r="Q526" s="180"/>
      <c r="R526" s="180"/>
      <c r="S526" s="180"/>
      <c r="T526" s="180"/>
      <c r="U526" s="180"/>
      <c r="V526" s="180"/>
      <c r="W526" s="180"/>
      <c r="X526" s="180"/>
      <c r="Y526" s="180"/>
      <c r="Z526" s="180"/>
      <c r="AA526" s="180"/>
      <c r="AB526" s="180"/>
      <c r="AC526" s="180"/>
      <c r="AD526" s="180"/>
      <c r="AE526" s="180"/>
      <c r="AF526" s="180"/>
      <c r="AG526" s="180"/>
      <c r="AH526" s="180"/>
      <c r="AI526" s="180"/>
      <c r="AJ526" s="180"/>
      <c r="AK526" s="180"/>
      <c r="AL526" s="180"/>
      <c r="AM526" s="180"/>
      <c r="AN526" s="180"/>
      <c r="AO526" s="180"/>
      <c r="AP526" s="180"/>
      <c r="AQ526" s="180"/>
      <c r="AR526" s="180"/>
      <c r="AS526" s="180"/>
      <c r="AT526" s="180"/>
      <c r="AU526" s="180"/>
      <c r="AV526" s="180"/>
      <c r="AW526" s="180"/>
      <c r="AX526" s="180"/>
      <c r="AY526" s="180"/>
      <c r="AZ526" s="180"/>
      <c r="BA526" s="180"/>
      <c r="BB526" s="180"/>
      <c r="BC526" s="180"/>
      <c r="BD526" s="180"/>
      <c r="BE526" s="180"/>
      <c r="BF526" s="180"/>
      <c r="BG526" s="180"/>
      <c r="BH526" s="180"/>
      <c r="BI526" s="180"/>
      <c r="BJ526" s="180"/>
      <c r="BK526" s="180"/>
      <c r="BL526" s="180"/>
      <c r="BM526" s="180"/>
      <c r="BN526" s="180"/>
      <c r="BO526" s="180"/>
      <c r="BP526" s="180"/>
      <c r="BQ526" s="180"/>
      <c r="BR526" s="183"/>
      <c r="BS526" s="177"/>
      <c r="BT526" s="58"/>
    </row>
    <row r="527" ht="12.75" customHeight="1">
      <c r="A527" s="180"/>
      <c r="B527" s="181"/>
      <c r="C527" s="180"/>
      <c r="D527" s="180"/>
      <c r="E527" s="180"/>
      <c r="F527" s="180"/>
      <c r="G527" s="180"/>
      <c r="H527" s="180"/>
      <c r="I527" s="180"/>
      <c r="J527" s="181"/>
      <c r="K527" s="180"/>
      <c r="L527" s="180"/>
      <c r="M527" s="181"/>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3"/>
      <c r="BS527" s="177"/>
      <c r="BT527" s="58"/>
    </row>
    <row r="528" ht="12.75" customHeight="1">
      <c r="A528" s="180"/>
      <c r="B528" s="181"/>
      <c r="C528" s="180"/>
      <c r="D528" s="180"/>
      <c r="E528" s="180"/>
      <c r="F528" s="180"/>
      <c r="G528" s="180"/>
      <c r="H528" s="180"/>
      <c r="I528" s="180"/>
      <c r="J528" s="181"/>
      <c r="K528" s="180"/>
      <c r="L528" s="180"/>
      <c r="M528" s="181"/>
      <c r="N528" s="180"/>
      <c r="O528" s="180"/>
      <c r="P528" s="180"/>
      <c r="Q528" s="180"/>
      <c r="R528" s="180"/>
      <c r="S528" s="180"/>
      <c r="T528" s="180"/>
      <c r="U528" s="180"/>
      <c r="V528" s="180"/>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80"/>
      <c r="AR528" s="180"/>
      <c r="AS528" s="180"/>
      <c r="AT528" s="180"/>
      <c r="AU528" s="180"/>
      <c r="AV528" s="180"/>
      <c r="AW528" s="180"/>
      <c r="AX528" s="180"/>
      <c r="AY528" s="180"/>
      <c r="AZ528" s="180"/>
      <c r="BA528" s="180"/>
      <c r="BB528" s="180"/>
      <c r="BC528" s="180"/>
      <c r="BD528" s="180"/>
      <c r="BE528" s="180"/>
      <c r="BF528" s="180"/>
      <c r="BG528" s="180"/>
      <c r="BH528" s="180"/>
      <c r="BI528" s="180"/>
      <c r="BJ528" s="180"/>
      <c r="BK528" s="180"/>
      <c r="BL528" s="180"/>
      <c r="BM528" s="180"/>
      <c r="BN528" s="180"/>
      <c r="BO528" s="180"/>
      <c r="BP528" s="180"/>
      <c r="BQ528" s="180"/>
      <c r="BR528" s="183"/>
      <c r="BS528" s="177"/>
      <c r="BT528" s="58"/>
    </row>
    <row r="529" ht="12.75" customHeight="1">
      <c r="A529" s="180"/>
      <c r="B529" s="181"/>
      <c r="C529" s="180"/>
      <c r="D529" s="180"/>
      <c r="E529" s="180"/>
      <c r="F529" s="180"/>
      <c r="G529" s="180"/>
      <c r="H529" s="180"/>
      <c r="I529" s="180"/>
      <c r="J529" s="181"/>
      <c r="K529" s="180"/>
      <c r="L529" s="180"/>
      <c r="M529" s="181"/>
      <c r="N529" s="180"/>
      <c r="O529" s="180"/>
      <c r="P529" s="180"/>
      <c r="Q529" s="180"/>
      <c r="R529" s="180"/>
      <c r="S529" s="180"/>
      <c r="T529" s="180"/>
      <c r="U529" s="180"/>
      <c r="V529" s="180"/>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80"/>
      <c r="AR529" s="180"/>
      <c r="AS529" s="180"/>
      <c r="AT529" s="180"/>
      <c r="AU529" s="180"/>
      <c r="AV529" s="180"/>
      <c r="AW529" s="180"/>
      <c r="AX529" s="180"/>
      <c r="AY529" s="180"/>
      <c r="AZ529" s="180"/>
      <c r="BA529" s="180"/>
      <c r="BB529" s="180"/>
      <c r="BC529" s="180"/>
      <c r="BD529" s="180"/>
      <c r="BE529" s="180"/>
      <c r="BF529" s="180"/>
      <c r="BG529" s="180"/>
      <c r="BH529" s="180"/>
      <c r="BI529" s="180"/>
      <c r="BJ529" s="180"/>
      <c r="BK529" s="180"/>
      <c r="BL529" s="180"/>
      <c r="BM529" s="180"/>
      <c r="BN529" s="180"/>
      <c r="BO529" s="180"/>
      <c r="BP529" s="180"/>
      <c r="BQ529" s="180"/>
      <c r="BR529" s="183"/>
      <c r="BS529" s="177"/>
      <c r="BT529" s="58"/>
    </row>
    <row r="530" ht="12.75" customHeight="1">
      <c r="A530" s="180"/>
      <c r="B530" s="181"/>
      <c r="C530" s="180"/>
      <c r="D530" s="180"/>
      <c r="E530" s="180"/>
      <c r="F530" s="180"/>
      <c r="G530" s="180"/>
      <c r="H530" s="180"/>
      <c r="I530" s="180"/>
      <c r="J530" s="181"/>
      <c r="K530" s="180"/>
      <c r="L530" s="180"/>
      <c r="M530" s="181"/>
      <c r="N530" s="180"/>
      <c r="O530" s="180"/>
      <c r="P530" s="180"/>
      <c r="Q530" s="180"/>
      <c r="R530" s="180"/>
      <c r="S530" s="180"/>
      <c r="T530" s="180"/>
      <c r="U530" s="180"/>
      <c r="V530" s="180"/>
      <c r="W530" s="180"/>
      <c r="X530" s="180"/>
      <c r="Y530" s="180"/>
      <c r="Z530" s="180"/>
      <c r="AA530" s="180"/>
      <c r="AB530" s="180"/>
      <c r="AC530" s="180"/>
      <c r="AD530" s="180"/>
      <c r="AE530" s="180"/>
      <c r="AF530" s="180"/>
      <c r="AG530" s="180"/>
      <c r="AH530" s="180"/>
      <c r="AI530" s="180"/>
      <c r="AJ530" s="180"/>
      <c r="AK530" s="180"/>
      <c r="AL530" s="180"/>
      <c r="AM530" s="180"/>
      <c r="AN530" s="180"/>
      <c r="AO530" s="180"/>
      <c r="AP530" s="180"/>
      <c r="AQ530" s="180"/>
      <c r="AR530" s="180"/>
      <c r="AS530" s="180"/>
      <c r="AT530" s="180"/>
      <c r="AU530" s="180"/>
      <c r="AV530" s="180"/>
      <c r="AW530" s="180"/>
      <c r="AX530" s="180"/>
      <c r="AY530" s="180"/>
      <c r="AZ530" s="180"/>
      <c r="BA530" s="180"/>
      <c r="BB530" s="180"/>
      <c r="BC530" s="180"/>
      <c r="BD530" s="180"/>
      <c r="BE530" s="180"/>
      <c r="BF530" s="180"/>
      <c r="BG530" s="180"/>
      <c r="BH530" s="180"/>
      <c r="BI530" s="180"/>
      <c r="BJ530" s="180"/>
      <c r="BK530" s="180"/>
      <c r="BL530" s="180"/>
      <c r="BM530" s="180"/>
      <c r="BN530" s="180"/>
      <c r="BO530" s="180"/>
      <c r="BP530" s="180"/>
      <c r="BQ530" s="180"/>
      <c r="BR530" s="183"/>
      <c r="BS530" s="177"/>
      <c r="BT530" s="58"/>
    </row>
    <row r="531" ht="12.75" customHeight="1">
      <c r="A531" s="180"/>
      <c r="B531" s="181"/>
      <c r="C531" s="180"/>
      <c r="D531" s="180"/>
      <c r="E531" s="180"/>
      <c r="F531" s="180"/>
      <c r="G531" s="180"/>
      <c r="H531" s="180"/>
      <c r="I531" s="180"/>
      <c r="J531" s="181"/>
      <c r="K531" s="180"/>
      <c r="L531" s="180"/>
      <c r="M531" s="181"/>
      <c r="N531" s="180"/>
      <c r="O531" s="180"/>
      <c r="P531" s="180"/>
      <c r="Q531" s="180"/>
      <c r="R531" s="180"/>
      <c r="S531" s="180"/>
      <c r="T531" s="180"/>
      <c r="U531" s="180"/>
      <c r="V531" s="180"/>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80"/>
      <c r="AR531" s="180"/>
      <c r="AS531" s="180"/>
      <c r="AT531" s="180"/>
      <c r="AU531" s="180"/>
      <c r="AV531" s="180"/>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3"/>
      <c r="BS531" s="177"/>
      <c r="BT531" s="58"/>
    </row>
    <row r="532" ht="12.75" customHeight="1">
      <c r="A532" s="180"/>
      <c r="B532" s="181"/>
      <c r="C532" s="180"/>
      <c r="D532" s="180"/>
      <c r="E532" s="180"/>
      <c r="F532" s="180"/>
      <c r="G532" s="180"/>
      <c r="H532" s="180"/>
      <c r="I532" s="180"/>
      <c r="J532" s="181"/>
      <c r="K532" s="180"/>
      <c r="L532" s="180"/>
      <c r="M532" s="181"/>
      <c r="N532" s="180"/>
      <c r="O532" s="180"/>
      <c r="P532" s="180"/>
      <c r="Q532" s="180"/>
      <c r="R532" s="180"/>
      <c r="S532" s="180"/>
      <c r="T532" s="180"/>
      <c r="U532" s="180"/>
      <c r="V532" s="180"/>
      <c r="W532" s="180"/>
      <c r="X532" s="180"/>
      <c r="Y532" s="180"/>
      <c r="Z532" s="180"/>
      <c r="AA532" s="180"/>
      <c r="AB532" s="180"/>
      <c r="AC532" s="180"/>
      <c r="AD532" s="180"/>
      <c r="AE532" s="180"/>
      <c r="AF532" s="180"/>
      <c r="AG532" s="180"/>
      <c r="AH532" s="180"/>
      <c r="AI532" s="180"/>
      <c r="AJ532" s="180"/>
      <c r="AK532" s="180"/>
      <c r="AL532" s="180"/>
      <c r="AM532" s="180"/>
      <c r="AN532" s="180"/>
      <c r="AO532" s="180"/>
      <c r="AP532" s="180"/>
      <c r="AQ532" s="180"/>
      <c r="AR532" s="180"/>
      <c r="AS532" s="180"/>
      <c r="AT532" s="180"/>
      <c r="AU532" s="180"/>
      <c r="AV532" s="180"/>
      <c r="AW532" s="180"/>
      <c r="AX532" s="180"/>
      <c r="AY532" s="180"/>
      <c r="AZ532" s="180"/>
      <c r="BA532" s="180"/>
      <c r="BB532" s="180"/>
      <c r="BC532" s="180"/>
      <c r="BD532" s="180"/>
      <c r="BE532" s="180"/>
      <c r="BF532" s="180"/>
      <c r="BG532" s="180"/>
      <c r="BH532" s="180"/>
      <c r="BI532" s="180"/>
      <c r="BJ532" s="180"/>
      <c r="BK532" s="180"/>
      <c r="BL532" s="180"/>
      <c r="BM532" s="180"/>
      <c r="BN532" s="180"/>
      <c r="BO532" s="180"/>
      <c r="BP532" s="180"/>
      <c r="BQ532" s="180"/>
      <c r="BR532" s="183"/>
      <c r="BS532" s="177"/>
      <c r="BT532" s="58"/>
    </row>
    <row r="533" ht="12.75" customHeight="1">
      <c r="A533" s="180"/>
      <c r="B533" s="181"/>
      <c r="C533" s="180"/>
      <c r="D533" s="180"/>
      <c r="E533" s="180"/>
      <c r="F533" s="180"/>
      <c r="G533" s="180"/>
      <c r="H533" s="180"/>
      <c r="I533" s="180"/>
      <c r="J533" s="181"/>
      <c r="K533" s="180"/>
      <c r="L533" s="180"/>
      <c r="M533" s="181"/>
      <c r="N533" s="180"/>
      <c r="O533" s="180"/>
      <c r="P533" s="180"/>
      <c r="Q533" s="180"/>
      <c r="R533" s="180"/>
      <c r="S533" s="180"/>
      <c r="T533" s="180"/>
      <c r="U533" s="180"/>
      <c r="V533" s="180"/>
      <c r="W533" s="180"/>
      <c r="X533" s="180"/>
      <c r="Y533" s="180"/>
      <c r="Z533" s="180"/>
      <c r="AA533" s="180"/>
      <c r="AB533" s="180"/>
      <c r="AC533" s="180"/>
      <c r="AD533" s="180"/>
      <c r="AE533" s="180"/>
      <c r="AF533" s="180"/>
      <c r="AG533" s="180"/>
      <c r="AH533" s="180"/>
      <c r="AI533" s="180"/>
      <c r="AJ533" s="180"/>
      <c r="AK533" s="180"/>
      <c r="AL533" s="180"/>
      <c r="AM533" s="180"/>
      <c r="AN533" s="180"/>
      <c r="AO533" s="180"/>
      <c r="AP533" s="180"/>
      <c r="AQ533" s="180"/>
      <c r="AR533" s="180"/>
      <c r="AS533" s="180"/>
      <c r="AT533" s="180"/>
      <c r="AU533" s="180"/>
      <c r="AV533" s="180"/>
      <c r="AW533" s="180"/>
      <c r="AX533" s="180"/>
      <c r="AY533" s="180"/>
      <c r="AZ533" s="180"/>
      <c r="BA533" s="180"/>
      <c r="BB533" s="180"/>
      <c r="BC533" s="180"/>
      <c r="BD533" s="180"/>
      <c r="BE533" s="180"/>
      <c r="BF533" s="180"/>
      <c r="BG533" s="180"/>
      <c r="BH533" s="180"/>
      <c r="BI533" s="180"/>
      <c r="BJ533" s="180"/>
      <c r="BK533" s="180"/>
      <c r="BL533" s="180"/>
      <c r="BM533" s="180"/>
      <c r="BN533" s="180"/>
      <c r="BO533" s="180"/>
      <c r="BP533" s="180"/>
      <c r="BQ533" s="180"/>
      <c r="BR533" s="183"/>
      <c r="BS533" s="177"/>
      <c r="BT533" s="58"/>
    </row>
    <row r="534" ht="12.75" customHeight="1">
      <c r="A534" s="180"/>
      <c r="B534" s="181"/>
      <c r="C534" s="180"/>
      <c r="D534" s="180"/>
      <c r="E534" s="180"/>
      <c r="F534" s="180"/>
      <c r="G534" s="180"/>
      <c r="H534" s="180"/>
      <c r="I534" s="180"/>
      <c r="J534" s="181"/>
      <c r="K534" s="180"/>
      <c r="L534" s="180"/>
      <c r="M534" s="181"/>
      <c r="N534" s="180"/>
      <c r="O534" s="180"/>
      <c r="P534" s="180"/>
      <c r="Q534" s="180"/>
      <c r="R534" s="180"/>
      <c r="S534" s="180"/>
      <c r="T534" s="180"/>
      <c r="U534" s="180"/>
      <c r="V534" s="180"/>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80"/>
      <c r="AR534" s="180"/>
      <c r="AS534" s="180"/>
      <c r="AT534" s="180"/>
      <c r="AU534" s="180"/>
      <c r="AV534" s="180"/>
      <c r="AW534" s="180"/>
      <c r="AX534" s="180"/>
      <c r="AY534" s="180"/>
      <c r="AZ534" s="180"/>
      <c r="BA534" s="180"/>
      <c r="BB534" s="180"/>
      <c r="BC534" s="180"/>
      <c r="BD534" s="180"/>
      <c r="BE534" s="180"/>
      <c r="BF534" s="180"/>
      <c r="BG534" s="180"/>
      <c r="BH534" s="180"/>
      <c r="BI534" s="180"/>
      <c r="BJ534" s="180"/>
      <c r="BK534" s="180"/>
      <c r="BL534" s="180"/>
      <c r="BM534" s="180"/>
      <c r="BN534" s="180"/>
      <c r="BO534" s="180"/>
      <c r="BP534" s="180"/>
      <c r="BQ534" s="180"/>
      <c r="BR534" s="183"/>
      <c r="BS534" s="177"/>
      <c r="BT534" s="58"/>
    </row>
    <row r="535" ht="12.75" customHeight="1">
      <c r="A535" s="180"/>
      <c r="B535" s="181"/>
      <c r="C535" s="180"/>
      <c r="D535" s="180"/>
      <c r="E535" s="180"/>
      <c r="F535" s="180"/>
      <c r="G535" s="180"/>
      <c r="H535" s="180"/>
      <c r="I535" s="180"/>
      <c r="J535" s="181"/>
      <c r="K535" s="180"/>
      <c r="L535" s="180"/>
      <c r="M535" s="181"/>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0"/>
      <c r="AY535" s="180"/>
      <c r="AZ535" s="180"/>
      <c r="BA535" s="180"/>
      <c r="BB535" s="180"/>
      <c r="BC535" s="180"/>
      <c r="BD535" s="180"/>
      <c r="BE535" s="180"/>
      <c r="BF535" s="180"/>
      <c r="BG535" s="180"/>
      <c r="BH535" s="180"/>
      <c r="BI535" s="180"/>
      <c r="BJ535" s="180"/>
      <c r="BK535" s="180"/>
      <c r="BL535" s="180"/>
      <c r="BM535" s="180"/>
      <c r="BN535" s="180"/>
      <c r="BO535" s="180"/>
      <c r="BP535" s="180"/>
      <c r="BQ535" s="180"/>
      <c r="BR535" s="183"/>
      <c r="BS535" s="177"/>
      <c r="BT535" s="58"/>
    </row>
    <row r="536" ht="12.75" customHeight="1">
      <c r="A536" s="180"/>
      <c r="B536" s="181"/>
      <c r="C536" s="180"/>
      <c r="D536" s="180"/>
      <c r="E536" s="180"/>
      <c r="F536" s="180"/>
      <c r="G536" s="180"/>
      <c r="H536" s="180"/>
      <c r="I536" s="180"/>
      <c r="J536" s="181"/>
      <c r="K536" s="180"/>
      <c r="L536" s="180"/>
      <c r="M536" s="181"/>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0"/>
      <c r="AY536" s="180"/>
      <c r="AZ536" s="180"/>
      <c r="BA536" s="180"/>
      <c r="BB536" s="180"/>
      <c r="BC536" s="180"/>
      <c r="BD536" s="180"/>
      <c r="BE536" s="180"/>
      <c r="BF536" s="180"/>
      <c r="BG536" s="180"/>
      <c r="BH536" s="180"/>
      <c r="BI536" s="180"/>
      <c r="BJ536" s="180"/>
      <c r="BK536" s="180"/>
      <c r="BL536" s="180"/>
      <c r="BM536" s="180"/>
      <c r="BN536" s="180"/>
      <c r="BO536" s="180"/>
      <c r="BP536" s="180"/>
      <c r="BQ536" s="180"/>
      <c r="BR536" s="183"/>
      <c r="BS536" s="177"/>
      <c r="BT536" s="58"/>
    </row>
    <row r="537" ht="12.75" customHeight="1">
      <c r="A537" s="180"/>
      <c r="B537" s="181"/>
      <c r="C537" s="180"/>
      <c r="D537" s="180"/>
      <c r="E537" s="180"/>
      <c r="F537" s="180"/>
      <c r="G537" s="180"/>
      <c r="H537" s="180"/>
      <c r="I537" s="180"/>
      <c r="J537" s="181"/>
      <c r="K537" s="180"/>
      <c r="L537" s="180"/>
      <c r="M537" s="181"/>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0"/>
      <c r="AY537" s="180"/>
      <c r="AZ537" s="180"/>
      <c r="BA537" s="180"/>
      <c r="BB537" s="180"/>
      <c r="BC537" s="180"/>
      <c r="BD537" s="180"/>
      <c r="BE537" s="180"/>
      <c r="BF537" s="180"/>
      <c r="BG537" s="180"/>
      <c r="BH537" s="180"/>
      <c r="BI537" s="180"/>
      <c r="BJ537" s="180"/>
      <c r="BK537" s="180"/>
      <c r="BL537" s="180"/>
      <c r="BM537" s="180"/>
      <c r="BN537" s="180"/>
      <c r="BO537" s="180"/>
      <c r="BP537" s="180"/>
      <c r="BQ537" s="180"/>
      <c r="BR537" s="183"/>
      <c r="BS537" s="177"/>
      <c r="BT537" s="58"/>
    </row>
    <row r="538" ht="12.75" customHeight="1">
      <c r="A538" s="180"/>
      <c r="B538" s="181"/>
      <c r="C538" s="180"/>
      <c r="D538" s="180"/>
      <c r="E538" s="180"/>
      <c r="F538" s="180"/>
      <c r="G538" s="180"/>
      <c r="H538" s="180"/>
      <c r="I538" s="180"/>
      <c r="J538" s="181"/>
      <c r="K538" s="180"/>
      <c r="L538" s="180"/>
      <c r="M538" s="181"/>
      <c r="N538" s="180"/>
      <c r="O538" s="180"/>
      <c r="P538" s="180"/>
      <c r="Q538" s="180"/>
      <c r="R538" s="180"/>
      <c r="S538" s="180"/>
      <c r="T538" s="180"/>
      <c r="U538" s="180"/>
      <c r="V538" s="180"/>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80"/>
      <c r="AR538" s="180"/>
      <c r="AS538" s="180"/>
      <c r="AT538" s="180"/>
      <c r="AU538" s="180"/>
      <c r="AV538" s="180"/>
      <c r="AW538" s="180"/>
      <c r="AX538" s="180"/>
      <c r="AY538" s="180"/>
      <c r="AZ538" s="180"/>
      <c r="BA538" s="180"/>
      <c r="BB538" s="180"/>
      <c r="BC538" s="180"/>
      <c r="BD538" s="180"/>
      <c r="BE538" s="180"/>
      <c r="BF538" s="180"/>
      <c r="BG538" s="180"/>
      <c r="BH538" s="180"/>
      <c r="BI538" s="180"/>
      <c r="BJ538" s="180"/>
      <c r="BK538" s="180"/>
      <c r="BL538" s="180"/>
      <c r="BM538" s="180"/>
      <c r="BN538" s="180"/>
      <c r="BO538" s="180"/>
      <c r="BP538" s="180"/>
      <c r="BQ538" s="180"/>
      <c r="BR538" s="183"/>
      <c r="BS538" s="177"/>
      <c r="BT538" s="58"/>
    </row>
    <row r="539" ht="12.75" customHeight="1">
      <c r="A539" s="180"/>
      <c r="B539" s="181"/>
      <c r="C539" s="180"/>
      <c r="D539" s="180"/>
      <c r="E539" s="180"/>
      <c r="F539" s="180"/>
      <c r="G539" s="180"/>
      <c r="H539" s="180"/>
      <c r="I539" s="180"/>
      <c r="J539" s="181"/>
      <c r="K539" s="180"/>
      <c r="L539" s="180"/>
      <c r="M539" s="181"/>
      <c r="N539" s="180"/>
      <c r="O539" s="180"/>
      <c r="P539" s="180"/>
      <c r="Q539" s="180"/>
      <c r="R539" s="180"/>
      <c r="S539" s="180"/>
      <c r="T539" s="180"/>
      <c r="U539" s="180"/>
      <c r="V539" s="180"/>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80"/>
      <c r="AR539" s="180"/>
      <c r="AS539" s="180"/>
      <c r="AT539" s="180"/>
      <c r="AU539" s="180"/>
      <c r="AV539" s="180"/>
      <c r="AW539" s="180"/>
      <c r="AX539" s="180"/>
      <c r="AY539" s="180"/>
      <c r="AZ539" s="180"/>
      <c r="BA539" s="180"/>
      <c r="BB539" s="180"/>
      <c r="BC539" s="180"/>
      <c r="BD539" s="180"/>
      <c r="BE539" s="180"/>
      <c r="BF539" s="180"/>
      <c r="BG539" s="180"/>
      <c r="BH539" s="180"/>
      <c r="BI539" s="180"/>
      <c r="BJ539" s="180"/>
      <c r="BK539" s="180"/>
      <c r="BL539" s="180"/>
      <c r="BM539" s="180"/>
      <c r="BN539" s="180"/>
      <c r="BO539" s="180"/>
      <c r="BP539" s="180"/>
      <c r="BQ539" s="180"/>
      <c r="BR539" s="183"/>
      <c r="BS539" s="177"/>
      <c r="BT539" s="58"/>
    </row>
    <row r="540" ht="12.75" customHeight="1">
      <c r="A540" s="180"/>
      <c r="B540" s="181"/>
      <c r="C540" s="180"/>
      <c r="D540" s="180"/>
      <c r="E540" s="180"/>
      <c r="F540" s="180"/>
      <c r="G540" s="180"/>
      <c r="H540" s="180"/>
      <c r="I540" s="180"/>
      <c r="J540" s="181"/>
      <c r="K540" s="180"/>
      <c r="L540" s="180"/>
      <c r="M540" s="181"/>
      <c r="N540" s="180"/>
      <c r="O540" s="180"/>
      <c r="P540" s="180"/>
      <c r="Q540" s="180"/>
      <c r="R540" s="180"/>
      <c r="S540" s="180"/>
      <c r="T540" s="180"/>
      <c r="U540" s="180"/>
      <c r="V540" s="180"/>
      <c r="W540" s="180"/>
      <c r="X540" s="180"/>
      <c r="Y540" s="180"/>
      <c r="Z540" s="180"/>
      <c r="AA540" s="180"/>
      <c r="AB540" s="180"/>
      <c r="AC540" s="180"/>
      <c r="AD540" s="180"/>
      <c r="AE540" s="180"/>
      <c r="AF540" s="180"/>
      <c r="AG540" s="180"/>
      <c r="AH540" s="180"/>
      <c r="AI540" s="180"/>
      <c r="AJ540" s="180"/>
      <c r="AK540" s="180"/>
      <c r="AL540" s="180"/>
      <c r="AM540" s="180"/>
      <c r="AN540" s="180"/>
      <c r="AO540" s="180"/>
      <c r="AP540" s="180"/>
      <c r="AQ540" s="180"/>
      <c r="AR540" s="180"/>
      <c r="AS540" s="180"/>
      <c r="AT540" s="180"/>
      <c r="AU540" s="180"/>
      <c r="AV540" s="180"/>
      <c r="AW540" s="180"/>
      <c r="AX540" s="180"/>
      <c r="AY540" s="180"/>
      <c r="AZ540" s="180"/>
      <c r="BA540" s="180"/>
      <c r="BB540" s="180"/>
      <c r="BC540" s="180"/>
      <c r="BD540" s="180"/>
      <c r="BE540" s="180"/>
      <c r="BF540" s="180"/>
      <c r="BG540" s="180"/>
      <c r="BH540" s="180"/>
      <c r="BI540" s="180"/>
      <c r="BJ540" s="180"/>
      <c r="BK540" s="180"/>
      <c r="BL540" s="180"/>
      <c r="BM540" s="180"/>
      <c r="BN540" s="180"/>
      <c r="BO540" s="180"/>
      <c r="BP540" s="180"/>
      <c r="BQ540" s="180"/>
      <c r="BR540" s="183"/>
      <c r="BS540" s="177"/>
      <c r="BT540" s="58"/>
    </row>
    <row r="541" ht="12.75" customHeight="1">
      <c r="A541" s="180"/>
      <c r="B541" s="181"/>
      <c r="C541" s="180"/>
      <c r="D541" s="180"/>
      <c r="E541" s="180"/>
      <c r="F541" s="180"/>
      <c r="G541" s="180"/>
      <c r="H541" s="180"/>
      <c r="I541" s="180"/>
      <c r="J541" s="181"/>
      <c r="K541" s="180"/>
      <c r="L541" s="180"/>
      <c r="M541" s="181"/>
      <c r="N541" s="180"/>
      <c r="O541" s="180"/>
      <c r="P541" s="180"/>
      <c r="Q541" s="180"/>
      <c r="R541" s="180"/>
      <c r="S541" s="180"/>
      <c r="T541" s="180"/>
      <c r="U541" s="180"/>
      <c r="V541" s="180"/>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80"/>
      <c r="AR541" s="180"/>
      <c r="AS541" s="180"/>
      <c r="AT541" s="180"/>
      <c r="AU541" s="180"/>
      <c r="AV541" s="180"/>
      <c r="AW541" s="180"/>
      <c r="AX541" s="180"/>
      <c r="AY541" s="180"/>
      <c r="AZ541" s="180"/>
      <c r="BA541" s="180"/>
      <c r="BB541" s="180"/>
      <c r="BC541" s="180"/>
      <c r="BD541" s="180"/>
      <c r="BE541" s="180"/>
      <c r="BF541" s="180"/>
      <c r="BG541" s="180"/>
      <c r="BH541" s="180"/>
      <c r="BI541" s="180"/>
      <c r="BJ541" s="180"/>
      <c r="BK541" s="180"/>
      <c r="BL541" s="180"/>
      <c r="BM541" s="180"/>
      <c r="BN541" s="180"/>
      <c r="BO541" s="180"/>
      <c r="BP541" s="180"/>
      <c r="BQ541" s="180"/>
      <c r="BR541" s="183"/>
      <c r="BS541" s="177"/>
      <c r="BT541" s="58"/>
    </row>
    <row r="542" ht="12.75" customHeight="1">
      <c r="A542" s="180"/>
      <c r="B542" s="181"/>
      <c r="C542" s="180"/>
      <c r="D542" s="180"/>
      <c r="E542" s="180"/>
      <c r="F542" s="180"/>
      <c r="G542" s="180"/>
      <c r="H542" s="180"/>
      <c r="I542" s="180"/>
      <c r="J542" s="181"/>
      <c r="K542" s="180"/>
      <c r="L542" s="180"/>
      <c r="M542" s="181"/>
      <c r="N542" s="180"/>
      <c r="O542" s="180"/>
      <c r="P542" s="180"/>
      <c r="Q542" s="180"/>
      <c r="R542" s="180"/>
      <c r="S542" s="180"/>
      <c r="T542" s="180"/>
      <c r="U542" s="180"/>
      <c r="V542" s="180"/>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80"/>
      <c r="AR542" s="180"/>
      <c r="AS542" s="180"/>
      <c r="AT542" s="180"/>
      <c r="AU542" s="180"/>
      <c r="AV542" s="180"/>
      <c r="AW542" s="180"/>
      <c r="AX542" s="180"/>
      <c r="AY542" s="180"/>
      <c r="AZ542" s="180"/>
      <c r="BA542" s="180"/>
      <c r="BB542" s="180"/>
      <c r="BC542" s="180"/>
      <c r="BD542" s="180"/>
      <c r="BE542" s="180"/>
      <c r="BF542" s="180"/>
      <c r="BG542" s="180"/>
      <c r="BH542" s="180"/>
      <c r="BI542" s="180"/>
      <c r="BJ542" s="180"/>
      <c r="BK542" s="180"/>
      <c r="BL542" s="180"/>
      <c r="BM542" s="180"/>
      <c r="BN542" s="180"/>
      <c r="BO542" s="180"/>
      <c r="BP542" s="180"/>
      <c r="BQ542" s="180"/>
      <c r="BR542" s="183"/>
      <c r="BS542" s="177"/>
      <c r="BT542" s="58"/>
    </row>
    <row r="543" ht="12.75" customHeight="1">
      <c r="A543" s="180"/>
      <c r="B543" s="181"/>
      <c r="C543" s="180"/>
      <c r="D543" s="180"/>
      <c r="E543" s="180"/>
      <c r="F543" s="180"/>
      <c r="G543" s="180"/>
      <c r="H543" s="180"/>
      <c r="I543" s="180"/>
      <c r="J543" s="181"/>
      <c r="K543" s="180"/>
      <c r="L543" s="180"/>
      <c r="M543" s="181"/>
      <c r="N543" s="180"/>
      <c r="O543" s="180"/>
      <c r="P543" s="180"/>
      <c r="Q543" s="180"/>
      <c r="R543" s="180"/>
      <c r="S543" s="180"/>
      <c r="T543" s="180"/>
      <c r="U543" s="180"/>
      <c r="V543" s="180"/>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80"/>
      <c r="AR543" s="180"/>
      <c r="AS543" s="180"/>
      <c r="AT543" s="180"/>
      <c r="AU543" s="180"/>
      <c r="AV543" s="180"/>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3"/>
      <c r="BS543" s="177"/>
      <c r="BT543" s="58"/>
    </row>
    <row r="544" ht="12.75" customHeight="1">
      <c r="A544" s="180"/>
      <c r="B544" s="181"/>
      <c r="C544" s="180"/>
      <c r="D544" s="180"/>
      <c r="E544" s="180"/>
      <c r="F544" s="180"/>
      <c r="G544" s="180"/>
      <c r="H544" s="180"/>
      <c r="I544" s="180"/>
      <c r="J544" s="181"/>
      <c r="K544" s="180"/>
      <c r="L544" s="180"/>
      <c r="M544" s="181"/>
      <c r="N544" s="180"/>
      <c r="O544" s="180"/>
      <c r="P544" s="180"/>
      <c r="Q544" s="180"/>
      <c r="R544" s="180"/>
      <c r="S544" s="180"/>
      <c r="T544" s="180"/>
      <c r="U544" s="180"/>
      <c r="V544" s="180"/>
      <c r="W544" s="180"/>
      <c r="X544" s="180"/>
      <c r="Y544" s="180"/>
      <c r="Z544" s="180"/>
      <c r="AA544" s="180"/>
      <c r="AB544" s="180"/>
      <c r="AC544" s="180"/>
      <c r="AD544" s="180"/>
      <c r="AE544" s="180"/>
      <c r="AF544" s="180"/>
      <c r="AG544" s="180"/>
      <c r="AH544" s="180"/>
      <c r="AI544" s="180"/>
      <c r="AJ544" s="180"/>
      <c r="AK544" s="180"/>
      <c r="AL544" s="180"/>
      <c r="AM544" s="180"/>
      <c r="AN544" s="180"/>
      <c r="AO544" s="180"/>
      <c r="AP544" s="180"/>
      <c r="AQ544" s="180"/>
      <c r="AR544" s="180"/>
      <c r="AS544" s="180"/>
      <c r="AT544" s="180"/>
      <c r="AU544" s="180"/>
      <c r="AV544" s="180"/>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3"/>
      <c r="BS544" s="177"/>
      <c r="BT544" s="58"/>
    </row>
    <row r="545" ht="12.75" customHeight="1">
      <c r="A545" s="180"/>
      <c r="B545" s="181"/>
      <c r="C545" s="180"/>
      <c r="D545" s="180"/>
      <c r="E545" s="180"/>
      <c r="F545" s="180"/>
      <c r="G545" s="180"/>
      <c r="H545" s="180"/>
      <c r="I545" s="180"/>
      <c r="J545" s="181"/>
      <c r="K545" s="180"/>
      <c r="L545" s="180"/>
      <c r="M545" s="181"/>
      <c r="N545" s="180"/>
      <c r="O545" s="180"/>
      <c r="P545" s="180"/>
      <c r="Q545" s="180"/>
      <c r="R545" s="180"/>
      <c r="S545" s="180"/>
      <c r="T545" s="180"/>
      <c r="U545" s="180"/>
      <c r="V545" s="180"/>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80"/>
      <c r="AR545" s="180"/>
      <c r="AS545" s="180"/>
      <c r="AT545" s="180"/>
      <c r="AU545" s="180"/>
      <c r="AV545" s="180"/>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3"/>
      <c r="BS545" s="177"/>
      <c r="BT545" s="58"/>
    </row>
    <row r="546" ht="12.75" customHeight="1">
      <c r="A546" s="180"/>
      <c r="B546" s="181"/>
      <c r="C546" s="180"/>
      <c r="D546" s="180"/>
      <c r="E546" s="180"/>
      <c r="F546" s="180"/>
      <c r="G546" s="180"/>
      <c r="H546" s="180"/>
      <c r="I546" s="180"/>
      <c r="J546" s="181"/>
      <c r="K546" s="180"/>
      <c r="L546" s="180"/>
      <c r="M546" s="181"/>
      <c r="N546" s="180"/>
      <c r="O546" s="180"/>
      <c r="P546" s="180"/>
      <c r="Q546" s="180"/>
      <c r="R546" s="180"/>
      <c r="S546" s="180"/>
      <c r="T546" s="180"/>
      <c r="U546" s="180"/>
      <c r="V546" s="180"/>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80"/>
      <c r="AR546" s="180"/>
      <c r="AS546" s="180"/>
      <c r="AT546" s="180"/>
      <c r="AU546" s="180"/>
      <c r="AV546" s="180"/>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3"/>
      <c r="BS546" s="177"/>
      <c r="BT546" s="58"/>
    </row>
    <row r="547" ht="12.75" customHeight="1">
      <c r="A547" s="180"/>
      <c r="B547" s="181"/>
      <c r="C547" s="180"/>
      <c r="D547" s="180"/>
      <c r="E547" s="180"/>
      <c r="F547" s="180"/>
      <c r="G547" s="180"/>
      <c r="H547" s="180"/>
      <c r="I547" s="180"/>
      <c r="J547" s="181"/>
      <c r="K547" s="180"/>
      <c r="L547" s="180"/>
      <c r="M547" s="181"/>
      <c r="N547" s="180"/>
      <c r="O547" s="180"/>
      <c r="P547" s="180"/>
      <c r="Q547" s="180"/>
      <c r="R547" s="180"/>
      <c r="S547" s="180"/>
      <c r="T547" s="180"/>
      <c r="U547" s="180"/>
      <c r="V547" s="180"/>
      <c r="W547" s="180"/>
      <c r="X547" s="180"/>
      <c r="Y547" s="180"/>
      <c r="Z547" s="180"/>
      <c r="AA547" s="180"/>
      <c r="AB547" s="180"/>
      <c r="AC547" s="180"/>
      <c r="AD547" s="180"/>
      <c r="AE547" s="180"/>
      <c r="AF547" s="180"/>
      <c r="AG547" s="180"/>
      <c r="AH547" s="180"/>
      <c r="AI547" s="180"/>
      <c r="AJ547" s="180"/>
      <c r="AK547" s="180"/>
      <c r="AL547" s="180"/>
      <c r="AM547" s="180"/>
      <c r="AN547" s="180"/>
      <c r="AO547" s="180"/>
      <c r="AP547" s="180"/>
      <c r="AQ547" s="180"/>
      <c r="AR547" s="180"/>
      <c r="AS547" s="180"/>
      <c r="AT547" s="180"/>
      <c r="AU547" s="180"/>
      <c r="AV547" s="180"/>
      <c r="AW547" s="180"/>
      <c r="AX547" s="180"/>
      <c r="AY547" s="180"/>
      <c r="AZ547" s="180"/>
      <c r="BA547" s="180"/>
      <c r="BB547" s="180"/>
      <c r="BC547" s="180"/>
      <c r="BD547" s="180"/>
      <c r="BE547" s="180"/>
      <c r="BF547" s="180"/>
      <c r="BG547" s="180"/>
      <c r="BH547" s="180"/>
      <c r="BI547" s="180"/>
      <c r="BJ547" s="180"/>
      <c r="BK547" s="180"/>
      <c r="BL547" s="180"/>
      <c r="BM547" s="180"/>
      <c r="BN547" s="180"/>
      <c r="BO547" s="180"/>
      <c r="BP547" s="180"/>
      <c r="BQ547" s="180"/>
      <c r="BR547" s="183"/>
      <c r="BS547" s="177"/>
      <c r="BT547" s="58"/>
    </row>
    <row r="548" ht="12.75" customHeight="1">
      <c r="A548" s="180"/>
      <c r="B548" s="181"/>
      <c r="C548" s="180"/>
      <c r="D548" s="180"/>
      <c r="E548" s="180"/>
      <c r="F548" s="180"/>
      <c r="G548" s="180"/>
      <c r="H548" s="180"/>
      <c r="I548" s="180"/>
      <c r="J548" s="181"/>
      <c r="K548" s="180"/>
      <c r="L548" s="180"/>
      <c r="M548" s="181"/>
      <c r="N548" s="180"/>
      <c r="O548" s="180"/>
      <c r="P548" s="180"/>
      <c r="Q548" s="180"/>
      <c r="R548" s="180"/>
      <c r="S548" s="180"/>
      <c r="T548" s="180"/>
      <c r="U548" s="180"/>
      <c r="V548" s="180"/>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80"/>
      <c r="AR548" s="180"/>
      <c r="AS548" s="180"/>
      <c r="AT548" s="180"/>
      <c r="AU548" s="180"/>
      <c r="AV548" s="180"/>
      <c r="AW548" s="180"/>
      <c r="AX548" s="180"/>
      <c r="AY548" s="180"/>
      <c r="AZ548" s="180"/>
      <c r="BA548" s="180"/>
      <c r="BB548" s="180"/>
      <c r="BC548" s="180"/>
      <c r="BD548" s="180"/>
      <c r="BE548" s="180"/>
      <c r="BF548" s="180"/>
      <c r="BG548" s="180"/>
      <c r="BH548" s="180"/>
      <c r="BI548" s="180"/>
      <c r="BJ548" s="180"/>
      <c r="BK548" s="180"/>
      <c r="BL548" s="180"/>
      <c r="BM548" s="180"/>
      <c r="BN548" s="180"/>
      <c r="BO548" s="180"/>
      <c r="BP548" s="180"/>
      <c r="BQ548" s="180"/>
      <c r="BR548" s="183"/>
      <c r="BS548" s="177"/>
      <c r="BT548" s="58"/>
    </row>
    <row r="549" ht="12.75" customHeight="1">
      <c r="A549" s="180"/>
      <c r="B549" s="181"/>
      <c r="C549" s="180"/>
      <c r="D549" s="180"/>
      <c r="E549" s="180"/>
      <c r="F549" s="180"/>
      <c r="G549" s="180"/>
      <c r="H549" s="180"/>
      <c r="I549" s="180"/>
      <c r="J549" s="181"/>
      <c r="K549" s="180"/>
      <c r="L549" s="180"/>
      <c r="M549" s="181"/>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80"/>
      <c r="AR549" s="180"/>
      <c r="AS549" s="180"/>
      <c r="AT549" s="180"/>
      <c r="AU549" s="180"/>
      <c r="AV549" s="180"/>
      <c r="AW549" s="180"/>
      <c r="AX549" s="180"/>
      <c r="AY549" s="180"/>
      <c r="AZ549" s="180"/>
      <c r="BA549" s="180"/>
      <c r="BB549" s="180"/>
      <c r="BC549" s="180"/>
      <c r="BD549" s="180"/>
      <c r="BE549" s="180"/>
      <c r="BF549" s="180"/>
      <c r="BG549" s="180"/>
      <c r="BH549" s="180"/>
      <c r="BI549" s="180"/>
      <c r="BJ549" s="180"/>
      <c r="BK549" s="180"/>
      <c r="BL549" s="180"/>
      <c r="BM549" s="180"/>
      <c r="BN549" s="180"/>
      <c r="BO549" s="180"/>
      <c r="BP549" s="180"/>
      <c r="BQ549" s="180"/>
      <c r="BR549" s="183"/>
      <c r="BS549" s="177"/>
      <c r="BT549" s="58"/>
    </row>
    <row r="550" ht="12.75" customHeight="1">
      <c r="A550" s="180"/>
      <c r="B550" s="181"/>
      <c r="C550" s="180"/>
      <c r="D550" s="180"/>
      <c r="E550" s="180"/>
      <c r="F550" s="180"/>
      <c r="G550" s="180"/>
      <c r="H550" s="180"/>
      <c r="I550" s="180"/>
      <c r="J550" s="181"/>
      <c r="K550" s="180"/>
      <c r="L550" s="180"/>
      <c r="M550" s="181"/>
      <c r="N550" s="180"/>
      <c r="O550" s="180"/>
      <c r="P550" s="180"/>
      <c r="Q550" s="180"/>
      <c r="R550" s="180"/>
      <c r="S550" s="180"/>
      <c r="T550" s="180"/>
      <c r="U550" s="180"/>
      <c r="V550" s="180"/>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80"/>
      <c r="AR550" s="180"/>
      <c r="AS550" s="180"/>
      <c r="AT550" s="180"/>
      <c r="AU550" s="180"/>
      <c r="AV550" s="180"/>
      <c r="AW550" s="180"/>
      <c r="AX550" s="180"/>
      <c r="AY550" s="180"/>
      <c r="AZ550" s="180"/>
      <c r="BA550" s="180"/>
      <c r="BB550" s="180"/>
      <c r="BC550" s="180"/>
      <c r="BD550" s="180"/>
      <c r="BE550" s="180"/>
      <c r="BF550" s="180"/>
      <c r="BG550" s="180"/>
      <c r="BH550" s="180"/>
      <c r="BI550" s="180"/>
      <c r="BJ550" s="180"/>
      <c r="BK550" s="180"/>
      <c r="BL550" s="180"/>
      <c r="BM550" s="180"/>
      <c r="BN550" s="180"/>
      <c r="BO550" s="180"/>
      <c r="BP550" s="180"/>
      <c r="BQ550" s="180"/>
      <c r="BR550" s="183"/>
      <c r="BS550" s="177"/>
      <c r="BT550" s="58"/>
    </row>
    <row r="551" ht="12.75" customHeight="1">
      <c r="A551" s="180"/>
      <c r="B551" s="181"/>
      <c r="C551" s="180"/>
      <c r="D551" s="180"/>
      <c r="E551" s="180"/>
      <c r="F551" s="180"/>
      <c r="G551" s="180"/>
      <c r="H551" s="180"/>
      <c r="I551" s="180"/>
      <c r="J551" s="181"/>
      <c r="K551" s="180"/>
      <c r="L551" s="180"/>
      <c r="M551" s="181"/>
      <c r="N551" s="180"/>
      <c r="O551" s="180"/>
      <c r="P551" s="180"/>
      <c r="Q551" s="180"/>
      <c r="R551" s="180"/>
      <c r="S551" s="180"/>
      <c r="T551" s="180"/>
      <c r="U551" s="180"/>
      <c r="V551" s="180"/>
      <c r="W551" s="180"/>
      <c r="X551" s="180"/>
      <c r="Y551" s="180"/>
      <c r="Z551" s="180"/>
      <c r="AA551" s="180"/>
      <c r="AB551" s="180"/>
      <c r="AC551" s="180"/>
      <c r="AD551" s="180"/>
      <c r="AE551" s="180"/>
      <c r="AF551" s="180"/>
      <c r="AG551" s="180"/>
      <c r="AH551" s="180"/>
      <c r="AI551" s="180"/>
      <c r="AJ551" s="180"/>
      <c r="AK551" s="180"/>
      <c r="AL551" s="180"/>
      <c r="AM551" s="180"/>
      <c r="AN551" s="180"/>
      <c r="AO551" s="180"/>
      <c r="AP551" s="180"/>
      <c r="AQ551" s="180"/>
      <c r="AR551" s="180"/>
      <c r="AS551" s="180"/>
      <c r="AT551" s="180"/>
      <c r="AU551" s="180"/>
      <c r="AV551" s="180"/>
      <c r="AW551" s="180"/>
      <c r="AX551" s="180"/>
      <c r="AY551" s="180"/>
      <c r="AZ551" s="180"/>
      <c r="BA551" s="180"/>
      <c r="BB551" s="180"/>
      <c r="BC551" s="180"/>
      <c r="BD551" s="180"/>
      <c r="BE551" s="180"/>
      <c r="BF551" s="180"/>
      <c r="BG551" s="180"/>
      <c r="BH551" s="180"/>
      <c r="BI551" s="180"/>
      <c r="BJ551" s="180"/>
      <c r="BK551" s="180"/>
      <c r="BL551" s="180"/>
      <c r="BM551" s="180"/>
      <c r="BN551" s="180"/>
      <c r="BO551" s="180"/>
      <c r="BP551" s="180"/>
      <c r="BQ551" s="180"/>
      <c r="BR551" s="183"/>
      <c r="BS551" s="177"/>
      <c r="BT551" s="58"/>
    </row>
    <row r="552" ht="12.75" customHeight="1">
      <c r="A552" s="180"/>
      <c r="B552" s="181"/>
      <c r="C552" s="180"/>
      <c r="D552" s="180"/>
      <c r="E552" s="180"/>
      <c r="F552" s="180"/>
      <c r="G552" s="180"/>
      <c r="H552" s="180"/>
      <c r="I552" s="180"/>
      <c r="J552" s="181"/>
      <c r="K552" s="180"/>
      <c r="L552" s="180"/>
      <c r="M552" s="181"/>
      <c r="N552" s="180"/>
      <c r="O552" s="180"/>
      <c r="P552" s="180"/>
      <c r="Q552" s="180"/>
      <c r="R552" s="180"/>
      <c r="S552" s="180"/>
      <c r="T552" s="180"/>
      <c r="U552" s="180"/>
      <c r="V552" s="180"/>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80"/>
      <c r="AR552" s="180"/>
      <c r="AS552" s="180"/>
      <c r="AT552" s="180"/>
      <c r="AU552" s="180"/>
      <c r="AV552" s="180"/>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3"/>
      <c r="BS552" s="177"/>
      <c r="BT552" s="58"/>
    </row>
    <row r="553" ht="12.75" customHeight="1">
      <c r="A553" s="180"/>
      <c r="B553" s="181"/>
      <c r="C553" s="180"/>
      <c r="D553" s="180"/>
      <c r="E553" s="180"/>
      <c r="F553" s="180"/>
      <c r="G553" s="180"/>
      <c r="H553" s="180"/>
      <c r="I553" s="180"/>
      <c r="J553" s="181"/>
      <c r="K553" s="180"/>
      <c r="L553" s="180"/>
      <c r="M553" s="181"/>
      <c r="N553" s="180"/>
      <c r="O553" s="180"/>
      <c r="P553" s="180"/>
      <c r="Q553" s="180"/>
      <c r="R553" s="180"/>
      <c r="S553" s="180"/>
      <c r="T553" s="180"/>
      <c r="U553" s="180"/>
      <c r="V553" s="180"/>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80"/>
      <c r="AR553" s="180"/>
      <c r="AS553" s="180"/>
      <c r="AT553" s="180"/>
      <c r="AU553" s="180"/>
      <c r="AV553" s="180"/>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3"/>
      <c r="BS553" s="177"/>
      <c r="BT553" s="58"/>
    </row>
    <row r="554" ht="12.75" customHeight="1">
      <c r="A554" s="180"/>
      <c r="B554" s="181"/>
      <c r="C554" s="180"/>
      <c r="D554" s="180"/>
      <c r="E554" s="180"/>
      <c r="F554" s="180"/>
      <c r="G554" s="180"/>
      <c r="H554" s="180"/>
      <c r="I554" s="180"/>
      <c r="J554" s="181"/>
      <c r="K554" s="180"/>
      <c r="L554" s="180"/>
      <c r="M554" s="181"/>
      <c r="N554" s="180"/>
      <c r="O554" s="180"/>
      <c r="P554" s="180"/>
      <c r="Q554" s="180"/>
      <c r="R554" s="180"/>
      <c r="S554" s="180"/>
      <c r="T554" s="180"/>
      <c r="U554" s="180"/>
      <c r="V554" s="180"/>
      <c r="W554" s="180"/>
      <c r="X554" s="180"/>
      <c r="Y554" s="180"/>
      <c r="Z554" s="180"/>
      <c r="AA554" s="180"/>
      <c r="AB554" s="180"/>
      <c r="AC554" s="180"/>
      <c r="AD554" s="180"/>
      <c r="AE554" s="180"/>
      <c r="AF554" s="180"/>
      <c r="AG554" s="180"/>
      <c r="AH554" s="180"/>
      <c r="AI554" s="180"/>
      <c r="AJ554" s="180"/>
      <c r="AK554" s="180"/>
      <c r="AL554" s="180"/>
      <c r="AM554" s="180"/>
      <c r="AN554" s="180"/>
      <c r="AO554" s="180"/>
      <c r="AP554" s="180"/>
      <c r="AQ554" s="180"/>
      <c r="AR554" s="180"/>
      <c r="AS554" s="180"/>
      <c r="AT554" s="180"/>
      <c r="AU554" s="180"/>
      <c r="AV554" s="180"/>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3"/>
      <c r="BS554" s="177"/>
      <c r="BT554" s="58"/>
    </row>
    <row r="555" ht="12.75" customHeight="1">
      <c r="A555" s="180"/>
      <c r="B555" s="181"/>
      <c r="C555" s="180"/>
      <c r="D555" s="180"/>
      <c r="E555" s="180"/>
      <c r="F555" s="180"/>
      <c r="G555" s="180"/>
      <c r="H555" s="180"/>
      <c r="I555" s="180"/>
      <c r="J555" s="181"/>
      <c r="K555" s="180"/>
      <c r="L555" s="180"/>
      <c r="M555" s="181"/>
      <c r="N555" s="180"/>
      <c r="O555" s="180"/>
      <c r="P555" s="180"/>
      <c r="Q555" s="180"/>
      <c r="R555" s="180"/>
      <c r="S555" s="180"/>
      <c r="T555" s="180"/>
      <c r="U555" s="180"/>
      <c r="V555" s="180"/>
      <c r="W555" s="180"/>
      <c r="X555" s="180"/>
      <c r="Y555" s="180"/>
      <c r="Z555" s="180"/>
      <c r="AA555" s="180"/>
      <c r="AB555" s="180"/>
      <c r="AC555" s="180"/>
      <c r="AD555" s="180"/>
      <c r="AE555" s="180"/>
      <c r="AF555" s="180"/>
      <c r="AG555" s="180"/>
      <c r="AH555" s="180"/>
      <c r="AI555" s="180"/>
      <c r="AJ555" s="180"/>
      <c r="AK555" s="180"/>
      <c r="AL555" s="180"/>
      <c r="AM555" s="180"/>
      <c r="AN555" s="180"/>
      <c r="AO555" s="180"/>
      <c r="AP555" s="180"/>
      <c r="AQ555" s="180"/>
      <c r="AR555" s="180"/>
      <c r="AS555" s="180"/>
      <c r="AT555" s="180"/>
      <c r="AU555" s="180"/>
      <c r="AV555" s="180"/>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3"/>
      <c r="BS555" s="177"/>
      <c r="BT555" s="58"/>
    </row>
    <row r="556" ht="12.75" customHeight="1">
      <c r="A556" s="180"/>
      <c r="B556" s="181"/>
      <c r="C556" s="180"/>
      <c r="D556" s="180"/>
      <c r="E556" s="180"/>
      <c r="F556" s="180"/>
      <c r="G556" s="180"/>
      <c r="H556" s="180"/>
      <c r="I556" s="180"/>
      <c r="J556" s="181"/>
      <c r="K556" s="180"/>
      <c r="L556" s="180"/>
      <c r="M556" s="181"/>
      <c r="N556" s="180"/>
      <c r="O556" s="180"/>
      <c r="P556" s="180"/>
      <c r="Q556" s="180"/>
      <c r="R556" s="180"/>
      <c r="S556" s="180"/>
      <c r="T556" s="180"/>
      <c r="U556" s="180"/>
      <c r="V556" s="180"/>
      <c r="W556" s="180"/>
      <c r="X556" s="180"/>
      <c r="Y556" s="180"/>
      <c r="Z556" s="180"/>
      <c r="AA556" s="180"/>
      <c r="AB556" s="180"/>
      <c r="AC556" s="180"/>
      <c r="AD556" s="180"/>
      <c r="AE556" s="180"/>
      <c r="AF556" s="180"/>
      <c r="AG556" s="180"/>
      <c r="AH556" s="180"/>
      <c r="AI556" s="180"/>
      <c r="AJ556" s="180"/>
      <c r="AK556" s="180"/>
      <c r="AL556" s="180"/>
      <c r="AM556" s="180"/>
      <c r="AN556" s="180"/>
      <c r="AO556" s="180"/>
      <c r="AP556" s="180"/>
      <c r="AQ556" s="180"/>
      <c r="AR556" s="180"/>
      <c r="AS556" s="180"/>
      <c r="AT556" s="180"/>
      <c r="AU556" s="180"/>
      <c r="AV556" s="180"/>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3"/>
      <c r="BS556" s="177"/>
      <c r="BT556" s="58"/>
    </row>
    <row r="557" ht="12.75" customHeight="1">
      <c r="A557" s="180"/>
      <c r="B557" s="181"/>
      <c r="C557" s="180"/>
      <c r="D557" s="180"/>
      <c r="E557" s="180"/>
      <c r="F557" s="180"/>
      <c r="G557" s="180"/>
      <c r="H557" s="180"/>
      <c r="I557" s="180"/>
      <c r="J557" s="181"/>
      <c r="K557" s="180"/>
      <c r="L557" s="180"/>
      <c r="M557" s="181"/>
      <c r="N557" s="180"/>
      <c r="O557" s="180"/>
      <c r="P557" s="180"/>
      <c r="Q557" s="180"/>
      <c r="R557" s="180"/>
      <c r="S557" s="180"/>
      <c r="T557" s="180"/>
      <c r="U557" s="180"/>
      <c r="V557" s="180"/>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80"/>
      <c r="AR557" s="180"/>
      <c r="AS557" s="180"/>
      <c r="AT557" s="180"/>
      <c r="AU557" s="180"/>
      <c r="AV557" s="180"/>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3"/>
      <c r="BS557" s="177"/>
      <c r="BT557" s="58"/>
    </row>
    <row r="558" ht="12.75" customHeight="1">
      <c r="A558" s="180"/>
      <c r="B558" s="181"/>
      <c r="C558" s="180"/>
      <c r="D558" s="180"/>
      <c r="E558" s="180"/>
      <c r="F558" s="180"/>
      <c r="G558" s="180"/>
      <c r="H558" s="180"/>
      <c r="I558" s="180"/>
      <c r="J558" s="181"/>
      <c r="K558" s="180"/>
      <c r="L558" s="180"/>
      <c r="M558" s="181"/>
      <c r="N558" s="180"/>
      <c r="O558" s="180"/>
      <c r="P558" s="180"/>
      <c r="Q558" s="180"/>
      <c r="R558" s="180"/>
      <c r="S558" s="180"/>
      <c r="T558" s="180"/>
      <c r="U558" s="180"/>
      <c r="V558" s="180"/>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80"/>
      <c r="AR558" s="180"/>
      <c r="AS558" s="180"/>
      <c r="AT558" s="180"/>
      <c r="AU558" s="180"/>
      <c r="AV558" s="180"/>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3"/>
      <c r="BS558" s="177"/>
      <c r="BT558" s="58"/>
    </row>
    <row r="559" ht="12.75" customHeight="1">
      <c r="A559" s="180"/>
      <c r="B559" s="181"/>
      <c r="C559" s="180"/>
      <c r="D559" s="180"/>
      <c r="E559" s="180"/>
      <c r="F559" s="180"/>
      <c r="G559" s="180"/>
      <c r="H559" s="180"/>
      <c r="I559" s="180"/>
      <c r="J559" s="181"/>
      <c r="K559" s="180"/>
      <c r="L559" s="180"/>
      <c r="M559" s="181"/>
      <c r="N559" s="180"/>
      <c r="O559" s="180"/>
      <c r="P559" s="180"/>
      <c r="Q559" s="180"/>
      <c r="R559" s="180"/>
      <c r="S559" s="180"/>
      <c r="T559" s="180"/>
      <c r="U559" s="180"/>
      <c r="V559" s="180"/>
      <c r="W559" s="180"/>
      <c r="X559" s="180"/>
      <c r="Y559" s="180"/>
      <c r="Z559" s="180"/>
      <c r="AA559" s="180"/>
      <c r="AB559" s="180"/>
      <c r="AC559" s="180"/>
      <c r="AD559" s="180"/>
      <c r="AE559" s="180"/>
      <c r="AF559" s="180"/>
      <c r="AG559" s="180"/>
      <c r="AH559" s="180"/>
      <c r="AI559" s="180"/>
      <c r="AJ559" s="180"/>
      <c r="AK559" s="180"/>
      <c r="AL559" s="180"/>
      <c r="AM559" s="180"/>
      <c r="AN559" s="180"/>
      <c r="AO559" s="180"/>
      <c r="AP559" s="180"/>
      <c r="AQ559" s="180"/>
      <c r="AR559" s="180"/>
      <c r="AS559" s="180"/>
      <c r="AT559" s="180"/>
      <c r="AU559" s="180"/>
      <c r="AV559" s="180"/>
      <c r="AW559" s="180"/>
      <c r="AX559" s="180"/>
      <c r="AY559" s="180"/>
      <c r="AZ559" s="180"/>
      <c r="BA559" s="180"/>
      <c r="BB559" s="180"/>
      <c r="BC559" s="180"/>
      <c r="BD559" s="180"/>
      <c r="BE559" s="180"/>
      <c r="BF559" s="180"/>
      <c r="BG559" s="180"/>
      <c r="BH559" s="180"/>
      <c r="BI559" s="180"/>
      <c r="BJ559" s="180"/>
      <c r="BK559" s="180"/>
      <c r="BL559" s="180"/>
      <c r="BM559" s="180"/>
      <c r="BN559" s="180"/>
      <c r="BO559" s="180"/>
      <c r="BP559" s="180"/>
      <c r="BQ559" s="180"/>
      <c r="BR559" s="183"/>
      <c r="BS559" s="177"/>
      <c r="BT559" s="58"/>
    </row>
    <row r="560" ht="12.75" customHeight="1">
      <c r="A560" s="180"/>
      <c r="B560" s="181"/>
      <c r="C560" s="180"/>
      <c r="D560" s="180"/>
      <c r="E560" s="180"/>
      <c r="F560" s="180"/>
      <c r="G560" s="180"/>
      <c r="H560" s="180"/>
      <c r="I560" s="180"/>
      <c r="J560" s="181"/>
      <c r="K560" s="180"/>
      <c r="L560" s="180"/>
      <c r="M560" s="181"/>
      <c r="N560" s="180"/>
      <c r="O560" s="180"/>
      <c r="P560" s="180"/>
      <c r="Q560" s="180"/>
      <c r="R560" s="180"/>
      <c r="S560" s="180"/>
      <c r="T560" s="180"/>
      <c r="U560" s="180"/>
      <c r="V560" s="180"/>
      <c r="W560" s="180"/>
      <c r="X560" s="180"/>
      <c r="Y560" s="180"/>
      <c r="Z560" s="180"/>
      <c r="AA560" s="180"/>
      <c r="AB560" s="180"/>
      <c r="AC560" s="180"/>
      <c r="AD560" s="180"/>
      <c r="AE560" s="180"/>
      <c r="AF560" s="180"/>
      <c r="AG560" s="180"/>
      <c r="AH560" s="180"/>
      <c r="AI560" s="180"/>
      <c r="AJ560" s="180"/>
      <c r="AK560" s="180"/>
      <c r="AL560" s="180"/>
      <c r="AM560" s="180"/>
      <c r="AN560" s="180"/>
      <c r="AO560" s="180"/>
      <c r="AP560" s="180"/>
      <c r="AQ560" s="180"/>
      <c r="AR560" s="180"/>
      <c r="AS560" s="180"/>
      <c r="AT560" s="180"/>
      <c r="AU560" s="180"/>
      <c r="AV560" s="180"/>
      <c r="AW560" s="180"/>
      <c r="AX560" s="180"/>
      <c r="AY560" s="180"/>
      <c r="AZ560" s="180"/>
      <c r="BA560" s="180"/>
      <c r="BB560" s="180"/>
      <c r="BC560" s="180"/>
      <c r="BD560" s="180"/>
      <c r="BE560" s="180"/>
      <c r="BF560" s="180"/>
      <c r="BG560" s="180"/>
      <c r="BH560" s="180"/>
      <c r="BI560" s="180"/>
      <c r="BJ560" s="180"/>
      <c r="BK560" s="180"/>
      <c r="BL560" s="180"/>
      <c r="BM560" s="180"/>
      <c r="BN560" s="180"/>
      <c r="BO560" s="180"/>
      <c r="BP560" s="180"/>
      <c r="BQ560" s="180"/>
      <c r="BR560" s="183"/>
      <c r="BS560" s="177"/>
      <c r="BT560" s="58"/>
    </row>
    <row r="561" ht="12.75" customHeight="1">
      <c r="A561" s="180"/>
      <c r="B561" s="181"/>
      <c r="C561" s="180"/>
      <c r="D561" s="180"/>
      <c r="E561" s="180"/>
      <c r="F561" s="180"/>
      <c r="G561" s="180"/>
      <c r="H561" s="180"/>
      <c r="I561" s="180"/>
      <c r="J561" s="181"/>
      <c r="K561" s="180"/>
      <c r="L561" s="180"/>
      <c r="M561" s="181"/>
      <c r="N561" s="180"/>
      <c r="O561" s="180"/>
      <c r="P561" s="180"/>
      <c r="Q561" s="180"/>
      <c r="R561" s="180"/>
      <c r="S561" s="180"/>
      <c r="T561" s="180"/>
      <c r="U561" s="180"/>
      <c r="V561" s="180"/>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80"/>
      <c r="AR561" s="180"/>
      <c r="AS561" s="180"/>
      <c r="AT561" s="180"/>
      <c r="AU561" s="180"/>
      <c r="AV561" s="180"/>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3"/>
      <c r="BS561" s="177"/>
      <c r="BT561" s="58"/>
    </row>
    <row r="562" ht="12.75" customHeight="1">
      <c r="A562" s="180"/>
      <c r="B562" s="181"/>
      <c r="C562" s="180"/>
      <c r="D562" s="180"/>
      <c r="E562" s="180"/>
      <c r="F562" s="180"/>
      <c r="G562" s="180"/>
      <c r="H562" s="180"/>
      <c r="I562" s="180"/>
      <c r="J562" s="181"/>
      <c r="K562" s="180"/>
      <c r="L562" s="180"/>
      <c r="M562" s="181"/>
      <c r="N562" s="180"/>
      <c r="O562" s="180"/>
      <c r="P562" s="180"/>
      <c r="Q562" s="180"/>
      <c r="R562" s="180"/>
      <c r="S562" s="180"/>
      <c r="T562" s="180"/>
      <c r="U562" s="180"/>
      <c r="V562" s="180"/>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80"/>
      <c r="AR562" s="180"/>
      <c r="AS562" s="180"/>
      <c r="AT562" s="180"/>
      <c r="AU562" s="180"/>
      <c r="AV562" s="180"/>
      <c r="AW562" s="180"/>
      <c r="AX562" s="180"/>
      <c r="AY562" s="180"/>
      <c r="AZ562" s="180"/>
      <c r="BA562" s="180"/>
      <c r="BB562" s="180"/>
      <c r="BC562" s="180"/>
      <c r="BD562" s="180"/>
      <c r="BE562" s="180"/>
      <c r="BF562" s="180"/>
      <c r="BG562" s="180"/>
      <c r="BH562" s="180"/>
      <c r="BI562" s="180"/>
      <c r="BJ562" s="180"/>
      <c r="BK562" s="180"/>
      <c r="BL562" s="180"/>
      <c r="BM562" s="180"/>
      <c r="BN562" s="180"/>
      <c r="BO562" s="180"/>
      <c r="BP562" s="180"/>
      <c r="BQ562" s="180"/>
      <c r="BR562" s="183"/>
      <c r="BS562" s="177"/>
      <c r="BT562" s="58"/>
    </row>
    <row r="563" ht="12.75" customHeight="1">
      <c r="A563" s="180"/>
      <c r="B563" s="181"/>
      <c r="C563" s="180"/>
      <c r="D563" s="180"/>
      <c r="E563" s="180"/>
      <c r="F563" s="180"/>
      <c r="G563" s="180"/>
      <c r="H563" s="180"/>
      <c r="I563" s="180"/>
      <c r="J563" s="181"/>
      <c r="K563" s="180"/>
      <c r="L563" s="180"/>
      <c r="M563" s="181"/>
      <c r="N563" s="180"/>
      <c r="O563" s="180"/>
      <c r="P563" s="180"/>
      <c r="Q563" s="180"/>
      <c r="R563" s="180"/>
      <c r="S563" s="180"/>
      <c r="T563" s="180"/>
      <c r="U563" s="180"/>
      <c r="V563" s="180"/>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80"/>
      <c r="AR563" s="180"/>
      <c r="AS563" s="180"/>
      <c r="AT563" s="180"/>
      <c r="AU563" s="180"/>
      <c r="AV563" s="180"/>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3"/>
      <c r="BS563" s="177"/>
      <c r="BT563" s="58"/>
    </row>
    <row r="564" ht="12.75" customHeight="1">
      <c r="A564" s="180"/>
      <c r="B564" s="181"/>
      <c r="C564" s="180"/>
      <c r="D564" s="180"/>
      <c r="E564" s="180"/>
      <c r="F564" s="180"/>
      <c r="G564" s="180"/>
      <c r="H564" s="180"/>
      <c r="I564" s="180"/>
      <c r="J564" s="181"/>
      <c r="K564" s="180"/>
      <c r="L564" s="180"/>
      <c r="M564" s="181"/>
      <c r="N564" s="180"/>
      <c r="O564" s="180"/>
      <c r="P564" s="180"/>
      <c r="Q564" s="180"/>
      <c r="R564" s="180"/>
      <c r="S564" s="180"/>
      <c r="T564" s="180"/>
      <c r="U564" s="180"/>
      <c r="V564" s="180"/>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80"/>
      <c r="AR564" s="180"/>
      <c r="AS564" s="180"/>
      <c r="AT564" s="180"/>
      <c r="AU564" s="180"/>
      <c r="AV564" s="180"/>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3"/>
      <c r="BS564" s="177"/>
      <c r="BT564" s="58"/>
    </row>
    <row r="565" ht="12.75" customHeight="1">
      <c r="A565" s="180"/>
      <c r="B565" s="181"/>
      <c r="C565" s="180"/>
      <c r="D565" s="180"/>
      <c r="E565" s="180"/>
      <c r="F565" s="180"/>
      <c r="G565" s="180"/>
      <c r="H565" s="180"/>
      <c r="I565" s="180"/>
      <c r="J565" s="181"/>
      <c r="K565" s="180"/>
      <c r="L565" s="180"/>
      <c r="M565" s="181"/>
      <c r="N565" s="180"/>
      <c r="O565" s="180"/>
      <c r="P565" s="180"/>
      <c r="Q565" s="180"/>
      <c r="R565" s="180"/>
      <c r="S565" s="180"/>
      <c r="T565" s="180"/>
      <c r="U565" s="180"/>
      <c r="V565" s="180"/>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80"/>
      <c r="AR565" s="180"/>
      <c r="AS565" s="180"/>
      <c r="AT565" s="180"/>
      <c r="AU565" s="180"/>
      <c r="AV565" s="180"/>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3"/>
      <c r="BS565" s="177"/>
      <c r="BT565" s="58"/>
    </row>
    <row r="566" ht="12.75" customHeight="1">
      <c r="A566" s="180"/>
      <c r="B566" s="181"/>
      <c r="C566" s="180"/>
      <c r="D566" s="180"/>
      <c r="E566" s="180"/>
      <c r="F566" s="180"/>
      <c r="G566" s="180"/>
      <c r="H566" s="180"/>
      <c r="I566" s="180"/>
      <c r="J566" s="181"/>
      <c r="K566" s="180"/>
      <c r="L566" s="180"/>
      <c r="M566" s="181"/>
      <c r="N566" s="180"/>
      <c r="O566" s="180"/>
      <c r="P566" s="180"/>
      <c r="Q566" s="180"/>
      <c r="R566" s="180"/>
      <c r="S566" s="180"/>
      <c r="T566" s="180"/>
      <c r="U566" s="180"/>
      <c r="V566" s="180"/>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80"/>
      <c r="AR566" s="180"/>
      <c r="AS566" s="180"/>
      <c r="AT566" s="180"/>
      <c r="AU566" s="180"/>
      <c r="AV566" s="180"/>
      <c r="AW566" s="180"/>
      <c r="AX566" s="180"/>
      <c r="AY566" s="180"/>
      <c r="AZ566" s="180"/>
      <c r="BA566" s="180"/>
      <c r="BB566" s="180"/>
      <c r="BC566" s="180"/>
      <c r="BD566" s="180"/>
      <c r="BE566" s="180"/>
      <c r="BF566" s="180"/>
      <c r="BG566" s="180"/>
      <c r="BH566" s="180"/>
      <c r="BI566" s="180"/>
      <c r="BJ566" s="180"/>
      <c r="BK566" s="180"/>
      <c r="BL566" s="180"/>
      <c r="BM566" s="180"/>
      <c r="BN566" s="180"/>
      <c r="BO566" s="180"/>
      <c r="BP566" s="180"/>
      <c r="BQ566" s="180"/>
      <c r="BR566" s="183"/>
      <c r="BS566" s="177"/>
      <c r="BT566" s="58"/>
    </row>
    <row r="567" ht="12.75" customHeight="1">
      <c r="A567" s="180"/>
      <c r="B567" s="181"/>
      <c r="C567" s="180"/>
      <c r="D567" s="180"/>
      <c r="E567" s="180"/>
      <c r="F567" s="180"/>
      <c r="G567" s="180"/>
      <c r="H567" s="180"/>
      <c r="I567" s="180"/>
      <c r="J567" s="181"/>
      <c r="K567" s="180"/>
      <c r="L567" s="180"/>
      <c r="M567" s="181"/>
      <c r="N567" s="180"/>
      <c r="O567" s="180"/>
      <c r="P567" s="180"/>
      <c r="Q567" s="180"/>
      <c r="R567" s="180"/>
      <c r="S567" s="180"/>
      <c r="T567" s="180"/>
      <c r="U567" s="180"/>
      <c r="V567" s="180"/>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80"/>
      <c r="AR567" s="180"/>
      <c r="AS567" s="180"/>
      <c r="AT567" s="180"/>
      <c r="AU567" s="180"/>
      <c r="AV567" s="180"/>
      <c r="AW567" s="180"/>
      <c r="AX567" s="180"/>
      <c r="AY567" s="180"/>
      <c r="AZ567" s="180"/>
      <c r="BA567" s="180"/>
      <c r="BB567" s="180"/>
      <c r="BC567" s="180"/>
      <c r="BD567" s="180"/>
      <c r="BE567" s="180"/>
      <c r="BF567" s="180"/>
      <c r="BG567" s="180"/>
      <c r="BH567" s="180"/>
      <c r="BI567" s="180"/>
      <c r="BJ567" s="180"/>
      <c r="BK567" s="180"/>
      <c r="BL567" s="180"/>
      <c r="BM567" s="180"/>
      <c r="BN567" s="180"/>
      <c r="BO567" s="180"/>
      <c r="BP567" s="180"/>
      <c r="BQ567" s="180"/>
      <c r="BR567" s="183"/>
      <c r="BS567" s="177"/>
      <c r="BT567" s="58"/>
    </row>
    <row r="568" ht="12.75" customHeight="1">
      <c r="A568" s="180"/>
      <c r="B568" s="181"/>
      <c r="C568" s="180"/>
      <c r="D568" s="180"/>
      <c r="E568" s="180"/>
      <c r="F568" s="180"/>
      <c r="G568" s="180"/>
      <c r="H568" s="180"/>
      <c r="I568" s="180"/>
      <c r="J568" s="181"/>
      <c r="K568" s="180"/>
      <c r="L568" s="180"/>
      <c r="M568" s="181"/>
      <c r="N568" s="180"/>
      <c r="O568" s="180"/>
      <c r="P568" s="180"/>
      <c r="Q568" s="180"/>
      <c r="R568" s="180"/>
      <c r="S568" s="180"/>
      <c r="T568" s="180"/>
      <c r="U568" s="180"/>
      <c r="V568" s="180"/>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80"/>
      <c r="AR568" s="180"/>
      <c r="AS568" s="180"/>
      <c r="AT568" s="180"/>
      <c r="AU568" s="180"/>
      <c r="AV568" s="180"/>
      <c r="AW568" s="180"/>
      <c r="AX568" s="180"/>
      <c r="AY568" s="180"/>
      <c r="AZ568" s="180"/>
      <c r="BA568" s="180"/>
      <c r="BB568" s="180"/>
      <c r="BC568" s="180"/>
      <c r="BD568" s="180"/>
      <c r="BE568" s="180"/>
      <c r="BF568" s="180"/>
      <c r="BG568" s="180"/>
      <c r="BH568" s="180"/>
      <c r="BI568" s="180"/>
      <c r="BJ568" s="180"/>
      <c r="BK568" s="180"/>
      <c r="BL568" s="180"/>
      <c r="BM568" s="180"/>
      <c r="BN568" s="180"/>
      <c r="BO568" s="180"/>
      <c r="BP568" s="180"/>
      <c r="BQ568" s="180"/>
      <c r="BR568" s="183"/>
      <c r="BS568" s="177"/>
      <c r="BT568" s="58"/>
    </row>
    <row r="569" ht="12.75" customHeight="1">
      <c r="A569" s="180"/>
      <c r="B569" s="181"/>
      <c r="C569" s="180"/>
      <c r="D569" s="180"/>
      <c r="E569" s="180"/>
      <c r="F569" s="180"/>
      <c r="G569" s="180"/>
      <c r="H569" s="180"/>
      <c r="I569" s="180"/>
      <c r="J569" s="181"/>
      <c r="K569" s="180"/>
      <c r="L569" s="180"/>
      <c r="M569" s="181"/>
      <c r="N569" s="180"/>
      <c r="O569" s="180"/>
      <c r="P569" s="180"/>
      <c r="Q569" s="180"/>
      <c r="R569" s="180"/>
      <c r="S569" s="180"/>
      <c r="T569" s="180"/>
      <c r="U569" s="180"/>
      <c r="V569" s="180"/>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80"/>
      <c r="AR569" s="180"/>
      <c r="AS569" s="180"/>
      <c r="AT569" s="180"/>
      <c r="AU569" s="180"/>
      <c r="AV569" s="180"/>
      <c r="AW569" s="180"/>
      <c r="AX569" s="180"/>
      <c r="AY569" s="180"/>
      <c r="AZ569" s="180"/>
      <c r="BA569" s="180"/>
      <c r="BB569" s="180"/>
      <c r="BC569" s="180"/>
      <c r="BD569" s="180"/>
      <c r="BE569" s="180"/>
      <c r="BF569" s="180"/>
      <c r="BG569" s="180"/>
      <c r="BH569" s="180"/>
      <c r="BI569" s="180"/>
      <c r="BJ569" s="180"/>
      <c r="BK569" s="180"/>
      <c r="BL569" s="180"/>
      <c r="BM569" s="180"/>
      <c r="BN569" s="180"/>
      <c r="BO569" s="180"/>
      <c r="BP569" s="180"/>
      <c r="BQ569" s="180"/>
      <c r="BR569" s="183"/>
      <c r="BS569" s="177"/>
      <c r="BT569" s="58"/>
    </row>
    <row r="570" ht="12.75" customHeight="1">
      <c r="A570" s="180"/>
      <c r="B570" s="181"/>
      <c r="C570" s="180"/>
      <c r="D570" s="180"/>
      <c r="E570" s="180"/>
      <c r="F570" s="180"/>
      <c r="G570" s="180"/>
      <c r="H570" s="180"/>
      <c r="I570" s="180"/>
      <c r="J570" s="181"/>
      <c r="K570" s="180"/>
      <c r="L570" s="180"/>
      <c r="M570" s="181"/>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3"/>
      <c r="BS570" s="177"/>
      <c r="BT570" s="58"/>
    </row>
    <row r="571" ht="12.75" customHeight="1">
      <c r="A571" s="180"/>
      <c r="B571" s="181"/>
      <c r="C571" s="180"/>
      <c r="D571" s="180"/>
      <c r="E571" s="180"/>
      <c r="F571" s="180"/>
      <c r="G571" s="180"/>
      <c r="H571" s="180"/>
      <c r="I571" s="180"/>
      <c r="J571" s="181"/>
      <c r="K571" s="180"/>
      <c r="L571" s="180"/>
      <c r="M571" s="181"/>
      <c r="N571" s="180"/>
      <c r="O571" s="180"/>
      <c r="P571" s="180"/>
      <c r="Q571" s="180"/>
      <c r="R571" s="180"/>
      <c r="S571" s="180"/>
      <c r="T571" s="180"/>
      <c r="U571" s="180"/>
      <c r="V571" s="180"/>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80"/>
      <c r="AR571" s="180"/>
      <c r="AS571" s="180"/>
      <c r="AT571" s="180"/>
      <c r="AU571" s="180"/>
      <c r="AV571" s="180"/>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3"/>
      <c r="BS571" s="177"/>
      <c r="BT571" s="58"/>
    </row>
    <row r="572" ht="12.75" customHeight="1">
      <c r="A572" s="180"/>
      <c r="B572" s="181"/>
      <c r="C572" s="180"/>
      <c r="D572" s="180"/>
      <c r="E572" s="180"/>
      <c r="F572" s="180"/>
      <c r="G572" s="180"/>
      <c r="H572" s="180"/>
      <c r="I572" s="180"/>
      <c r="J572" s="181"/>
      <c r="K572" s="180"/>
      <c r="L572" s="180"/>
      <c r="M572" s="181"/>
      <c r="N572" s="180"/>
      <c r="O572" s="180"/>
      <c r="P572" s="180"/>
      <c r="Q572" s="180"/>
      <c r="R572" s="180"/>
      <c r="S572" s="180"/>
      <c r="T572" s="180"/>
      <c r="U572" s="180"/>
      <c r="V572" s="180"/>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80"/>
      <c r="AR572" s="180"/>
      <c r="AS572" s="180"/>
      <c r="AT572" s="180"/>
      <c r="AU572" s="180"/>
      <c r="AV572" s="180"/>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3"/>
      <c r="BS572" s="177"/>
      <c r="BT572" s="58"/>
    </row>
    <row r="573" ht="12.75" customHeight="1">
      <c r="A573" s="180"/>
      <c r="B573" s="181"/>
      <c r="C573" s="180"/>
      <c r="D573" s="180"/>
      <c r="E573" s="180"/>
      <c r="F573" s="180"/>
      <c r="G573" s="180"/>
      <c r="H573" s="180"/>
      <c r="I573" s="180"/>
      <c r="J573" s="181"/>
      <c r="K573" s="180"/>
      <c r="L573" s="180"/>
      <c r="M573" s="181"/>
      <c r="N573" s="180"/>
      <c r="O573" s="180"/>
      <c r="P573" s="180"/>
      <c r="Q573" s="180"/>
      <c r="R573" s="180"/>
      <c r="S573" s="180"/>
      <c r="T573" s="180"/>
      <c r="U573" s="180"/>
      <c r="V573" s="180"/>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80"/>
      <c r="AR573" s="180"/>
      <c r="AS573" s="180"/>
      <c r="AT573" s="180"/>
      <c r="AU573" s="180"/>
      <c r="AV573" s="180"/>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3"/>
      <c r="BS573" s="177"/>
      <c r="BT573" s="58"/>
    </row>
    <row r="574" ht="12.75" customHeight="1">
      <c r="A574" s="180"/>
      <c r="B574" s="181"/>
      <c r="C574" s="180"/>
      <c r="D574" s="180"/>
      <c r="E574" s="180"/>
      <c r="F574" s="180"/>
      <c r="G574" s="180"/>
      <c r="H574" s="180"/>
      <c r="I574" s="180"/>
      <c r="J574" s="181"/>
      <c r="K574" s="180"/>
      <c r="L574" s="180"/>
      <c r="M574" s="181"/>
      <c r="N574" s="180"/>
      <c r="O574" s="180"/>
      <c r="P574" s="180"/>
      <c r="Q574" s="180"/>
      <c r="R574" s="180"/>
      <c r="S574" s="180"/>
      <c r="T574" s="180"/>
      <c r="U574" s="180"/>
      <c r="V574" s="180"/>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80"/>
      <c r="AR574" s="180"/>
      <c r="AS574" s="180"/>
      <c r="AT574" s="180"/>
      <c r="AU574" s="180"/>
      <c r="AV574" s="180"/>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3"/>
      <c r="BS574" s="177"/>
      <c r="BT574" s="58"/>
    </row>
    <row r="575" ht="12.75" customHeight="1">
      <c r="A575" s="180"/>
      <c r="B575" s="181"/>
      <c r="C575" s="180"/>
      <c r="D575" s="180"/>
      <c r="E575" s="180"/>
      <c r="F575" s="180"/>
      <c r="G575" s="180"/>
      <c r="H575" s="180"/>
      <c r="I575" s="180"/>
      <c r="J575" s="181"/>
      <c r="K575" s="180"/>
      <c r="L575" s="180"/>
      <c r="M575" s="181"/>
      <c r="N575" s="180"/>
      <c r="O575" s="180"/>
      <c r="P575" s="180"/>
      <c r="Q575" s="180"/>
      <c r="R575" s="180"/>
      <c r="S575" s="180"/>
      <c r="T575" s="180"/>
      <c r="U575" s="180"/>
      <c r="V575" s="180"/>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80"/>
      <c r="AR575" s="180"/>
      <c r="AS575" s="180"/>
      <c r="AT575" s="180"/>
      <c r="AU575" s="180"/>
      <c r="AV575" s="180"/>
      <c r="AW575" s="180"/>
      <c r="AX575" s="180"/>
      <c r="AY575" s="180"/>
      <c r="AZ575" s="180"/>
      <c r="BA575" s="180"/>
      <c r="BB575" s="180"/>
      <c r="BC575" s="180"/>
      <c r="BD575" s="180"/>
      <c r="BE575" s="180"/>
      <c r="BF575" s="180"/>
      <c r="BG575" s="180"/>
      <c r="BH575" s="180"/>
      <c r="BI575" s="180"/>
      <c r="BJ575" s="180"/>
      <c r="BK575" s="180"/>
      <c r="BL575" s="180"/>
      <c r="BM575" s="180"/>
      <c r="BN575" s="180"/>
      <c r="BO575" s="180"/>
      <c r="BP575" s="180"/>
      <c r="BQ575" s="180"/>
      <c r="BR575" s="183"/>
      <c r="BS575" s="177"/>
      <c r="BT575" s="58"/>
    </row>
    <row r="576" ht="12.75" customHeight="1">
      <c r="A576" s="180"/>
      <c r="B576" s="181"/>
      <c r="C576" s="180"/>
      <c r="D576" s="180"/>
      <c r="E576" s="180"/>
      <c r="F576" s="180"/>
      <c r="G576" s="180"/>
      <c r="H576" s="180"/>
      <c r="I576" s="180"/>
      <c r="J576" s="181"/>
      <c r="K576" s="180"/>
      <c r="L576" s="180"/>
      <c r="M576" s="181"/>
      <c r="N576" s="180"/>
      <c r="O576" s="180"/>
      <c r="P576" s="180"/>
      <c r="Q576" s="180"/>
      <c r="R576" s="180"/>
      <c r="S576" s="180"/>
      <c r="T576" s="180"/>
      <c r="U576" s="180"/>
      <c r="V576" s="180"/>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80"/>
      <c r="AR576" s="180"/>
      <c r="AS576" s="180"/>
      <c r="AT576" s="180"/>
      <c r="AU576" s="180"/>
      <c r="AV576" s="180"/>
      <c r="AW576" s="180"/>
      <c r="AX576" s="180"/>
      <c r="AY576" s="180"/>
      <c r="AZ576" s="180"/>
      <c r="BA576" s="180"/>
      <c r="BB576" s="180"/>
      <c r="BC576" s="180"/>
      <c r="BD576" s="180"/>
      <c r="BE576" s="180"/>
      <c r="BF576" s="180"/>
      <c r="BG576" s="180"/>
      <c r="BH576" s="180"/>
      <c r="BI576" s="180"/>
      <c r="BJ576" s="180"/>
      <c r="BK576" s="180"/>
      <c r="BL576" s="180"/>
      <c r="BM576" s="180"/>
      <c r="BN576" s="180"/>
      <c r="BO576" s="180"/>
      <c r="BP576" s="180"/>
      <c r="BQ576" s="180"/>
      <c r="BR576" s="183"/>
      <c r="BS576" s="177"/>
      <c r="BT576" s="58"/>
    </row>
    <row r="577" ht="12.75" customHeight="1">
      <c r="A577" s="180"/>
      <c r="B577" s="181"/>
      <c r="C577" s="180"/>
      <c r="D577" s="180"/>
      <c r="E577" s="180"/>
      <c r="F577" s="180"/>
      <c r="G577" s="180"/>
      <c r="H577" s="180"/>
      <c r="I577" s="180"/>
      <c r="J577" s="181"/>
      <c r="K577" s="180"/>
      <c r="L577" s="180"/>
      <c r="M577" s="181"/>
      <c r="N577" s="180"/>
      <c r="O577" s="180"/>
      <c r="P577" s="180"/>
      <c r="Q577" s="180"/>
      <c r="R577" s="180"/>
      <c r="S577" s="180"/>
      <c r="T577" s="180"/>
      <c r="U577" s="180"/>
      <c r="V577" s="180"/>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80"/>
      <c r="AR577" s="180"/>
      <c r="AS577" s="180"/>
      <c r="AT577" s="180"/>
      <c r="AU577" s="180"/>
      <c r="AV577" s="180"/>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3"/>
      <c r="BS577" s="177"/>
      <c r="BT577" s="58"/>
    </row>
    <row r="578" ht="12.75" customHeight="1">
      <c r="A578" s="180"/>
      <c r="B578" s="181"/>
      <c r="C578" s="180"/>
      <c r="D578" s="180"/>
      <c r="E578" s="180"/>
      <c r="F578" s="180"/>
      <c r="G578" s="180"/>
      <c r="H578" s="180"/>
      <c r="I578" s="180"/>
      <c r="J578" s="181"/>
      <c r="K578" s="180"/>
      <c r="L578" s="180"/>
      <c r="M578" s="181"/>
      <c r="N578" s="180"/>
      <c r="O578" s="180"/>
      <c r="P578" s="180"/>
      <c r="Q578" s="180"/>
      <c r="R578" s="180"/>
      <c r="S578" s="180"/>
      <c r="T578" s="180"/>
      <c r="U578" s="180"/>
      <c r="V578" s="180"/>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80"/>
      <c r="AR578" s="180"/>
      <c r="AS578" s="180"/>
      <c r="AT578" s="180"/>
      <c r="AU578" s="180"/>
      <c r="AV578" s="180"/>
      <c r="AW578" s="180"/>
      <c r="AX578" s="180"/>
      <c r="AY578" s="180"/>
      <c r="AZ578" s="180"/>
      <c r="BA578" s="180"/>
      <c r="BB578" s="180"/>
      <c r="BC578" s="180"/>
      <c r="BD578" s="180"/>
      <c r="BE578" s="180"/>
      <c r="BF578" s="180"/>
      <c r="BG578" s="180"/>
      <c r="BH578" s="180"/>
      <c r="BI578" s="180"/>
      <c r="BJ578" s="180"/>
      <c r="BK578" s="180"/>
      <c r="BL578" s="180"/>
      <c r="BM578" s="180"/>
      <c r="BN578" s="180"/>
      <c r="BO578" s="180"/>
      <c r="BP578" s="180"/>
      <c r="BQ578" s="180"/>
      <c r="BR578" s="183"/>
      <c r="BS578" s="177"/>
      <c r="BT578" s="58"/>
    </row>
    <row r="579" ht="12.75" customHeight="1">
      <c r="A579" s="180"/>
      <c r="B579" s="181"/>
      <c r="C579" s="180"/>
      <c r="D579" s="180"/>
      <c r="E579" s="180"/>
      <c r="F579" s="180"/>
      <c r="G579" s="180"/>
      <c r="H579" s="180"/>
      <c r="I579" s="180"/>
      <c r="J579" s="181"/>
      <c r="K579" s="180"/>
      <c r="L579" s="180"/>
      <c r="M579" s="181"/>
      <c r="N579" s="180"/>
      <c r="O579" s="180"/>
      <c r="P579" s="180"/>
      <c r="Q579" s="180"/>
      <c r="R579" s="180"/>
      <c r="S579" s="180"/>
      <c r="T579" s="180"/>
      <c r="U579" s="180"/>
      <c r="V579" s="180"/>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80"/>
      <c r="AR579" s="180"/>
      <c r="AS579" s="180"/>
      <c r="AT579" s="180"/>
      <c r="AU579" s="180"/>
      <c r="AV579" s="180"/>
      <c r="AW579" s="180"/>
      <c r="AX579" s="180"/>
      <c r="AY579" s="180"/>
      <c r="AZ579" s="180"/>
      <c r="BA579" s="180"/>
      <c r="BB579" s="180"/>
      <c r="BC579" s="180"/>
      <c r="BD579" s="180"/>
      <c r="BE579" s="180"/>
      <c r="BF579" s="180"/>
      <c r="BG579" s="180"/>
      <c r="BH579" s="180"/>
      <c r="BI579" s="180"/>
      <c r="BJ579" s="180"/>
      <c r="BK579" s="180"/>
      <c r="BL579" s="180"/>
      <c r="BM579" s="180"/>
      <c r="BN579" s="180"/>
      <c r="BO579" s="180"/>
      <c r="BP579" s="180"/>
      <c r="BQ579" s="180"/>
      <c r="BR579" s="183"/>
      <c r="BS579" s="177"/>
      <c r="BT579" s="58"/>
    </row>
    <row r="580" ht="12.75" customHeight="1">
      <c r="A580" s="180"/>
      <c r="B580" s="181"/>
      <c r="C580" s="180"/>
      <c r="D580" s="180"/>
      <c r="E580" s="180"/>
      <c r="F580" s="180"/>
      <c r="G580" s="180"/>
      <c r="H580" s="180"/>
      <c r="I580" s="180"/>
      <c r="J580" s="181"/>
      <c r="K580" s="180"/>
      <c r="L580" s="180"/>
      <c r="M580" s="181"/>
      <c r="N580" s="180"/>
      <c r="O580" s="180"/>
      <c r="P580" s="180"/>
      <c r="Q580" s="180"/>
      <c r="R580" s="180"/>
      <c r="S580" s="180"/>
      <c r="T580" s="180"/>
      <c r="U580" s="180"/>
      <c r="V580" s="180"/>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80"/>
      <c r="AR580" s="180"/>
      <c r="AS580" s="180"/>
      <c r="AT580" s="180"/>
      <c r="AU580" s="180"/>
      <c r="AV580" s="180"/>
      <c r="AW580" s="180"/>
      <c r="AX580" s="180"/>
      <c r="AY580" s="180"/>
      <c r="AZ580" s="180"/>
      <c r="BA580" s="180"/>
      <c r="BB580" s="180"/>
      <c r="BC580" s="180"/>
      <c r="BD580" s="180"/>
      <c r="BE580" s="180"/>
      <c r="BF580" s="180"/>
      <c r="BG580" s="180"/>
      <c r="BH580" s="180"/>
      <c r="BI580" s="180"/>
      <c r="BJ580" s="180"/>
      <c r="BK580" s="180"/>
      <c r="BL580" s="180"/>
      <c r="BM580" s="180"/>
      <c r="BN580" s="180"/>
      <c r="BO580" s="180"/>
      <c r="BP580" s="180"/>
      <c r="BQ580" s="180"/>
      <c r="BR580" s="183"/>
      <c r="BS580" s="177"/>
      <c r="BT580" s="58"/>
    </row>
    <row r="581" ht="12.75" customHeight="1">
      <c r="A581" s="180"/>
      <c r="B581" s="181"/>
      <c r="C581" s="180"/>
      <c r="D581" s="180"/>
      <c r="E581" s="180"/>
      <c r="F581" s="180"/>
      <c r="G581" s="180"/>
      <c r="H581" s="180"/>
      <c r="I581" s="180"/>
      <c r="J581" s="181"/>
      <c r="K581" s="180"/>
      <c r="L581" s="180"/>
      <c r="M581" s="181"/>
      <c r="N581" s="180"/>
      <c r="O581" s="180"/>
      <c r="P581" s="180"/>
      <c r="Q581" s="180"/>
      <c r="R581" s="180"/>
      <c r="S581" s="180"/>
      <c r="T581" s="180"/>
      <c r="U581" s="180"/>
      <c r="V581" s="180"/>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80"/>
      <c r="AR581" s="180"/>
      <c r="AS581" s="180"/>
      <c r="AT581" s="180"/>
      <c r="AU581" s="180"/>
      <c r="AV581" s="180"/>
      <c r="AW581" s="180"/>
      <c r="AX581" s="180"/>
      <c r="AY581" s="180"/>
      <c r="AZ581" s="180"/>
      <c r="BA581" s="180"/>
      <c r="BB581" s="180"/>
      <c r="BC581" s="180"/>
      <c r="BD581" s="180"/>
      <c r="BE581" s="180"/>
      <c r="BF581" s="180"/>
      <c r="BG581" s="180"/>
      <c r="BH581" s="180"/>
      <c r="BI581" s="180"/>
      <c r="BJ581" s="180"/>
      <c r="BK581" s="180"/>
      <c r="BL581" s="180"/>
      <c r="BM581" s="180"/>
      <c r="BN581" s="180"/>
      <c r="BO581" s="180"/>
      <c r="BP581" s="180"/>
      <c r="BQ581" s="180"/>
      <c r="BR581" s="183"/>
      <c r="BS581" s="177"/>
      <c r="BT581" s="58"/>
    </row>
    <row r="582" ht="12.75" customHeight="1">
      <c r="A582" s="180"/>
      <c r="B582" s="181"/>
      <c r="C582" s="180"/>
      <c r="D582" s="180"/>
      <c r="E582" s="180"/>
      <c r="F582" s="180"/>
      <c r="G582" s="180"/>
      <c r="H582" s="180"/>
      <c r="I582" s="180"/>
      <c r="J582" s="181"/>
      <c r="K582" s="180"/>
      <c r="L582" s="180"/>
      <c r="M582" s="181"/>
      <c r="N582" s="180"/>
      <c r="O582" s="180"/>
      <c r="P582" s="180"/>
      <c r="Q582" s="180"/>
      <c r="R582" s="180"/>
      <c r="S582" s="180"/>
      <c r="T582" s="180"/>
      <c r="U582" s="180"/>
      <c r="V582" s="180"/>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80"/>
      <c r="AR582" s="180"/>
      <c r="AS582" s="180"/>
      <c r="AT582" s="180"/>
      <c r="AU582" s="180"/>
      <c r="AV582" s="180"/>
      <c r="AW582" s="180"/>
      <c r="AX582" s="180"/>
      <c r="AY582" s="180"/>
      <c r="AZ582" s="180"/>
      <c r="BA582" s="180"/>
      <c r="BB582" s="180"/>
      <c r="BC582" s="180"/>
      <c r="BD582" s="180"/>
      <c r="BE582" s="180"/>
      <c r="BF582" s="180"/>
      <c r="BG582" s="180"/>
      <c r="BH582" s="180"/>
      <c r="BI582" s="180"/>
      <c r="BJ582" s="180"/>
      <c r="BK582" s="180"/>
      <c r="BL582" s="180"/>
      <c r="BM582" s="180"/>
      <c r="BN582" s="180"/>
      <c r="BO582" s="180"/>
      <c r="BP582" s="180"/>
      <c r="BQ582" s="180"/>
      <c r="BR582" s="183"/>
      <c r="BS582" s="177"/>
      <c r="BT582" s="58"/>
    </row>
    <row r="583" ht="12.75" customHeight="1">
      <c r="A583" s="180"/>
      <c r="B583" s="181"/>
      <c r="C583" s="180"/>
      <c r="D583" s="180"/>
      <c r="E583" s="180"/>
      <c r="F583" s="180"/>
      <c r="G583" s="180"/>
      <c r="H583" s="180"/>
      <c r="I583" s="180"/>
      <c r="J583" s="181"/>
      <c r="K583" s="180"/>
      <c r="L583" s="180"/>
      <c r="M583" s="181"/>
      <c r="N583" s="180"/>
      <c r="O583" s="180"/>
      <c r="P583" s="180"/>
      <c r="Q583" s="180"/>
      <c r="R583" s="180"/>
      <c r="S583" s="180"/>
      <c r="T583" s="180"/>
      <c r="U583" s="180"/>
      <c r="V583" s="180"/>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80"/>
      <c r="AR583" s="180"/>
      <c r="AS583" s="180"/>
      <c r="AT583" s="180"/>
      <c r="AU583" s="180"/>
      <c r="AV583" s="180"/>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3"/>
      <c r="BS583" s="177"/>
      <c r="BT583" s="58"/>
    </row>
    <row r="584" ht="12.75" customHeight="1">
      <c r="A584" s="180"/>
      <c r="B584" s="181"/>
      <c r="C584" s="180"/>
      <c r="D584" s="180"/>
      <c r="E584" s="180"/>
      <c r="F584" s="180"/>
      <c r="G584" s="180"/>
      <c r="H584" s="180"/>
      <c r="I584" s="180"/>
      <c r="J584" s="181"/>
      <c r="K584" s="180"/>
      <c r="L584" s="180"/>
      <c r="M584" s="181"/>
      <c r="N584" s="180"/>
      <c r="O584" s="180"/>
      <c r="P584" s="180"/>
      <c r="Q584" s="180"/>
      <c r="R584" s="180"/>
      <c r="S584" s="180"/>
      <c r="T584" s="180"/>
      <c r="U584" s="180"/>
      <c r="V584" s="180"/>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80"/>
      <c r="AR584" s="180"/>
      <c r="AS584" s="180"/>
      <c r="AT584" s="180"/>
      <c r="AU584" s="180"/>
      <c r="AV584" s="180"/>
      <c r="AW584" s="180"/>
      <c r="AX584" s="180"/>
      <c r="AY584" s="180"/>
      <c r="AZ584" s="180"/>
      <c r="BA584" s="180"/>
      <c r="BB584" s="180"/>
      <c r="BC584" s="180"/>
      <c r="BD584" s="180"/>
      <c r="BE584" s="180"/>
      <c r="BF584" s="180"/>
      <c r="BG584" s="180"/>
      <c r="BH584" s="180"/>
      <c r="BI584" s="180"/>
      <c r="BJ584" s="180"/>
      <c r="BK584" s="180"/>
      <c r="BL584" s="180"/>
      <c r="BM584" s="180"/>
      <c r="BN584" s="180"/>
      <c r="BO584" s="180"/>
      <c r="BP584" s="180"/>
      <c r="BQ584" s="180"/>
      <c r="BR584" s="183"/>
      <c r="BS584" s="177"/>
      <c r="BT584" s="58"/>
    </row>
    <row r="585" ht="12.75" customHeight="1">
      <c r="A585" s="180"/>
      <c r="B585" s="181"/>
      <c r="C585" s="180"/>
      <c r="D585" s="180"/>
      <c r="E585" s="180"/>
      <c r="F585" s="180"/>
      <c r="G585" s="180"/>
      <c r="H585" s="180"/>
      <c r="I585" s="180"/>
      <c r="J585" s="181"/>
      <c r="K585" s="180"/>
      <c r="L585" s="180"/>
      <c r="M585" s="181"/>
      <c r="N585" s="180"/>
      <c r="O585" s="180"/>
      <c r="P585" s="180"/>
      <c r="Q585" s="180"/>
      <c r="R585" s="180"/>
      <c r="S585" s="180"/>
      <c r="T585" s="180"/>
      <c r="U585" s="180"/>
      <c r="V585" s="180"/>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80"/>
      <c r="AR585" s="180"/>
      <c r="AS585" s="180"/>
      <c r="AT585" s="180"/>
      <c r="AU585" s="180"/>
      <c r="AV585" s="180"/>
      <c r="AW585" s="180"/>
      <c r="AX585" s="180"/>
      <c r="AY585" s="180"/>
      <c r="AZ585" s="180"/>
      <c r="BA585" s="180"/>
      <c r="BB585" s="180"/>
      <c r="BC585" s="180"/>
      <c r="BD585" s="180"/>
      <c r="BE585" s="180"/>
      <c r="BF585" s="180"/>
      <c r="BG585" s="180"/>
      <c r="BH585" s="180"/>
      <c r="BI585" s="180"/>
      <c r="BJ585" s="180"/>
      <c r="BK585" s="180"/>
      <c r="BL585" s="180"/>
      <c r="BM585" s="180"/>
      <c r="BN585" s="180"/>
      <c r="BO585" s="180"/>
      <c r="BP585" s="180"/>
      <c r="BQ585" s="180"/>
      <c r="BR585" s="183"/>
      <c r="BS585" s="177"/>
      <c r="BT585" s="58"/>
    </row>
    <row r="586" ht="12.75" customHeight="1">
      <c r="A586" s="180"/>
      <c r="B586" s="181"/>
      <c r="C586" s="180"/>
      <c r="D586" s="180"/>
      <c r="E586" s="180"/>
      <c r="F586" s="180"/>
      <c r="G586" s="180"/>
      <c r="H586" s="180"/>
      <c r="I586" s="180"/>
      <c r="J586" s="181"/>
      <c r="K586" s="180"/>
      <c r="L586" s="180"/>
      <c r="M586" s="181"/>
      <c r="N586" s="180"/>
      <c r="O586" s="180"/>
      <c r="P586" s="180"/>
      <c r="Q586" s="180"/>
      <c r="R586" s="180"/>
      <c r="S586" s="180"/>
      <c r="T586" s="180"/>
      <c r="U586" s="180"/>
      <c r="V586" s="180"/>
      <c r="W586" s="180"/>
      <c r="X586" s="180"/>
      <c r="Y586" s="180"/>
      <c r="Z586" s="180"/>
      <c r="AA586" s="180"/>
      <c r="AB586" s="180"/>
      <c r="AC586" s="180"/>
      <c r="AD586" s="180"/>
      <c r="AE586" s="180"/>
      <c r="AF586" s="180"/>
      <c r="AG586" s="180"/>
      <c r="AH586" s="180"/>
      <c r="AI586" s="180"/>
      <c r="AJ586" s="180"/>
      <c r="AK586" s="180"/>
      <c r="AL586" s="180"/>
      <c r="AM586" s="180"/>
      <c r="AN586" s="180"/>
      <c r="AO586" s="180"/>
      <c r="AP586" s="180"/>
      <c r="AQ586" s="180"/>
      <c r="AR586" s="180"/>
      <c r="AS586" s="180"/>
      <c r="AT586" s="180"/>
      <c r="AU586" s="180"/>
      <c r="AV586" s="180"/>
      <c r="AW586" s="180"/>
      <c r="AX586" s="180"/>
      <c r="AY586" s="180"/>
      <c r="AZ586" s="180"/>
      <c r="BA586" s="180"/>
      <c r="BB586" s="180"/>
      <c r="BC586" s="180"/>
      <c r="BD586" s="180"/>
      <c r="BE586" s="180"/>
      <c r="BF586" s="180"/>
      <c r="BG586" s="180"/>
      <c r="BH586" s="180"/>
      <c r="BI586" s="180"/>
      <c r="BJ586" s="180"/>
      <c r="BK586" s="180"/>
      <c r="BL586" s="180"/>
      <c r="BM586" s="180"/>
      <c r="BN586" s="180"/>
      <c r="BO586" s="180"/>
      <c r="BP586" s="180"/>
      <c r="BQ586" s="180"/>
      <c r="BR586" s="183"/>
      <c r="BS586" s="177"/>
      <c r="BT586" s="58"/>
    </row>
    <row r="587" ht="12.75" customHeight="1">
      <c r="A587" s="180"/>
      <c r="B587" s="181"/>
      <c r="C587" s="180"/>
      <c r="D587" s="180"/>
      <c r="E587" s="180"/>
      <c r="F587" s="180"/>
      <c r="G587" s="180"/>
      <c r="H587" s="180"/>
      <c r="I587" s="180"/>
      <c r="J587" s="181"/>
      <c r="K587" s="180"/>
      <c r="L587" s="180"/>
      <c r="M587" s="181"/>
      <c r="N587" s="180"/>
      <c r="O587" s="180"/>
      <c r="P587" s="180"/>
      <c r="Q587" s="180"/>
      <c r="R587" s="180"/>
      <c r="S587" s="180"/>
      <c r="T587" s="180"/>
      <c r="U587" s="180"/>
      <c r="V587" s="180"/>
      <c r="W587" s="180"/>
      <c r="X587" s="180"/>
      <c r="Y587" s="180"/>
      <c r="Z587" s="180"/>
      <c r="AA587" s="180"/>
      <c r="AB587" s="180"/>
      <c r="AC587" s="180"/>
      <c r="AD587" s="180"/>
      <c r="AE587" s="180"/>
      <c r="AF587" s="180"/>
      <c r="AG587" s="180"/>
      <c r="AH587" s="180"/>
      <c r="AI587" s="180"/>
      <c r="AJ587" s="180"/>
      <c r="AK587" s="180"/>
      <c r="AL587" s="180"/>
      <c r="AM587" s="180"/>
      <c r="AN587" s="180"/>
      <c r="AO587" s="180"/>
      <c r="AP587" s="180"/>
      <c r="AQ587" s="180"/>
      <c r="AR587" s="180"/>
      <c r="AS587" s="180"/>
      <c r="AT587" s="180"/>
      <c r="AU587" s="180"/>
      <c r="AV587" s="180"/>
      <c r="AW587" s="180"/>
      <c r="AX587" s="180"/>
      <c r="AY587" s="180"/>
      <c r="AZ587" s="180"/>
      <c r="BA587" s="180"/>
      <c r="BB587" s="180"/>
      <c r="BC587" s="180"/>
      <c r="BD587" s="180"/>
      <c r="BE587" s="180"/>
      <c r="BF587" s="180"/>
      <c r="BG587" s="180"/>
      <c r="BH587" s="180"/>
      <c r="BI587" s="180"/>
      <c r="BJ587" s="180"/>
      <c r="BK587" s="180"/>
      <c r="BL587" s="180"/>
      <c r="BM587" s="180"/>
      <c r="BN587" s="180"/>
      <c r="BO587" s="180"/>
      <c r="BP587" s="180"/>
      <c r="BQ587" s="180"/>
      <c r="BR587" s="183"/>
      <c r="BS587" s="177"/>
      <c r="BT587" s="58"/>
    </row>
    <row r="588" ht="12.75" customHeight="1">
      <c r="A588" s="180"/>
      <c r="B588" s="181"/>
      <c r="C588" s="180"/>
      <c r="D588" s="180"/>
      <c r="E588" s="180"/>
      <c r="F588" s="180"/>
      <c r="G588" s="180"/>
      <c r="H588" s="180"/>
      <c r="I588" s="180"/>
      <c r="J588" s="181"/>
      <c r="K588" s="180"/>
      <c r="L588" s="180"/>
      <c r="M588" s="181"/>
      <c r="N588" s="180"/>
      <c r="O588" s="180"/>
      <c r="P588" s="180"/>
      <c r="Q588" s="180"/>
      <c r="R588" s="180"/>
      <c r="S588" s="180"/>
      <c r="T588" s="180"/>
      <c r="U588" s="180"/>
      <c r="V588" s="180"/>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80"/>
      <c r="AR588" s="180"/>
      <c r="AS588" s="180"/>
      <c r="AT588" s="180"/>
      <c r="AU588" s="180"/>
      <c r="AV588" s="180"/>
      <c r="AW588" s="180"/>
      <c r="AX588" s="180"/>
      <c r="AY588" s="180"/>
      <c r="AZ588" s="180"/>
      <c r="BA588" s="180"/>
      <c r="BB588" s="180"/>
      <c r="BC588" s="180"/>
      <c r="BD588" s="180"/>
      <c r="BE588" s="180"/>
      <c r="BF588" s="180"/>
      <c r="BG588" s="180"/>
      <c r="BH588" s="180"/>
      <c r="BI588" s="180"/>
      <c r="BJ588" s="180"/>
      <c r="BK588" s="180"/>
      <c r="BL588" s="180"/>
      <c r="BM588" s="180"/>
      <c r="BN588" s="180"/>
      <c r="BO588" s="180"/>
      <c r="BP588" s="180"/>
      <c r="BQ588" s="180"/>
      <c r="BR588" s="183"/>
      <c r="BS588" s="177"/>
      <c r="BT588" s="58"/>
    </row>
    <row r="589" ht="12.75" customHeight="1">
      <c r="A589" s="180"/>
      <c r="B589" s="181"/>
      <c r="C589" s="180"/>
      <c r="D589" s="180"/>
      <c r="E589" s="180"/>
      <c r="F589" s="180"/>
      <c r="G589" s="180"/>
      <c r="H589" s="180"/>
      <c r="I589" s="180"/>
      <c r="J589" s="181"/>
      <c r="K589" s="180"/>
      <c r="L589" s="180"/>
      <c r="M589" s="181"/>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0"/>
      <c r="AY589" s="180"/>
      <c r="AZ589" s="180"/>
      <c r="BA589" s="180"/>
      <c r="BB589" s="180"/>
      <c r="BC589" s="180"/>
      <c r="BD589" s="180"/>
      <c r="BE589" s="180"/>
      <c r="BF589" s="180"/>
      <c r="BG589" s="180"/>
      <c r="BH589" s="180"/>
      <c r="BI589" s="180"/>
      <c r="BJ589" s="180"/>
      <c r="BK589" s="180"/>
      <c r="BL589" s="180"/>
      <c r="BM589" s="180"/>
      <c r="BN589" s="180"/>
      <c r="BO589" s="180"/>
      <c r="BP589" s="180"/>
      <c r="BQ589" s="180"/>
      <c r="BR589" s="183"/>
      <c r="BS589" s="177"/>
      <c r="BT589" s="58"/>
    </row>
    <row r="590" ht="12.75" customHeight="1">
      <c r="A590" s="180"/>
      <c r="B590" s="181"/>
      <c r="C590" s="180"/>
      <c r="D590" s="180"/>
      <c r="E590" s="180"/>
      <c r="F590" s="180"/>
      <c r="G590" s="180"/>
      <c r="H590" s="180"/>
      <c r="I590" s="180"/>
      <c r="J590" s="181"/>
      <c r="K590" s="180"/>
      <c r="L590" s="180"/>
      <c r="M590" s="181"/>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0"/>
      <c r="AY590" s="180"/>
      <c r="AZ590" s="180"/>
      <c r="BA590" s="180"/>
      <c r="BB590" s="180"/>
      <c r="BC590" s="180"/>
      <c r="BD590" s="180"/>
      <c r="BE590" s="180"/>
      <c r="BF590" s="180"/>
      <c r="BG590" s="180"/>
      <c r="BH590" s="180"/>
      <c r="BI590" s="180"/>
      <c r="BJ590" s="180"/>
      <c r="BK590" s="180"/>
      <c r="BL590" s="180"/>
      <c r="BM590" s="180"/>
      <c r="BN590" s="180"/>
      <c r="BO590" s="180"/>
      <c r="BP590" s="180"/>
      <c r="BQ590" s="180"/>
      <c r="BR590" s="183"/>
      <c r="BS590" s="177"/>
      <c r="BT590" s="58"/>
    </row>
    <row r="591" ht="12.75" customHeight="1">
      <c r="A591" s="180"/>
      <c r="B591" s="181"/>
      <c r="C591" s="180"/>
      <c r="D591" s="180"/>
      <c r="E591" s="180"/>
      <c r="F591" s="180"/>
      <c r="G591" s="180"/>
      <c r="H591" s="180"/>
      <c r="I591" s="180"/>
      <c r="J591" s="181"/>
      <c r="K591" s="180"/>
      <c r="L591" s="180"/>
      <c r="M591" s="181"/>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3"/>
      <c r="BS591" s="177"/>
      <c r="BT591" s="58"/>
    </row>
    <row r="592" ht="12.75" customHeight="1">
      <c r="A592" s="180"/>
      <c r="B592" s="181"/>
      <c r="C592" s="180"/>
      <c r="D592" s="180"/>
      <c r="E592" s="180"/>
      <c r="F592" s="180"/>
      <c r="G592" s="180"/>
      <c r="H592" s="180"/>
      <c r="I592" s="180"/>
      <c r="J592" s="181"/>
      <c r="K592" s="180"/>
      <c r="L592" s="180"/>
      <c r="M592" s="181"/>
      <c r="N592" s="180"/>
      <c r="O592" s="180"/>
      <c r="P592" s="180"/>
      <c r="Q592" s="180"/>
      <c r="R592" s="180"/>
      <c r="S592" s="180"/>
      <c r="T592" s="180"/>
      <c r="U592" s="180"/>
      <c r="V592" s="180"/>
      <c r="W592" s="180"/>
      <c r="X592" s="180"/>
      <c r="Y592" s="180"/>
      <c r="Z592" s="180"/>
      <c r="AA592" s="180"/>
      <c r="AB592" s="180"/>
      <c r="AC592" s="180"/>
      <c r="AD592" s="180"/>
      <c r="AE592" s="180"/>
      <c r="AF592" s="180"/>
      <c r="AG592" s="180"/>
      <c r="AH592" s="180"/>
      <c r="AI592" s="180"/>
      <c r="AJ592" s="180"/>
      <c r="AK592" s="180"/>
      <c r="AL592" s="180"/>
      <c r="AM592" s="180"/>
      <c r="AN592" s="180"/>
      <c r="AO592" s="180"/>
      <c r="AP592" s="180"/>
      <c r="AQ592" s="180"/>
      <c r="AR592" s="180"/>
      <c r="AS592" s="180"/>
      <c r="AT592" s="180"/>
      <c r="AU592" s="180"/>
      <c r="AV592" s="180"/>
      <c r="AW592" s="180"/>
      <c r="AX592" s="180"/>
      <c r="AY592" s="180"/>
      <c r="AZ592" s="180"/>
      <c r="BA592" s="180"/>
      <c r="BB592" s="180"/>
      <c r="BC592" s="180"/>
      <c r="BD592" s="180"/>
      <c r="BE592" s="180"/>
      <c r="BF592" s="180"/>
      <c r="BG592" s="180"/>
      <c r="BH592" s="180"/>
      <c r="BI592" s="180"/>
      <c r="BJ592" s="180"/>
      <c r="BK592" s="180"/>
      <c r="BL592" s="180"/>
      <c r="BM592" s="180"/>
      <c r="BN592" s="180"/>
      <c r="BO592" s="180"/>
      <c r="BP592" s="180"/>
      <c r="BQ592" s="180"/>
      <c r="BR592" s="183"/>
      <c r="BS592" s="177"/>
      <c r="BT592" s="58"/>
    </row>
    <row r="593" ht="12.75" customHeight="1">
      <c r="A593" s="180"/>
      <c r="B593" s="181"/>
      <c r="C593" s="180"/>
      <c r="D593" s="180"/>
      <c r="E593" s="180"/>
      <c r="F593" s="180"/>
      <c r="G593" s="180"/>
      <c r="H593" s="180"/>
      <c r="I593" s="180"/>
      <c r="J593" s="181"/>
      <c r="K593" s="180"/>
      <c r="L593" s="180"/>
      <c r="M593" s="181"/>
      <c r="N593" s="180"/>
      <c r="O593" s="180"/>
      <c r="P593" s="180"/>
      <c r="Q593" s="180"/>
      <c r="R593" s="180"/>
      <c r="S593" s="180"/>
      <c r="T593" s="180"/>
      <c r="U593" s="180"/>
      <c r="V593" s="180"/>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80"/>
      <c r="AR593" s="180"/>
      <c r="AS593" s="180"/>
      <c r="AT593" s="180"/>
      <c r="AU593" s="180"/>
      <c r="AV593" s="180"/>
      <c r="AW593" s="180"/>
      <c r="AX593" s="180"/>
      <c r="AY593" s="180"/>
      <c r="AZ593" s="180"/>
      <c r="BA593" s="180"/>
      <c r="BB593" s="180"/>
      <c r="BC593" s="180"/>
      <c r="BD593" s="180"/>
      <c r="BE593" s="180"/>
      <c r="BF593" s="180"/>
      <c r="BG593" s="180"/>
      <c r="BH593" s="180"/>
      <c r="BI593" s="180"/>
      <c r="BJ593" s="180"/>
      <c r="BK593" s="180"/>
      <c r="BL593" s="180"/>
      <c r="BM593" s="180"/>
      <c r="BN593" s="180"/>
      <c r="BO593" s="180"/>
      <c r="BP593" s="180"/>
      <c r="BQ593" s="180"/>
      <c r="BR593" s="183"/>
      <c r="BS593" s="177"/>
      <c r="BT593" s="58"/>
    </row>
    <row r="594" ht="12.75" customHeight="1">
      <c r="A594" s="180"/>
      <c r="B594" s="181"/>
      <c r="C594" s="180"/>
      <c r="D594" s="180"/>
      <c r="E594" s="180"/>
      <c r="F594" s="180"/>
      <c r="G594" s="180"/>
      <c r="H594" s="180"/>
      <c r="I594" s="180"/>
      <c r="J594" s="181"/>
      <c r="K594" s="180"/>
      <c r="L594" s="180"/>
      <c r="M594" s="181"/>
      <c r="N594" s="180"/>
      <c r="O594" s="180"/>
      <c r="P594" s="180"/>
      <c r="Q594" s="180"/>
      <c r="R594" s="180"/>
      <c r="S594" s="180"/>
      <c r="T594" s="180"/>
      <c r="U594" s="180"/>
      <c r="V594" s="180"/>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80"/>
      <c r="AR594" s="180"/>
      <c r="AS594" s="180"/>
      <c r="AT594" s="180"/>
      <c r="AU594" s="180"/>
      <c r="AV594" s="180"/>
      <c r="AW594" s="180"/>
      <c r="AX594" s="180"/>
      <c r="AY594" s="180"/>
      <c r="AZ594" s="180"/>
      <c r="BA594" s="180"/>
      <c r="BB594" s="180"/>
      <c r="BC594" s="180"/>
      <c r="BD594" s="180"/>
      <c r="BE594" s="180"/>
      <c r="BF594" s="180"/>
      <c r="BG594" s="180"/>
      <c r="BH594" s="180"/>
      <c r="BI594" s="180"/>
      <c r="BJ594" s="180"/>
      <c r="BK594" s="180"/>
      <c r="BL594" s="180"/>
      <c r="BM594" s="180"/>
      <c r="BN594" s="180"/>
      <c r="BO594" s="180"/>
      <c r="BP594" s="180"/>
      <c r="BQ594" s="180"/>
      <c r="BR594" s="183"/>
      <c r="BS594" s="177"/>
      <c r="BT594" s="58"/>
    </row>
    <row r="595" ht="12.75" customHeight="1">
      <c r="A595" s="180"/>
      <c r="B595" s="181"/>
      <c r="C595" s="180"/>
      <c r="D595" s="180"/>
      <c r="E595" s="180"/>
      <c r="F595" s="180"/>
      <c r="G595" s="180"/>
      <c r="H595" s="180"/>
      <c r="I595" s="180"/>
      <c r="J595" s="181"/>
      <c r="K595" s="180"/>
      <c r="L595" s="180"/>
      <c r="M595" s="181"/>
      <c r="N595" s="180"/>
      <c r="O595" s="180"/>
      <c r="P595" s="180"/>
      <c r="Q595" s="180"/>
      <c r="R595" s="180"/>
      <c r="S595" s="180"/>
      <c r="T595" s="180"/>
      <c r="U595" s="180"/>
      <c r="V595" s="180"/>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80"/>
      <c r="AR595" s="180"/>
      <c r="AS595" s="180"/>
      <c r="AT595" s="180"/>
      <c r="AU595" s="180"/>
      <c r="AV595" s="180"/>
      <c r="AW595" s="180"/>
      <c r="AX595" s="180"/>
      <c r="AY595" s="180"/>
      <c r="AZ595" s="180"/>
      <c r="BA595" s="180"/>
      <c r="BB595" s="180"/>
      <c r="BC595" s="180"/>
      <c r="BD595" s="180"/>
      <c r="BE595" s="180"/>
      <c r="BF595" s="180"/>
      <c r="BG595" s="180"/>
      <c r="BH595" s="180"/>
      <c r="BI595" s="180"/>
      <c r="BJ595" s="180"/>
      <c r="BK595" s="180"/>
      <c r="BL595" s="180"/>
      <c r="BM595" s="180"/>
      <c r="BN595" s="180"/>
      <c r="BO595" s="180"/>
      <c r="BP595" s="180"/>
      <c r="BQ595" s="180"/>
      <c r="BR595" s="183"/>
      <c r="BS595" s="177"/>
      <c r="BT595" s="58"/>
    </row>
    <row r="596" ht="12.75" customHeight="1">
      <c r="A596" s="180"/>
      <c r="B596" s="181"/>
      <c r="C596" s="180"/>
      <c r="D596" s="180"/>
      <c r="E596" s="180"/>
      <c r="F596" s="180"/>
      <c r="G596" s="180"/>
      <c r="H596" s="180"/>
      <c r="I596" s="180"/>
      <c r="J596" s="181"/>
      <c r="K596" s="180"/>
      <c r="L596" s="180"/>
      <c r="M596" s="181"/>
      <c r="N596" s="180"/>
      <c r="O596" s="180"/>
      <c r="P596" s="180"/>
      <c r="Q596" s="180"/>
      <c r="R596" s="180"/>
      <c r="S596" s="180"/>
      <c r="T596" s="180"/>
      <c r="U596" s="180"/>
      <c r="V596" s="180"/>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80"/>
      <c r="AR596" s="180"/>
      <c r="AS596" s="180"/>
      <c r="AT596" s="180"/>
      <c r="AU596" s="180"/>
      <c r="AV596" s="180"/>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3"/>
      <c r="BS596" s="177"/>
      <c r="BT596" s="58"/>
    </row>
    <row r="597" ht="12.75" customHeight="1">
      <c r="A597" s="180"/>
      <c r="B597" s="181"/>
      <c r="C597" s="180"/>
      <c r="D597" s="180"/>
      <c r="E597" s="180"/>
      <c r="F597" s="180"/>
      <c r="G597" s="180"/>
      <c r="H597" s="180"/>
      <c r="I597" s="180"/>
      <c r="J597" s="181"/>
      <c r="K597" s="180"/>
      <c r="L597" s="180"/>
      <c r="M597" s="181"/>
      <c r="N597" s="180"/>
      <c r="O597" s="180"/>
      <c r="P597" s="180"/>
      <c r="Q597" s="180"/>
      <c r="R597" s="180"/>
      <c r="S597" s="180"/>
      <c r="T597" s="180"/>
      <c r="U597" s="180"/>
      <c r="V597" s="180"/>
      <c r="W597" s="180"/>
      <c r="X597" s="180"/>
      <c r="Y597" s="180"/>
      <c r="Z597" s="180"/>
      <c r="AA597" s="180"/>
      <c r="AB597" s="180"/>
      <c r="AC597" s="180"/>
      <c r="AD597" s="180"/>
      <c r="AE597" s="180"/>
      <c r="AF597" s="180"/>
      <c r="AG597" s="180"/>
      <c r="AH597" s="180"/>
      <c r="AI597" s="180"/>
      <c r="AJ597" s="180"/>
      <c r="AK597" s="180"/>
      <c r="AL597" s="180"/>
      <c r="AM597" s="180"/>
      <c r="AN597" s="180"/>
      <c r="AO597" s="180"/>
      <c r="AP597" s="180"/>
      <c r="AQ597" s="180"/>
      <c r="AR597" s="180"/>
      <c r="AS597" s="180"/>
      <c r="AT597" s="180"/>
      <c r="AU597" s="180"/>
      <c r="AV597" s="180"/>
      <c r="AW597" s="180"/>
      <c r="AX597" s="180"/>
      <c r="AY597" s="180"/>
      <c r="AZ597" s="180"/>
      <c r="BA597" s="180"/>
      <c r="BB597" s="180"/>
      <c r="BC597" s="180"/>
      <c r="BD597" s="180"/>
      <c r="BE597" s="180"/>
      <c r="BF597" s="180"/>
      <c r="BG597" s="180"/>
      <c r="BH597" s="180"/>
      <c r="BI597" s="180"/>
      <c r="BJ597" s="180"/>
      <c r="BK597" s="180"/>
      <c r="BL597" s="180"/>
      <c r="BM597" s="180"/>
      <c r="BN597" s="180"/>
      <c r="BO597" s="180"/>
      <c r="BP597" s="180"/>
      <c r="BQ597" s="180"/>
      <c r="BR597" s="183"/>
      <c r="BS597" s="177"/>
      <c r="BT597" s="58"/>
    </row>
    <row r="598" ht="12.75" customHeight="1">
      <c r="A598" s="180"/>
      <c r="B598" s="181"/>
      <c r="C598" s="180"/>
      <c r="D598" s="180"/>
      <c r="E598" s="180"/>
      <c r="F598" s="180"/>
      <c r="G598" s="180"/>
      <c r="H598" s="180"/>
      <c r="I598" s="180"/>
      <c r="J598" s="181"/>
      <c r="K598" s="180"/>
      <c r="L598" s="180"/>
      <c r="M598" s="181"/>
      <c r="N598" s="180"/>
      <c r="O598" s="180"/>
      <c r="P598" s="180"/>
      <c r="Q598" s="180"/>
      <c r="R598" s="180"/>
      <c r="S598" s="180"/>
      <c r="T598" s="180"/>
      <c r="U598" s="180"/>
      <c r="V598" s="180"/>
      <c r="W598" s="180"/>
      <c r="X598" s="180"/>
      <c r="Y598" s="180"/>
      <c r="Z598" s="180"/>
      <c r="AA598" s="180"/>
      <c r="AB598" s="180"/>
      <c r="AC598" s="180"/>
      <c r="AD598" s="180"/>
      <c r="AE598" s="180"/>
      <c r="AF598" s="180"/>
      <c r="AG598" s="180"/>
      <c r="AH598" s="180"/>
      <c r="AI598" s="180"/>
      <c r="AJ598" s="180"/>
      <c r="AK598" s="180"/>
      <c r="AL598" s="180"/>
      <c r="AM598" s="180"/>
      <c r="AN598" s="180"/>
      <c r="AO598" s="180"/>
      <c r="AP598" s="180"/>
      <c r="AQ598" s="180"/>
      <c r="AR598" s="180"/>
      <c r="AS598" s="180"/>
      <c r="AT598" s="180"/>
      <c r="AU598" s="180"/>
      <c r="AV598" s="180"/>
      <c r="AW598" s="180"/>
      <c r="AX598" s="180"/>
      <c r="AY598" s="180"/>
      <c r="AZ598" s="180"/>
      <c r="BA598" s="180"/>
      <c r="BB598" s="180"/>
      <c r="BC598" s="180"/>
      <c r="BD598" s="180"/>
      <c r="BE598" s="180"/>
      <c r="BF598" s="180"/>
      <c r="BG598" s="180"/>
      <c r="BH598" s="180"/>
      <c r="BI598" s="180"/>
      <c r="BJ598" s="180"/>
      <c r="BK598" s="180"/>
      <c r="BL598" s="180"/>
      <c r="BM598" s="180"/>
      <c r="BN598" s="180"/>
      <c r="BO598" s="180"/>
      <c r="BP598" s="180"/>
      <c r="BQ598" s="180"/>
      <c r="BR598" s="183"/>
      <c r="BS598" s="177"/>
      <c r="BT598" s="58"/>
    </row>
    <row r="599" ht="12.75" customHeight="1">
      <c r="A599" s="180"/>
      <c r="B599" s="181"/>
      <c r="C599" s="180"/>
      <c r="D599" s="180"/>
      <c r="E599" s="180"/>
      <c r="F599" s="180"/>
      <c r="G599" s="180"/>
      <c r="H599" s="180"/>
      <c r="I599" s="180"/>
      <c r="J599" s="181"/>
      <c r="K599" s="180"/>
      <c r="L599" s="180"/>
      <c r="M599" s="181"/>
      <c r="N599" s="180"/>
      <c r="O599" s="180"/>
      <c r="P599" s="180"/>
      <c r="Q599" s="180"/>
      <c r="R599" s="180"/>
      <c r="S599" s="180"/>
      <c r="T599" s="180"/>
      <c r="U599" s="180"/>
      <c r="V599" s="180"/>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80"/>
      <c r="AR599" s="180"/>
      <c r="AS599" s="180"/>
      <c r="AT599" s="180"/>
      <c r="AU599" s="180"/>
      <c r="AV599" s="180"/>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3"/>
      <c r="BS599" s="177"/>
      <c r="BT599" s="58"/>
    </row>
    <row r="600" ht="12.75" customHeight="1">
      <c r="A600" s="180"/>
      <c r="B600" s="181"/>
      <c r="C600" s="180"/>
      <c r="D600" s="180"/>
      <c r="E600" s="180"/>
      <c r="F600" s="180"/>
      <c r="G600" s="180"/>
      <c r="H600" s="180"/>
      <c r="I600" s="180"/>
      <c r="J600" s="181"/>
      <c r="K600" s="180"/>
      <c r="L600" s="180"/>
      <c r="M600" s="181"/>
      <c r="N600" s="180"/>
      <c r="O600" s="180"/>
      <c r="P600" s="180"/>
      <c r="Q600" s="180"/>
      <c r="R600" s="180"/>
      <c r="S600" s="180"/>
      <c r="T600" s="180"/>
      <c r="U600" s="180"/>
      <c r="V600" s="180"/>
      <c r="W600" s="180"/>
      <c r="X600" s="180"/>
      <c r="Y600" s="180"/>
      <c r="Z600" s="180"/>
      <c r="AA600" s="180"/>
      <c r="AB600" s="180"/>
      <c r="AC600" s="180"/>
      <c r="AD600" s="180"/>
      <c r="AE600" s="180"/>
      <c r="AF600" s="180"/>
      <c r="AG600" s="180"/>
      <c r="AH600" s="180"/>
      <c r="AI600" s="180"/>
      <c r="AJ600" s="180"/>
      <c r="AK600" s="180"/>
      <c r="AL600" s="180"/>
      <c r="AM600" s="180"/>
      <c r="AN600" s="180"/>
      <c r="AO600" s="180"/>
      <c r="AP600" s="180"/>
      <c r="AQ600" s="180"/>
      <c r="AR600" s="180"/>
      <c r="AS600" s="180"/>
      <c r="AT600" s="180"/>
      <c r="AU600" s="180"/>
      <c r="AV600" s="180"/>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3"/>
      <c r="BS600" s="177"/>
      <c r="BT600" s="58"/>
    </row>
    <row r="601" ht="12.75" customHeight="1">
      <c r="A601" s="180"/>
      <c r="B601" s="181"/>
      <c r="C601" s="180"/>
      <c r="D601" s="180"/>
      <c r="E601" s="180"/>
      <c r="F601" s="180"/>
      <c r="G601" s="180"/>
      <c r="H601" s="180"/>
      <c r="I601" s="180"/>
      <c r="J601" s="181"/>
      <c r="K601" s="180"/>
      <c r="L601" s="180"/>
      <c r="M601" s="181"/>
      <c r="N601" s="180"/>
      <c r="O601" s="180"/>
      <c r="P601" s="180"/>
      <c r="Q601" s="180"/>
      <c r="R601" s="180"/>
      <c r="S601" s="180"/>
      <c r="T601" s="180"/>
      <c r="U601" s="180"/>
      <c r="V601" s="180"/>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80"/>
      <c r="AR601" s="180"/>
      <c r="AS601" s="180"/>
      <c r="AT601" s="180"/>
      <c r="AU601" s="180"/>
      <c r="AV601" s="180"/>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3"/>
      <c r="BS601" s="177"/>
      <c r="BT601" s="58"/>
    </row>
    <row r="602" ht="12.75" customHeight="1">
      <c r="A602" s="180"/>
      <c r="B602" s="181"/>
      <c r="C602" s="180"/>
      <c r="D602" s="180"/>
      <c r="E602" s="180"/>
      <c r="F602" s="180"/>
      <c r="G602" s="180"/>
      <c r="H602" s="180"/>
      <c r="I602" s="180"/>
      <c r="J602" s="181"/>
      <c r="K602" s="180"/>
      <c r="L602" s="180"/>
      <c r="M602" s="181"/>
      <c r="N602" s="180"/>
      <c r="O602" s="180"/>
      <c r="P602" s="180"/>
      <c r="Q602" s="180"/>
      <c r="R602" s="180"/>
      <c r="S602" s="180"/>
      <c r="T602" s="180"/>
      <c r="U602" s="180"/>
      <c r="V602" s="180"/>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80"/>
      <c r="AR602" s="180"/>
      <c r="AS602" s="180"/>
      <c r="AT602" s="180"/>
      <c r="AU602" s="180"/>
      <c r="AV602" s="180"/>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3"/>
      <c r="BS602" s="177"/>
      <c r="BT602" s="58"/>
    </row>
    <row r="603" ht="12.75" customHeight="1">
      <c r="A603" s="180"/>
      <c r="B603" s="181"/>
      <c r="C603" s="180"/>
      <c r="D603" s="180"/>
      <c r="E603" s="180"/>
      <c r="F603" s="180"/>
      <c r="G603" s="180"/>
      <c r="H603" s="180"/>
      <c r="I603" s="180"/>
      <c r="J603" s="181"/>
      <c r="K603" s="180"/>
      <c r="L603" s="180"/>
      <c r="M603" s="181"/>
      <c r="N603" s="180"/>
      <c r="O603" s="180"/>
      <c r="P603" s="180"/>
      <c r="Q603" s="180"/>
      <c r="R603" s="180"/>
      <c r="S603" s="180"/>
      <c r="T603" s="180"/>
      <c r="U603" s="180"/>
      <c r="V603" s="180"/>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80"/>
      <c r="AR603" s="180"/>
      <c r="AS603" s="180"/>
      <c r="AT603" s="180"/>
      <c r="AU603" s="180"/>
      <c r="AV603" s="180"/>
      <c r="AW603" s="180"/>
      <c r="AX603" s="180"/>
      <c r="AY603" s="180"/>
      <c r="AZ603" s="180"/>
      <c r="BA603" s="180"/>
      <c r="BB603" s="180"/>
      <c r="BC603" s="180"/>
      <c r="BD603" s="180"/>
      <c r="BE603" s="180"/>
      <c r="BF603" s="180"/>
      <c r="BG603" s="180"/>
      <c r="BH603" s="180"/>
      <c r="BI603" s="180"/>
      <c r="BJ603" s="180"/>
      <c r="BK603" s="180"/>
      <c r="BL603" s="180"/>
      <c r="BM603" s="180"/>
      <c r="BN603" s="180"/>
      <c r="BO603" s="180"/>
      <c r="BP603" s="180"/>
      <c r="BQ603" s="180"/>
      <c r="BR603" s="183"/>
      <c r="BS603" s="177"/>
      <c r="BT603" s="58"/>
    </row>
    <row r="604" ht="12.75" customHeight="1">
      <c r="A604" s="180"/>
      <c r="B604" s="181"/>
      <c r="C604" s="180"/>
      <c r="D604" s="180"/>
      <c r="E604" s="180"/>
      <c r="F604" s="180"/>
      <c r="G604" s="180"/>
      <c r="H604" s="180"/>
      <c r="I604" s="180"/>
      <c r="J604" s="181"/>
      <c r="K604" s="180"/>
      <c r="L604" s="180"/>
      <c r="M604" s="181"/>
      <c r="N604" s="180"/>
      <c r="O604" s="180"/>
      <c r="P604" s="180"/>
      <c r="Q604" s="180"/>
      <c r="R604" s="180"/>
      <c r="S604" s="180"/>
      <c r="T604" s="180"/>
      <c r="U604" s="180"/>
      <c r="V604" s="180"/>
      <c r="W604" s="180"/>
      <c r="X604" s="180"/>
      <c r="Y604" s="180"/>
      <c r="Z604" s="180"/>
      <c r="AA604" s="180"/>
      <c r="AB604" s="180"/>
      <c r="AC604" s="180"/>
      <c r="AD604" s="180"/>
      <c r="AE604" s="180"/>
      <c r="AF604" s="180"/>
      <c r="AG604" s="180"/>
      <c r="AH604" s="180"/>
      <c r="AI604" s="180"/>
      <c r="AJ604" s="180"/>
      <c r="AK604" s="180"/>
      <c r="AL604" s="180"/>
      <c r="AM604" s="180"/>
      <c r="AN604" s="180"/>
      <c r="AO604" s="180"/>
      <c r="AP604" s="180"/>
      <c r="AQ604" s="180"/>
      <c r="AR604" s="180"/>
      <c r="AS604" s="180"/>
      <c r="AT604" s="180"/>
      <c r="AU604" s="180"/>
      <c r="AV604" s="180"/>
      <c r="AW604" s="180"/>
      <c r="AX604" s="180"/>
      <c r="AY604" s="180"/>
      <c r="AZ604" s="180"/>
      <c r="BA604" s="180"/>
      <c r="BB604" s="180"/>
      <c r="BC604" s="180"/>
      <c r="BD604" s="180"/>
      <c r="BE604" s="180"/>
      <c r="BF604" s="180"/>
      <c r="BG604" s="180"/>
      <c r="BH604" s="180"/>
      <c r="BI604" s="180"/>
      <c r="BJ604" s="180"/>
      <c r="BK604" s="180"/>
      <c r="BL604" s="180"/>
      <c r="BM604" s="180"/>
      <c r="BN604" s="180"/>
      <c r="BO604" s="180"/>
      <c r="BP604" s="180"/>
      <c r="BQ604" s="180"/>
      <c r="BR604" s="183"/>
      <c r="BS604" s="177"/>
      <c r="BT604" s="58"/>
    </row>
    <row r="605" ht="12.75" customHeight="1">
      <c r="A605" s="180"/>
      <c r="B605" s="181"/>
      <c r="C605" s="180"/>
      <c r="D605" s="180"/>
      <c r="E605" s="180"/>
      <c r="F605" s="180"/>
      <c r="G605" s="180"/>
      <c r="H605" s="180"/>
      <c r="I605" s="180"/>
      <c r="J605" s="181"/>
      <c r="K605" s="180"/>
      <c r="L605" s="180"/>
      <c r="M605" s="181"/>
      <c r="N605" s="180"/>
      <c r="O605" s="180"/>
      <c r="P605" s="180"/>
      <c r="Q605" s="180"/>
      <c r="R605" s="180"/>
      <c r="S605" s="180"/>
      <c r="T605" s="180"/>
      <c r="U605" s="180"/>
      <c r="V605" s="180"/>
      <c r="W605" s="180"/>
      <c r="X605" s="180"/>
      <c r="Y605" s="180"/>
      <c r="Z605" s="180"/>
      <c r="AA605" s="180"/>
      <c r="AB605" s="180"/>
      <c r="AC605" s="180"/>
      <c r="AD605" s="180"/>
      <c r="AE605" s="180"/>
      <c r="AF605" s="180"/>
      <c r="AG605" s="180"/>
      <c r="AH605" s="180"/>
      <c r="AI605" s="180"/>
      <c r="AJ605" s="180"/>
      <c r="AK605" s="180"/>
      <c r="AL605" s="180"/>
      <c r="AM605" s="180"/>
      <c r="AN605" s="180"/>
      <c r="AO605" s="180"/>
      <c r="AP605" s="180"/>
      <c r="AQ605" s="180"/>
      <c r="AR605" s="180"/>
      <c r="AS605" s="180"/>
      <c r="AT605" s="180"/>
      <c r="AU605" s="180"/>
      <c r="AV605" s="180"/>
      <c r="AW605" s="180"/>
      <c r="AX605" s="180"/>
      <c r="AY605" s="180"/>
      <c r="AZ605" s="180"/>
      <c r="BA605" s="180"/>
      <c r="BB605" s="180"/>
      <c r="BC605" s="180"/>
      <c r="BD605" s="180"/>
      <c r="BE605" s="180"/>
      <c r="BF605" s="180"/>
      <c r="BG605" s="180"/>
      <c r="BH605" s="180"/>
      <c r="BI605" s="180"/>
      <c r="BJ605" s="180"/>
      <c r="BK605" s="180"/>
      <c r="BL605" s="180"/>
      <c r="BM605" s="180"/>
      <c r="BN605" s="180"/>
      <c r="BO605" s="180"/>
      <c r="BP605" s="180"/>
      <c r="BQ605" s="180"/>
      <c r="BR605" s="183"/>
      <c r="BS605" s="177"/>
      <c r="BT605" s="58"/>
    </row>
    <row r="606" ht="12.75" customHeight="1">
      <c r="A606" s="180"/>
      <c r="B606" s="181"/>
      <c r="C606" s="180"/>
      <c r="D606" s="180"/>
      <c r="E606" s="180"/>
      <c r="F606" s="180"/>
      <c r="G606" s="180"/>
      <c r="H606" s="180"/>
      <c r="I606" s="180"/>
      <c r="J606" s="181"/>
      <c r="K606" s="180"/>
      <c r="L606" s="180"/>
      <c r="M606" s="181"/>
      <c r="N606" s="180"/>
      <c r="O606" s="180"/>
      <c r="P606" s="180"/>
      <c r="Q606" s="180"/>
      <c r="R606" s="180"/>
      <c r="S606" s="180"/>
      <c r="T606" s="180"/>
      <c r="U606" s="180"/>
      <c r="V606" s="180"/>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80"/>
      <c r="AR606" s="180"/>
      <c r="AS606" s="180"/>
      <c r="AT606" s="180"/>
      <c r="AU606" s="180"/>
      <c r="AV606" s="180"/>
      <c r="AW606" s="180"/>
      <c r="AX606" s="180"/>
      <c r="AY606" s="180"/>
      <c r="AZ606" s="180"/>
      <c r="BA606" s="180"/>
      <c r="BB606" s="180"/>
      <c r="BC606" s="180"/>
      <c r="BD606" s="180"/>
      <c r="BE606" s="180"/>
      <c r="BF606" s="180"/>
      <c r="BG606" s="180"/>
      <c r="BH606" s="180"/>
      <c r="BI606" s="180"/>
      <c r="BJ606" s="180"/>
      <c r="BK606" s="180"/>
      <c r="BL606" s="180"/>
      <c r="BM606" s="180"/>
      <c r="BN606" s="180"/>
      <c r="BO606" s="180"/>
      <c r="BP606" s="180"/>
      <c r="BQ606" s="180"/>
      <c r="BR606" s="183"/>
      <c r="BS606" s="177"/>
      <c r="BT606" s="58"/>
    </row>
    <row r="607" ht="12.75" customHeight="1">
      <c r="A607" s="180"/>
      <c r="B607" s="181"/>
      <c r="C607" s="180"/>
      <c r="D607" s="180"/>
      <c r="E607" s="180"/>
      <c r="F607" s="180"/>
      <c r="G607" s="180"/>
      <c r="H607" s="180"/>
      <c r="I607" s="180"/>
      <c r="J607" s="181"/>
      <c r="K607" s="180"/>
      <c r="L607" s="180"/>
      <c r="M607" s="181"/>
      <c r="N607" s="180"/>
      <c r="O607" s="180"/>
      <c r="P607" s="180"/>
      <c r="Q607" s="180"/>
      <c r="R607" s="180"/>
      <c r="S607" s="180"/>
      <c r="T607" s="180"/>
      <c r="U607" s="180"/>
      <c r="V607" s="180"/>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80"/>
      <c r="AR607" s="180"/>
      <c r="AS607" s="180"/>
      <c r="AT607" s="180"/>
      <c r="AU607" s="180"/>
      <c r="AV607" s="180"/>
      <c r="AW607" s="180"/>
      <c r="AX607" s="180"/>
      <c r="AY607" s="180"/>
      <c r="AZ607" s="180"/>
      <c r="BA607" s="180"/>
      <c r="BB607" s="180"/>
      <c r="BC607" s="180"/>
      <c r="BD607" s="180"/>
      <c r="BE607" s="180"/>
      <c r="BF607" s="180"/>
      <c r="BG607" s="180"/>
      <c r="BH607" s="180"/>
      <c r="BI607" s="180"/>
      <c r="BJ607" s="180"/>
      <c r="BK607" s="180"/>
      <c r="BL607" s="180"/>
      <c r="BM607" s="180"/>
      <c r="BN607" s="180"/>
      <c r="BO607" s="180"/>
      <c r="BP607" s="180"/>
      <c r="BQ607" s="180"/>
      <c r="BR607" s="183"/>
      <c r="BS607" s="177"/>
      <c r="BT607" s="58"/>
    </row>
    <row r="608" ht="12.75" customHeight="1">
      <c r="A608" s="180"/>
      <c r="B608" s="181"/>
      <c r="C608" s="180"/>
      <c r="D608" s="180"/>
      <c r="E608" s="180"/>
      <c r="F608" s="180"/>
      <c r="G608" s="180"/>
      <c r="H608" s="180"/>
      <c r="I608" s="180"/>
      <c r="J608" s="181"/>
      <c r="K608" s="180"/>
      <c r="L608" s="180"/>
      <c r="M608" s="181"/>
      <c r="N608" s="180"/>
      <c r="O608" s="180"/>
      <c r="P608" s="180"/>
      <c r="Q608" s="180"/>
      <c r="R608" s="180"/>
      <c r="S608" s="180"/>
      <c r="T608" s="180"/>
      <c r="U608" s="180"/>
      <c r="V608" s="180"/>
      <c r="W608" s="180"/>
      <c r="X608" s="180"/>
      <c r="Y608" s="180"/>
      <c r="Z608" s="180"/>
      <c r="AA608" s="180"/>
      <c r="AB608" s="180"/>
      <c r="AC608" s="180"/>
      <c r="AD608" s="180"/>
      <c r="AE608" s="180"/>
      <c r="AF608" s="180"/>
      <c r="AG608" s="180"/>
      <c r="AH608" s="180"/>
      <c r="AI608" s="180"/>
      <c r="AJ608" s="180"/>
      <c r="AK608" s="180"/>
      <c r="AL608" s="180"/>
      <c r="AM608" s="180"/>
      <c r="AN608" s="180"/>
      <c r="AO608" s="180"/>
      <c r="AP608" s="180"/>
      <c r="AQ608" s="180"/>
      <c r="AR608" s="180"/>
      <c r="AS608" s="180"/>
      <c r="AT608" s="180"/>
      <c r="AU608" s="180"/>
      <c r="AV608" s="180"/>
      <c r="AW608" s="180"/>
      <c r="AX608" s="180"/>
      <c r="AY608" s="180"/>
      <c r="AZ608" s="180"/>
      <c r="BA608" s="180"/>
      <c r="BB608" s="180"/>
      <c r="BC608" s="180"/>
      <c r="BD608" s="180"/>
      <c r="BE608" s="180"/>
      <c r="BF608" s="180"/>
      <c r="BG608" s="180"/>
      <c r="BH608" s="180"/>
      <c r="BI608" s="180"/>
      <c r="BJ608" s="180"/>
      <c r="BK608" s="180"/>
      <c r="BL608" s="180"/>
      <c r="BM608" s="180"/>
      <c r="BN608" s="180"/>
      <c r="BO608" s="180"/>
      <c r="BP608" s="180"/>
      <c r="BQ608" s="180"/>
      <c r="BR608" s="183"/>
      <c r="BS608" s="177"/>
      <c r="BT608" s="58"/>
    </row>
    <row r="609" ht="12.75" customHeight="1">
      <c r="A609" s="180"/>
      <c r="B609" s="181"/>
      <c r="C609" s="180"/>
      <c r="D609" s="180"/>
      <c r="E609" s="180"/>
      <c r="F609" s="180"/>
      <c r="G609" s="180"/>
      <c r="H609" s="180"/>
      <c r="I609" s="180"/>
      <c r="J609" s="181"/>
      <c r="K609" s="180"/>
      <c r="L609" s="180"/>
      <c r="M609" s="181"/>
      <c r="N609" s="180"/>
      <c r="O609" s="180"/>
      <c r="P609" s="180"/>
      <c r="Q609" s="180"/>
      <c r="R609" s="180"/>
      <c r="S609" s="180"/>
      <c r="T609" s="180"/>
      <c r="U609" s="180"/>
      <c r="V609" s="180"/>
      <c r="W609" s="180"/>
      <c r="X609" s="180"/>
      <c r="Y609" s="180"/>
      <c r="Z609" s="180"/>
      <c r="AA609" s="180"/>
      <c r="AB609" s="180"/>
      <c r="AC609" s="180"/>
      <c r="AD609" s="180"/>
      <c r="AE609" s="180"/>
      <c r="AF609" s="180"/>
      <c r="AG609" s="180"/>
      <c r="AH609" s="180"/>
      <c r="AI609" s="180"/>
      <c r="AJ609" s="180"/>
      <c r="AK609" s="180"/>
      <c r="AL609" s="180"/>
      <c r="AM609" s="180"/>
      <c r="AN609" s="180"/>
      <c r="AO609" s="180"/>
      <c r="AP609" s="180"/>
      <c r="AQ609" s="180"/>
      <c r="AR609" s="180"/>
      <c r="AS609" s="180"/>
      <c r="AT609" s="180"/>
      <c r="AU609" s="180"/>
      <c r="AV609" s="180"/>
      <c r="AW609" s="180"/>
      <c r="AX609" s="180"/>
      <c r="AY609" s="180"/>
      <c r="AZ609" s="180"/>
      <c r="BA609" s="180"/>
      <c r="BB609" s="180"/>
      <c r="BC609" s="180"/>
      <c r="BD609" s="180"/>
      <c r="BE609" s="180"/>
      <c r="BF609" s="180"/>
      <c r="BG609" s="180"/>
      <c r="BH609" s="180"/>
      <c r="BI609" s="180"/>
      <c r="BJ609" s="180"/>
      <c r="BK609" s="180"/>
      <c r="BL609" s="180"/>
      <c r="BM609" s="180"/>
      <c r="BN609" s="180"/>
      <c r="BO609" s="180"/>
      <c r="BP609" s="180"/>
      <c r="BQ609" s="180"/>
      <c r="BR609" s="183"/>
      <c r="BS609" s="177"/>
      <c r="BT609" s="58"/>
    </row>
    <row r="610" ht="12.75" customHeight="1">
      <c r="A610" s="180"/>
      <c r="B610" s="181"/>
      <c r="C610" s="180"/>
      <c r="D610" s="180"/>
      <c r="E610" s="180"/>
      <c r="F610" s="180"/>
      <c r="G610" s="180"/>
      <c r="H610" s="180"/>
      <c r="I610" s="180"/>
      <c r="J610" s="181"/>
      <c r="K610" s="180"/>
      <c r="L610" s="180"/>
      <c r="M610" s="181"/>
      <c r="N610" s="180"/>
      <c r="O610" s="180"/>
      <c r="P610" s="180"/>
      <c r="Q610" s="180"/>
      <c r="R610" s="180"/>
      <c r="S610" s="180"/>
      <c r="T610" s="180"/>
      <c r="U610" s="180"/>
      <c r="V610" s="180"/>
      <c r="W610" s="180"/>
      <c r="X610" s="180"/>
      <c r="Y610" s="180"/>
      <c r="Z610" s="180"/>
      <c r="AA610" s="180"/>
      <c r="AB610" s="180"/>
      <c r="AC610" s="180"/>
      <c r="AD610" s="180"/>
      <c r="AE610" s="180"/>
      <c r="AF610" s="180"/>
      <c r="AG610" s="180"/>
      <c r="AH610" s="180"/>
      <c r="AI610" s="180"/>
      <c r="AJ610" s="180"/>
      <c r="AK610" s="180"/>
      <c r="AL610" s="180"/>
      <c r="AM610" s="180"/>
      <c r="AN610" s="180"/>
      <c r="AO610" s="180"/>
      <c r="AP610" s="180"/>
      <c r="AQ610" s="180"/>
      <c r="AR610" s="180"/>
      <c r="AS610" s="180"/>
      <c r="AT610" s="180"/>
      <c r="AU610" s="180"/>
      <c r="AV610" s="180"/>
      <c r="AW610" s="180"/>
      <c r="AX610" s="180"/>
      <c r="AY610" s="180"/>
      <c r="AZ610" s="180"/>
      <c r="BA610" s="180"/>
      <c r="BB610" s="180"/>
      <c r="BC610" s="180"/>
      <c r="BD610" s="180"/>
      <c r="BE610" s="180"/>
      <c r="BF610" s="180"/>
      <c r="BG610" s="180"/>
      <c r="BH610" s="180"/>
      <c r="BI610" s="180"/>
      <c r="BJ610" s="180"/>
      <c r="BK610" s="180"/>
      <c r="BL610" s="180"/>
      <c r="BM610" s="180"/>
      <c r="BN610" s="180"/>
      <c r="BO610" s="180"/>
      <c r="BP610" s="180"/>
      <c r="BQ610" s="180"/>
      <c r="BR610" s="183"/>
      <c r="BS610" s="177"/>
      <c r="BT610" s="58"/>
    </row>
    <row r="611" ht="12.75" customHeight="1">
      <c r="A611" s="180"/>
      <c r="B611" s="181"/>
      <c r="C611" s="180"/>
      <c r="D611" s="180"/>
      <c r="E611" s="180"/>
      <c r="F611" s="180"/>
      <c r="G611" s="180"/>
      <c r="H611" s="180"/>
      <c r="I611" s="180"/>
      <c r="J611" s="181"/>
      <c r="K611" s="180"/>
      <c r="L611" s="180"/>
      <c r="M611" s="181"/>
      <c r="N611" s="180"/>
      <c r="O611" s="180"/>
      <c r="P611" s="180"/>
      <c r="Q611" s="180"/>
      <c r="R611" s="180"/>
      <c r="S611" s="180"/>
      <c r="T611" s="180"/>
      <c r="U611" s="180"/>
      <c r="V611" s="180"/>
      <c r="W611" s="180"/>
      <c r="X611" s="180"/>
      <c r="Y611" s="180"/>
      <c r="Z611" s="180"/>
      <c r="AA611" s="180"/>
      <c r="AB611" s="180"/>
      <c r="AC611" s="180"/>
      <c r="AD611" s="180"/>
      <c r="AE611" s="180"/>
      <c r="AF611" s="180"/>
      <c r="AG611" s="180"/>
      <c r="AH611" s="180"/>
      <c r="AI611" s="180"/>
      <c r="AJ611" s="180"/>
      <c r="AK611" s="180"/>
      <c r="AL611" s="180"/>
      <c r="AM611" s="180"/>
      <c r="AN611" s="180"/>
      <c r="AO611" s="180"/>
      <c r="AP611" s="180"/>
      <c r="AQ611" s="180"/>
      <c r="AR611" s="180"/>
      <c r="AS611" s="180"/>
      <c r="AT611" s="180"/>
      <c r="AU611" s="180"/>
      <c r="AV611" s="180"/>
      <c r="AW611" s="180"/>
      <c r="AX611" s="180"/>
      <c r="AY611" s="180"/>
      <c r="AZ611" s="180"/>
      <c r="BA611" s="180"/>
      <c r="BB611" s="180"/>
      <c r="BC611" s="180"/>
      <c r="BD611" s="180"/>
      <c r="BE611" s="180"/>
      <c r="BF611" s="180"/>
      <c r="BG611" s="180"/>
      <c r="BH611" s="180"/>
      <c r="BI611" s="180"/>
      <c r="BJ611" s="180"/>
      <c r="BK611" s="180"/>
      <c r="BL611" s="180"/>
      <c r="BM611" s="180"/>
      <c r="BN611" s="180"/>
      <c r="BO611" s="180"/>
      <c r="BP611" s="180"/>
      <c r="BQ611" s="180"/>
      <c r="BR611" s="183"/>
      <c r="BS611" s="177"/>
      <c r="BT611" s="58"/>
    </row>
    <row r="612" ht="12.75" customHeight="1">
      <c r="A612" s="180"/>
      <c r="B612" s="181"/>
      <c r="C612" s="180"/>
      <c r="D612" s="180"/>
      <c r="E612" s="180"/>
      <c r="F612" s="180"/>
      <c r="G612" s="180"/>
      <c r="H612" s="180"/>
      <c r="I612" s="180"/>
      <c r="J612" s="181"/>
      <c r="K612" s="180"/>
      <c r="L612" s="180"/>
      <c r="M612" s="181"/>
      <c r="N612" s="180"/>
      <c r="O612" s="180"/>
      <c r="P612" s="180"/>
      <c r="Q612" s="180"/>
      <c r="R612" s="180"/>
      <c r="S612" s="180"/>
      <c r="T612" s="180"/>
      <c r="U612" s="180"/>
      <c r="V612" s="180"/>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80"/>
      <c r="AR612" s="180"/>
      <c r="AS612" s="180"/>
      <c r="AT612" s="180"/>
      <c r="AU612" s="180"/>
      <c r="AV612" s="180"/>
      <c r="AW612" s="180"/>
      <c r="AX612" s="180"/>
      <c r="AY612" s="180"/>
      <c r="AZ612" s="180"/>
      <c r="BA612" s="180"/>
      <c r="BB612" s="180"/>
      <c r="BC612" s="180"/>
      <c r="BD612" s="180"/>
      <c r="BE612" s="180"/>
      <c r="BF612" s="180"/>
      <c r="BG612" s="180"/>
      <c r="BH612" s="180"/>
      <c r="BI612" s="180"/>
      <c r="BJ612" s="180"/>
      <c r="BK612" s="180"/>
      <c r="BL612" s="180"/>
      <c r="BM612" s="180"/>
      <c r="BN612" s="180"/>
      <c r="BO612" s="180"/>
      <c r="BP612" s="180"/>
      <c r="BQ612" s="180"/>
      <c r="BR612" s="183"/>
      <c r="BS612" s="177"/>
      <c r="BT612" s="58"/>
    </row>
    <row r="613" ht="12.75" customHeight="1">
      <c r="A613" s="180"/>
      <c r="B613" s="181"/>
      <c r="C613" s="180"/>
      <c r="D613" s="180"/>
      <c r="E613" s="180"/>
      <c r="F613" s="180"/>
      <c r="G613" s="180"/>
      <c r="H613" s="180"/>
      <c r="I613" s="180"/>
      <c r="J613" s="181"/>
      <c r="K613" s="180"/>
      <c r="L613" s="180"/>
      <c r="M613" s="181"/>
      <c r="N613" s="180"/>
      <c r="O613" s="180"/>
      <c r="P613" s="180"/>
      <c r="Q613" s="180"/>
      <c r="R613" s="180"/>
      <c r="S613" s="180"/>
      <c r="T613" s="180"/>
      <c r="U613" s="180"/>
      <c r="V613" s="180"/>
      <c r="W613" s="180"/>
      <c r="X613" s="180"/>
      <c r="Y613" s="180"/>
      <c r="Z613" s="180"/>
      <c r="AA613" s="180"/>
      <c r="AB613" s="180"/>
      <c r="AC613" s="180"/>
      <c r="AD613" s="180"/>
      <c r="AE613" s="180"/>
      <c r="AF613" s="180"/>
      <c r="AG613" s="180"/>
      <c r="AH613" s="180"/>
      <c r="AI613" s="180"/>
      <c r="AJ613" s="180"/>
      <c r="AK613" s="180"/>
      <c r="AL613" s="180"/>
      <c r="AM613" s="180"/>
      <c r="AN613" s="180"/>
      <c r="AO613" s="180"/>
      <c r="AP613" s="180"/>
      <c r="AQ613" s="180"/>
      <c r="AR613" s="180"/>
      <c r="AS613" s="180"/>
      <c r="AT613" s="180"/>
      <c r="AU613" s="180"/>
      <c r="AV613" s="180"/>
      <c r="AW613" s="180"/>
      <c r="AX613" s="180"/>
      <c r="AY613" s="180"/>
      <c r="AZ613" s="180"/>
      <c r="BA613" s="180"/>
      <c r="BB613" s="180"/>
      <c r="BC613" s="180"/>
      <c r="BD613" s="180"/>
      <c r="BE613" s="180"/>
      <c r="BF613" s="180"/>
      <c r="BG613" s="180"/>
      <c r="BH613" s="180"/>
      <c r="BI613" s="180"/>
      <c r="BJ613" s="180"/>
      <c r="BK613" s="180"/>
      <c r="BL613" s="180"/>
      <c r="BM613" s="180"/>
      <c r="BN613" s="180"/>
      <c r="BO613" s="180"/>
      <c r="BP613" s="180"/>
      <c r="BQ613" s="180"/>
      <c r="BR613" s="183"/>
      <c r="BS613" s="177"/>
      <c r="BT613" s="58"/>
    </row>
    <row r="614" ht="12.75" customHeight="1">
      <c r="A614" s="180"/>
      <c r="B614" s="181"/>
      <c r="C614" s="180"/>
      <c r="D614" s="180"/>
      <c r="E614" s="180"/>
      <c r="F614" s="180"/>
      <c r="G614" s="180"/>
      <c r="H614" s="180"/>
      <c r="I614" s="180"/>
      <c r="J614" s="181"/>
      <c r="K614" s="180"/>
      <c r="L614" s="180"/>
      <c r="M614" s="181"/>
      <c r="N614" s="180"/>
      <c r="O614" s="180"/>
      <c r="P614" s="180"/>
      <c r="Q614" s="180"/>
      <c r="R614" s="180"/>
      <c r="S614" s="180"/>
      <c r="T614" s="180"/>
      <c r="U614" s="180"/>
      <c r="V614" s="180"/>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80"/>
      <c r="AR614" s="180"/>
      <c r="AS614" s="180"/>
      <c r="AT614" s="180"/>
      <c r="AU614" s="180"/>
      <c r="AV614" s="180"/>
      <c r="AW614" s="180"/>
      <c r="AX614" s="180"/>
      <c r="AY614" s="180"/>
      <c r="AZ614" s="180"/>
      <c r="BA614" s="180"/>
      <c r="BB614" s="180"/>
      <c r="BC614" s="180"/>
      <c r="BD614" s="180"/>
      <c r="BE614" s="180"/>
      <c r="BF614" s="180"/>
      <c r="BG614" s="180"/>
      <c r="BH614" s="180"/>
      <c r="BI614" s="180"/>
      <c r="BJ614" s="180"/>
      <c r="BK614" s="180"/>
      <c r="BL614" s="180"/>
      <c r="BM614" s="180"/>
      <c r="BN614" s="180"/>
      <c r="BO614" s="180"/>
      <c r="BP614" s="180"/>
      <c r="BQ614" s="180"/>
      <c r="BR614" s="183"/>
      <c r="BS614" s="177"/>
      <c r="BT614" s="58"/>
    </row>
    <row r="615" ht="12.75" customHeight="1">
      <c r="A615" s="180"/>
      <c r="B615" s="181"/>
      <c r="C615" s="180"/>
      <c r="D615" s="180"/>
      <c r="E615" s="180"/>
      <c r="F615" s="180"/>
      <c r="G615" s="180"/>
      <c r="H615" s="180"/>
      <c r="I615" s="180"/>
      <c r="J615" s="181"/>
      <c r="K615" s="180"/>
      <c r="L615" s="180"/>
      <c r="M615" s="181"/>
      <c r="N615" s="180"/>
      <c r="O615" s="180"/>
      <c r="P615" s="180"/>
      <c r="Q615" s="180"/>
      <c r="R615" s="180"/>
      <c r="S615" s="180"/>
      <c r="T615" s="180"/>
      <c r="U615" s="180"/>
      <c r="V615" s="180"/>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80"/>
      <c r="AR615" s="180"/>
      <c r="AS615" s="180"/>
      <c r="AT615" s="180"/>
      <c r="AU615" s="180"/>
      <c r="AV615" s="180"/>
      <c r="AW615" s="180"/>
      <c r="AX615" s="180"/>
      <c r="AY615" s="180"/>
      <c r="AZ615" s="180"/>
      <c r="BA615" s="180"/>
      <c r="BB615" s="180"/>
      <c r="BC615" s="180"/>
      <c r="BD615" s="180"/>
      <c r="BE615" s="180"/>
      <c r="BF615" s="180"/>
      <c r="BG615" s="180"/>
      <c r="BH615" s="180"/>
      <c r="BI615" s="180"/>
      <c r="BJ615" s="180"/>
      <c r="BK615" s="180"/>
      <c r="BL615" s="180"/>
      <c r="BM615" s="180"/>
      <c r="BN615" s="180"/>
      <c r="BO615" s="180"/>
      <c r="BP615" s="180"/>
      <c r="BQ615" s="180"/>
      <c r="BR615" s="183"/>
      <c r="BS615" s="177"/>
      <c r="BT615" s="58"/>
    </row>
    <row r="616" ht="12.75" customHeight="1">
      <c r="A616" s="180"/>
      <c r="B616" s="181"/>
      <c r="C616" s="180"/>
      <c r="D616" s="180"/>
      <c r="E616" s="180"/>
      <c r="F616" s="180"/>
      <c r="G616" s="180"/>
      <c r="H616" s="180"/>
      <c r="I616" s="180"/>
      <c r="J616" s="181"/>
      <c r="K616" s="180"/>
      <c r="L616" s="180"/>
      <c r="M616" s="181"/>
      <c r="N616" s="180"/>
      <c r="O616" s="180"/>
      <c r="P616" s="180"/>
      <c r="Q616" s="180"/>
      <c r="R616" s="180"/>
      <c r="S616" s="180"/>
      <c r="T616" s="180"/>
      <c r="U616" s="180"/>
      <c r="V616" s="180"/>
      <c r="W616" s="180"/>
      <c r="X616" s="180"/>
      <c r="Y616" s="180"/>
      <c r="Z616" s="180"/>
      <c r="AA616" s="180"/>
      <c r="AB616" s="180"/>
      <c r="AC616" s="180"/>
      <c r="AD616" s="180"/>
      <c r="AE616" s="180"/>
      <c r="AF616" s="180"/>
      <c r="AG616" s="180"/>
      <c r="AH616" s="180"/>
      <c r="AI616" s="180"/>
      <c r="AJ616" s="180"/>
      <c r="AK616" s="180"/>
      <c r="AL616" s="180"/>
      <c r="AM616" s="180"/>
      <c r="AN616" s="180"/>
      <c r="AO616" s="180"/>
      <c r="AP616" s="180"/>
      <c r="AQ616" s="180"/>
      <c r="AR616" s="180"/>
      <c r="AS616" s="180"/>
      <c r="AT616" s="180"/>
      <c r="AU616" s="180"/>
      <c r="AV616" s="180"/>
      <c r="AW616" s="180"/>
      <c r="AX616" s="180"/>
      <c r="AY616" s="180"/>
      <c r="AZ616" s="180"/>
      <c r="BA616" s="180"/>
      <c r="BB616" s="180"/>
      <c r="BC616" s="180"/>
      <c r="BD616" s="180"/>
      <c r="BE616" s="180"/>
      <c r="BF616" s="180"/>
      <c r="BG616" s="180"/>
      <c r="BH616" s="180"/>
      <c r="BI616" s="180"/>
      <c r="BJ616" s="180"/>
      <c r="BK616" s="180"/>
      <c r="BL616" s="180"/>
      <c r="BM616" s="180"/>
      <c r="BN616" s="180"/>
      <c r="BO616" s="180"/>
      <c r="BP616" s="180"/>
      <c r="BQ616" s="180"/>
      <c r="BR616" s="183"/>
      <c r="BS616" s="177"/>
      <c r="BT616" s="58"/>
    </row>
    <row r="617" ht="12.75" customHeight="1">
      <c r="A617" s="180"/>
      <c r="B617" s="181"/>
      <c r="C617" s="180"/>
      <c r="D617" s="180"/>
      <c r="E617" s="180"/>
      <c r="F617" s="180"/>
      <c r="G617" s="180"/>
      <c r="H617" s="180"/>
      <c r="I617" s="180"/>
      <c r="J617" s="181"/>
      <c r="K617" s="180"/>
      <c r="L617" s="180"/>
      <c r="M617" s="181"/>
      <c r="N617" s="180"/>
      <c r="O617" s="180"/>
      <c r="P617" s="180"/>
      <c r="Q617" s="180"/>
      <c r="R617" s="180"/>
      <c r="S617" s="180"/>
      <c r="T617" s="180"/>
      <c r="U617" s="180"/>
      <c r="V617" s="180"/>
      <c r="W617" s="180"/>
      <c r="X617" s="180"/>
      <c r="Y617" s="180"/>
      <c r="Z617" s="180"/>
      <c r="AA617" s="180"/>
      <c r="AB617" s="180"/>
      <c r="AC617" s="180"/>
      <c r="AD617" s="180"/>
      <c r="AE617" s="180"/>
      <c r="AF617" s="180"/>
      <c r="AG617" s="180"/>
      <c r="AH617" s="180"/>
      <c r="AI617" s="180"/>
      <c r="AJ617" s="180"/>
      <c r="AK617" s="180"/>
      <c r="AL617" s="180"/>
      <c r="AM617" s="180"/>
      <c r="AN617" s="180"/>
      <c r="AO617" s="180"/>
      <c r="AP617" s="180"/>
      <c r="AQ617" s="180"/>
      <c r="AR617" s="180"/>
      <c r="AS617" s="180"/>
      <c r="AT617" s="180"/>
      <c r="AU617" s="180"/>
      <c r="AV617" s="180"/>
      <c r="AW617" s="180"/>
      <c r="AX617" s="180"/>
      <c r="AY617" s="180"/>
      <c r="AZ617" s="180"/>
      <c r="BA617" s="180"/>
      <c r="BB617" s="180"/>
      <c r="BC617" s="180"/>
      <c r="BD617" s="180"/>
      <c r="BE617" s="180"/>
      <c r="BF617" s="180"/>
      <c r="BG617" s="180"/>
      <c r="BH617" s="180"/>
      <c r="BI617" s="180"/>
      <c r="BJ617" s="180"/>
      <c r="BK617" s="180"/>
      <c r="BL617" s="180"/>
      <c r="BM617" s="180"/>
      <c r="BN617" s="180"/>
      <c r="BO617" s="180"/>
      <c r="BP617" s="180"/>
      <c r="BQ617" s="180"/>
      <c r="BR617" s="183"/>
      <c r="BS617" s="177"/>
      <c r="BT617" s="58"/>
    </row>
    <row r="618" ht="12.75" customHeight="1">
      <c r="A618" s="180"/>
      <c r="B618" s="181"/>
      <c r="C618" s="180"/>
      <c r="D618" s="180"/>
      <c r="E618" s="180"/>
      <c r="F618" s="180"/>
      <c r="G618" s="180"/>
      <c r="H618" s="180"/>
      <c r="I618" s="180"/>
      <c r="J618" s="181"/>
      <c r="K618" s="180"/>
      <c r="L618" s="180"/>
      <c r="M618" s="181"/>
      <c r="N618" s="180"/>
      <c r="O618" s="180"/>
      <c r="P618" s="180"/>
      <c r="Q618" s="180"/>
      <c r="R618" s="180"/>
      <c r="S618" s="180"/>
      <c r="T618" s="180"/>
      <c r="U618" s="180"/>
      <c r="V618" s="180"/>
      <c r="W618" s="180"/>
      <c r="X618" s="180"/>
      <c r="Y618" s="180"/>
      <c r="Z618" s="180"/>
      <c r="AA618" s="180"/>
      <c r="AB618" s="180"/>
      <c r="AC618" s="180"/>
      <c r="AD618" s="180"/>
      <c r="AE618" s="180"/>
      <c r="AF618" s="180"/>
      <c r="AG618" s="180"/>
      <c r="AH618" s="180"/>
      <c r="AI618" s="180"/>
      <c r="AJ618" s="180"/>
      <c r="AK618" s="180"/>
      <c r="AL618" s="180"/>
      <c r="AM618" s="180"/>
      <c r="AN618" s="180"/>
      <c r="AO618" s="180"/>
      <c r="AP618" s="180"/>
      <c r="AQ618" s="180"/>
      <c r="AR618" s="180"/>
      <c r="AS618" s="180"/>
      <c r="AT618" s="180"/>
      <c r="AU618" s="180"/>
      <c r="AV618" s="180"/>
      <c r="AW618" s="180"/>
      <c r="AX618" s="180"/>
      <c r="AY618" s="180"/>
      <c r="AZ618" s="180"/>
      <c r="BA618" s="180"/>
      <c r="BB618" s="180"/>
      <c r="BC618" s="180"/>
      <c r="BD618" s="180"/>
      <c r="BE618" s="180"/>
      <c r="BF618" s="180"/>
      <c r="BG618" s="180"/>
      <c r="BH618" s="180"/>
      <c r="BI618" s="180"/>
      <c r="BJ618" s="180"/>
      <c r="BK618" s="180"/>
      <c r="BL618" s="180"/>
      <c r="BM618" s="180"/>
      <c r="BN618" s="180"/>
      <c r="BO618" s="180"/>
      <c r="BP618" s="180"/>
      <c r="BQ618" s="180"/>
      <c r="BR618" s="183"/>
      <c r="BS618" s="177"/>
      <c r="BT618" s="58"/>
    </row>
    <row r="619" ht="12.75" customHeight="1">
      <c r="A619" s="180"/>
      <c r="B619" s="181"/>
      <c r="C619" s="180"/>
      <c r="D619" s="180"/>
      <c r="E619" s="180"/>
      <c r="F619" s="180"/>
      <c r="G619" s="180"/>
      <c r="H619" s="180"/>
      <c r="I619" s="180"/>
      <c r="J619" s="181"/>
      <c r="K619" s="180"/>
      <c r="L619" s="180"/>
      <c r="M619" s="181"/>
      <c r="N619" s="180"/>
      <c r="O619" s="180"/>
      <c r="P619" s="180"/>
      <c r="Q619" s="180"/>
      <c r="R619" s="180"/>
      <c r="S619" s="180"/>
      <c r="T619" s="180"/>
      <c r="U619" s="180"/>
      <c r="V619" s="180"/>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80"/>
      <c r="AR619" s="180"/>
      <c r="AS619" s="180"/>
      <c r="AT619" s="180"/>
      <c r="AU619" s="180"/>
      <c r="AV619" s="180"/>
      <c r="AW619" s="180"/>
      <c r="AX619" s="180"/>
      <c r="AY619" s="180"/>
      <c r="AZ619" s="180"/>
      <c r="BA619" s="180"/>
      <c r="BB619" s="180"/>
      <c r="BC619" s="180"/>
      <c r="BD619" s="180"/>
      <c r="BE619" s="180"/>
      <c r="BF619" s="180"/>
      <c r="BG619" s="180"/>
      <c r="BH619" s="180"/>
      <c r="BI619" s="180"/>
      <c r="BJ619" s="180"/>
      <c r="BK619" s="180"/>
      <c r="BL619" s="180"/>
      <c r="BM619" s="180"/>
      <c r="BN619" s="180"/>
      <c r="BO619" s="180"/>
      <c r="BP619" s="180"/>
      <c r="BQ619" s="180"/>
      <c r="BR619" s="183"/>
      <c r="BS619" s="177"/>
      <c r="BT619" s="58"/>
    </row>
    <row r="620" ht="12.75" customHeight="1">
      <c r="A620" s="180"/>
      <c r="B620" s="181"/>
      <c r="C620" s="180"/>
      <c r="D620" s="180"/>
      <c r="E620" s="180"/>
      <c r="F620" s="180"/>
      <c r="G620" s="180"/>
      <c r="H620" s="180"/>
      <c r="I620" s="180"/>
      <c r="J620" s="181"/>
      <c r="K620" s="180"/>
      <c r="L620" s="180"/>
      <c r="M620" s="181"/>
      <c r="N620" s="180"/>
      <c r="O620" s="180"/>
      <c r="P620" s="180"/>
      <c r="Q620" s="180"/>
      <c r="R620" s="180"/>
      <c r="S620" s="180"/>
      <c r="T620" s="180"/>
      <c r="U620" s="180"/>
      <c r="V620" s="180"/>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80"/>
      <c r="AR620" s="180"/>
      <c r="AS620" s="180"/>
      <c r="AT620" s="180"/>
      <c r="AU620" s="180"/>
      <c r="AV620" s="180"/>
      <c r="AW620" s="180"/>
      <c r="AX620" s="180"/>
      <c r="AY620" s="180"/>
      <c r="AZ620" s="180"/>
      <c r="BA620" s="180"/>
      <c r="BB620" s="180"/>
      <c r="BC620" s="180"/>
      <c r="BD620" s="180"/>
      <c r="BE620" s="180"/>
      <c r="BF620" s="180"/>
      <c r="BG620" s="180"/>
      <c r="BH620" s="180"/>
      <c r="BI620" s="180"/>
      <c r="BJ620" s="180"/>
      <c r="BK620" s="180"/>
      <c r="BL620" s="180"/>
      <c r="BM620" s="180"/>
      <c r="BN620" s="180"/>
      <c r="BO620" s="180"/>
      <c r="BP620" s="180"/>
      <c r="BQ620" s="180"/>
      <c r="BR620" s="183"/>
      <c r="BS620" s="177"/>
      <c r="BT620" s="58"/>
    </row>
    <row r="621" ht="12.75" customHeight="1">
      <c r="A621" s="180"/>
      <c r="B621" s="181"/>
      <c r="C621" s="180"/>
      <c r="D621" s="180"/>
      <c r="E621" s="180"/>
      <c r="F621" s="180"/>
      <c r="G621" s="180"/>
      <c r="H621" s="180"/>
      <c r="I621" s="180"/>
      <c r="J621" s="181"/>
      <c r="K621" s="180"/>
      <c r="L621" s="180"/>
      <c r="M621" s="181"/>
      <c r="N621" s="180"/>
      <c r="O621" s="180"/>
      <c r="P621" s="180"/>
      <c r="Q621" s="180"/>
      <c r="R621" s="180"/>
      <c r="S621" s="180"/>
      <c r="T621" s="180"/>
      <c r="U621" s="180"/>
      <c r="V621" s="180"/>
      <c r="W621" s="180"/>
      <c r="X621" s="180"/>
      <c r="Y621" s="180"/>
      <c r="Z621" s="180"/>
      <c r="AA621" s="180"/>
      <c r="AB621" s="180"/>
      <c r="AC621" s="180"/>
      <c r="AD621" s="180"/>
      <c r="AE621" s="180"/>
      <c r="AF621" s="180"/>
      <c r="AG621" s="180"/>
      <c r="AH621" s="180"/>
      <c r="AI621" s="180"/>
      <c r="AJ621" s="180"/>
      <c r="AK621" s="180"/>
      <c r="AL621" s="180"/>
      <c r="AM621" s="180"/>
      <c r="AN621" s="180"/>
      <c r="AO621" s="180"/>
      <c r="AP621" s="180"/>
      <c r="AQ621" s="180"/>
      <c r="AR621" s="180"/>
      <c r="AS621" s="180"/>
      <c r="AT621" s="180"/>
      <c r="AU621" s="180"/>
      <c r="AV621" s="180"/>
      <c r="AW621" s="180"/>
      <c r="AX621" s="180"/>
      <c r="AY621" s="180"/>
      <c r="AZ621" s="180"/>
      <c r="BA621" s="180"/>
      <c r="BB621" s="180"/>
      <c r="BC621" s="180"/>
      <c r="BD621" s="180"/>
      <c r="BE621" s="180"/>
      <c r="BF621" s="180"/>
      <c r="BG621" s="180"/>
      <c r="BH621" s="180"/>
      <c r="BI621" s="180"/>
      <c r="BJ621" s="180"/>
      <c r="BK621" s="180"/>
      <c r="BL621" s="180"/>
      <c r="BM621" s="180"/>
      <c r="BN621" s="180"/>
      <c r="BO621" s="180"/>
      <c r="BP621" s="180"/>
      <c r="BQ621" s="180"/>
      <c r="BR621" s="183"/>
      <c r="BS621" s="177"/>
      <c r="BT621" s="58"/>
    </row>
    <row r="622" ht="12.75" customHeight="1">
      <c r="A622" s="180"/>
      <c r="B622" s="181"/>
      <c r="C622" s="180"/>
      <c r="D622" s="180"/>
      <c r="E622" s="180"/>
      <c r="F622" s="180"/>
      <c r="G622" s="180"/>
      <c r="H622" s="180"/>
      <c r="I622" s="180"/>
      <c r="J622" s="181"/>
      <c r="K622" s="180"/>
      <c r="L622" s="180"/>
      <c r="M622" s="181"/>
      <c r="N622" s="180"/>
      <c r="O622" s="180"/>
      <c r="P622" s="180"/>
      <c r="Q622" s="180"/>
      <c r="R622" s="180"/>
      <c r="S622" s="180"/>
      <c r="T622" s="180"/>
      <c r="U622" s="180"/>
      <c r="V622" s="180"/>
      <c r="W622" s="180"/>
      <c r="X622" s="180"/>
      <c r="Y622" s="180"/>
      <c r="Z622" s="180"/>
      <c r="AA622" s="180"/>
      <c r="AB622" s="180"/>
      <c r="AC622" s="180"/>
      <c r="AD622" s="180"/>
      <c r="AE622" s="180"/>
      <c r="AF622" s="180"/>
      <c r="AG622" s="180"/>
      <c r="AH622" s="180"/>
      <c r="AI622" s="180"/>
      <c r="AJ622" s="180"/>
      <c r="AK622" s="180"/>
      <c r="AL622" s="180"/>
      <c r="AM622" s="180"/>
      <c r="AN622" s="180"/>
      <c r="AO622" s="180"/>
      <c r="AP622" s="180"/>
      <c r="AQ622" s="180"/>
      <c r="AR622" s="180"/>
      <c r="AS622" s="180"/>
      <c r="AT622" s="180"/>
      <c r="AU622" s="180"/>
      <c r="AV622" s="180"/>
      <c r="AW622" s="180"/>
      <c r="AX622" s="180"/>
      <c r="AY622" s="180"/>
      <c r="AZ622" s="180"/>
      <c r="BA622" s="180"/>
      <c r="BB622" s="180"/>
      <c r="BC622" s="180"/>
      <c r="BD622" s="180"/>
      <c r="BE622" s="180"/>
      <c r="BF622" s="180"/>
      <c r="BG622" s="180"/>
      <c r="BH622" s="180"/>
      <c r="BI622" s="180"/>
      <c r="BJ622" s="180"/>
      <c r="BK622" s="180"/>
      <c r="BL622" s="180"/>
      <c r="BM622" s="180"/>
      <c r="BN622" s="180"/>
      <c r="BO622" s="180"/>
      <c r="BP622" s="180"/>
      <c r="BQ622" s="180"/>
      <c r="BR622" s="183"/>
      <c r="BS622" s="177"/>
      <c r="BT622" s="58"/>
    </row>
    <row r="623" ht="12.75" customHeight="1">
      <c r="A623" s="180"/>
      <c r="B623" s="181"/>
      <c r="C623" s="180"/>
      <c r="D623" s="180"/>
      <c r="E623" s="180"/>
      <c r="F623" s="180"/>
      <c r="G623" s="180"/>
      <c r="H623" s="180"/>
      <c r="I623" s="180"/>
      <c r="J623" s="181"/>
      <c r="K623" s="180"/>
      <c r="L623" s="180"/>
      <c r="M623" s="181"/>
      <c r="N623" s="180"/>
      <c r="O623" s="180"/>
      <c r="P623" s="180"/>
      <c r="Q623" s="180"/>
      <c r="R623" s="180"/>
      <c r="S623" s="180"/>
      <c r="T623" s="180"/>
      <c r="U623" s="180"/>
      <c r="V623" s="180"/>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80"/>
      <c r="AR623" s="180"/>
      <c r="AS623" s="180"/>
      <c r="AT623" s="180"/>
      <c r="AU623" s="180"/>
      <c r="AV623" s="180"/>
      <c r="AW623" s="180"/>
      <c r="AX623" s="180"/>
      <c r="AY623" s="180"/>
      <c r="AZ623" s="180"/>
      <c r="BA623" s="180"/>
      <c r="BB623" s="180"/>
      <c r="BC623" s="180"/>
      <c r="BD623" s="180"/>
      <c r="BE623" s="180"/>
      <c r="BF623" s="180"/>
      <c r="BG623" s="180"/>
      <c r="BH623" s="180"/>
      <c r="BI623" s="180"/>
      <c r="BJ623" s="180"/>
      <c r="BK623" s="180"/>
      <c r="BL623" s="180"/>
      <c r="BM623" s="180"/>
      <c r="BN623" s="180"/>
      <c r="BO623" s="180"/>
      <c r="BP623" s="180"/>
      <c r="BQ623" s="180"/>
      <c r="BR623" s="183"/>
      <c r="BS623" s="177"/>
      <c r="BT623" s="58"/>
    </row>
    <row r="624" ht="12.75" customHeight="1">
      <c r="A624" s="180"/>
      <c r="B624" s="181"/>
      <c r="C624" s="180"/>
      <c r="D624" s="180"/>
      <c r="E624" s="180"/>
      <c r="F624" s="180"/>
      <c r="G624" s="180"/>
      <c r="H624" s="180"/>
      <c r="I624" s="180"/>
      <c r="J624" s="181"/>
      <c r="K624" s="180"/>
      <c r="L624" s="180"/>
      <c r="M624" s="181"/>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0"/>
      <c r="AY624" s="180"/>
      <c r="AZ624" s="180"/>
      <c r="BA624" s="180"/>
      <c r="BB624" s="180"/>
      <c r="BC624" s="180"/>
      <c r="BD624" s="180"/>
      <c r="BE624" s="180"/>
      <c r="BF624" s="180"/>
      <c r="BG624" s="180"/>
      <c r="BH624" s="180"/>
      <c r="BI624" s="180"/>
      <c r="BJ624" s="180"/>
      <c r="BK624" s="180"/>
      <c r="BL624" s="180"/>
      <c r="BM624" s="180"/>
      <c r="BN624" s="180"/>
      <c r="BO624" s="180"/>
      <c r="BP624" s="180"/>
      <c r="BQ624" s="180"/>
      <c r="BR624" s="183"/>
      <c r="BS624" s="177"/>
      <c r="BT624" s="58"/>
    </row>
    <row r="625" ht="12.75" customHeight="1">
      <c r="A625" s="180"/>
      <c r="B625" s="181"/>
      <c r="C625" s="180"/>
      <c r="D625" s="180"/>
      <c r="E625" s="180"/>
      <c r="F625" s="180"/>
      <c r="G625" s="180"/>
      <c r="H625" s="180"/>
      <c r="I625" s="180"/>
      <c r="J625" s="181"/>
      <c r="K625" s="180"/>
      <c r="L625" s="180"/>
      <c r="M625" s="181"/>
      <c r="N625" s="180"/>
      <c r="O625" s="180"/>
      <c r="P625" s="180"/>
      <c r="Q625" s="180"/>
      <c r="R625" s="180"/>
      <c r="S625" s="180"/>
      <c r="T625" s="180"/>
      <c r="U625" s="180"/>
      <c r="V625" s="180"/>
      <c r="W625" s="180"/>
      <c r="X625" s="180"/>
      <c r="Y625" s="180"/>
      <c r="Z625" s="180"/>
      <c r="AA625" s="180"/>
      <c r="AB625" s="180"/>
      <c r="AC625" s="180"/>
      <c r="AD625" s="180"/>
      <c r="AE625" s="180"/>
      <c r="AF625" s="180"/>
      <c r="AG625" s="180"/>
      <c r="AH625" s="180"/>
      <c r="AI625" s="180"/>
      <c r="AJ625" s="180"/>
      <c r="AK625" s="180"/>
      <c r="AL625" s="180"/>
      <c r="AM625" s="180"/>
      <c r="AN625" s="180"/>
      <c r="AO625" s="180"/>
      <c r="AP625" s="180"/>
      <c r="AQ625" s="180"/>
      <c r="AR625" s="180"/>
      <c r="AS625" s="180"/>
      <c r="AT625" s="180"/>
      <c r="AU625" s="180"/>
      <c r="AV625" s="180"/>
      <c r="AW625" s="180"/>
      <c r="AX625" s="180"/>
      <c r="AY625" s="180"/>
      <c r="AZ625" s="180"/>
      <c r="BA625" s="180"/>
      <c r="BB625" s="180"/>
      <c r="BC625" s="180"/>
      <c r="BD625" s="180"/>
      <c r="BE625" s="180"/>
      <c r="BF625" s="180"/>
      <c r="BG625" s="180"/>
      <c r="BH625" s="180"/>
      <c r="BI625" s="180"/>
      <c r="BJ625" s="180"/>
      <c r="BK625" s="180"/>
      <c r="BL625" s="180"/>
      <c r="BM625" s="180"/>
      <c r="BN625" s="180"/>
      <c r="BO625" s="180"/>
      <c r="BP625" s="180"/>
      <c r="BQ625" s="180"/>
      <c r="BR625" s="183"/>
      <c r="BS625" s="177"/>
      <c r="BT625" s="58"/>
    </row>
    <row r="626" ht="12.75" customHeight="1">
      <c r="A626" s="180"/>
      <c r="B626" s="181"/>
      <c r="C626" s="180"/>
      <c r="D626" s="180"/>
      <c r="E626" s="180"/>
      <c r="F626" s="180"/>
      <c r="G626" s="180"/>
      <c r="H626" s="180"/>
      <c r="I626" s="180"/>
      <c r="J626" s="181"/>
      <c r="K626" s="180"/>
      <c r="L626" s="180"/>
      <c r="M626" s="181"/>
      <c r="N626" s="180"/>
      <c r="O626" s="180"/>
      <c r="P626" s="180"/>
      <c r="Q626" s="180"/>
      <c r="R626" s="180"/>
      <c r="S626" s="180"/>
      <c r="T626" s="180"/>
      <c r="U626" s="180"/>
      <c r="V626" s="180"/>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80"/>
      <c r="AR626" s="180"/>
      <c r="AS626" s="180"/>
      <c r="AT626" s="180"/>
      <c r="AU626" s="180"/>
      <c r="AV626" s="180"/>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3"/>
      <c r="BS626" s="177"/>
      <c r="BT626" s="58"/>
    </row>
    <row r="627" ht="12.75" customHeight="1">
      <c r="A627" s="180"/>
      <c r="B627" s="181"/>
      <c r="C627" s="180"/>
      <c r="D627" s="180"/>
      <c r="E627" s="180"/>
      <c r="F627" s="180"/>
      <c r="G627" s="180"/>
      <c r="H627" s="180"/>
      <c r="I627" s="180"/>
      <c r="J627" s="181"/>
      <c r="K627" s="180"/>
      <c r="L627" s="180"/>
      <c r="M627" s="181"/>
      <c r="N627" s="180"/>
      <c r="O627" s="180"/>
      <c r="P627" s="180"/>
      <c r="Q627" s="180"/>
      <c r="R627" s="180"/>
      <c r="S627" s="180"/>
      <c r="T627" s="180"/>
      <c r="U627" s="180"/>
      <c r="V627" s="180"/>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80"/>
      <c r="AR627" s="180"/>
      <c r="AS627" s="180"/>
      <c r="AT627" s="180"/>
      <c r="AU627" s="180"/>
      <c r="AV627" s="180"/>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3"/>
      <c r="BS627" s="177"/>
      <c r="BT627" s="58"/>
    </row>
    <row r="628" ht="12.75" customHeight="1">
      <c r="A628" s="180"/>
      <c r="B628" s="181"/>
      <c r="C628" s="180"/>
      <c r="D628" s="180"/>
      <c r="E628" s="180"/>
      <c r="F628" s="180"/>
      <c r="G628" s="180"/>
      <c r="H628" s="180"/>
      <c r="I628" s="180"/>
      <c r="J628" s="181"/>
      <c r="K628" s="180"/>
      <c r="L628" s="180"/>
      <c r="M628" s="181"/>
      <c r="N628" s="180"/>
      <c r="O628" s="180"/>
      <c r="P628" s="180"/>
      <c r="Q628" s="180"/>
      <c r="R628" s="180"/>
      <c r="S628" s="180"/>
      <c r="T628" s="180"/>
      <c r="U628" s="180"/>
      <c r="V628" s="180"/>
      <c r="W628" s="180"/>
      <c r="X628" s="180"/>
      <c r="Y628" s="180"/>
      <c r="Z628" s="180"/>
      <c r="AA628" s="180"/>
      <c r="AB628" s="180"/>
      <c r="AC628" s="180"/>
      <c r="AD628" s="180"/>
      <c r="AE628" s="180"/>
      <c r="AF628" s="180"/>
      <c r="AG628" s="180"/>
      <c r="AH628" s="180"/>
      <c r="AI628" s="180"/>
      <c r="AJ628" s="180"/>
      <c r="AK628" s="180"/>
      <c r="AL628" s="180"/>
      <c r="AM628" s="180"/>
      <c r="AN628" s="180"/>
      <c r="AO628" s="180"/>
      <c r="AP628" s="180"/>
      <c r="AQ628" s="180"/>
      <c r="AR628" s="180"/>
      <c r="AS628" s="180"/>
      <c r="AT628" s="180"/>
      <c r="AU628" s="180"/>
      <c r="AV628" s="180"/>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3"/>
      <c r="BS628" s="177"/>
      <c r="BT628" s="58"/>
    </row>
    <row r="629" ht="12.75" customHeight="1">
      <c r="A629" s="180"/>
      <c r="B629" s="181"/>
      <c r="C629" s="180"/>
      <c r="D629" s="180"/>
      <c r="E629" s="180"/>
      <c r="F629" s="180"/>
      <c r="G629" s="180"/>
      <c r="H629" s="180"/>
      <c r="I629" s="180"/>
      <c r="J629" s="181"/>
      <c r="K629" s="180"/>
      <c r="L629" s="180"/>
      <c r="M629" s="181"/>
      <c r="N629" s="180"/>
      <c r="O629" s="180"/>
      <c r="P629" s="180"/>
      <c r="Q629" s="180"/>
      <c r="R629" s="180"/>
      <c r="S629" s="180"/>
      <c r="T629" s="180"/>
      <c r="U629" s="180"/>
      <c r="V629" s="180"/>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80"/>
      <c r="AR629" s="180"/>
      <c r="AS629" s="180"/>
      <c r="AT629" s="180"/>
      <c r="AU629" s="180"/>
      <c r="AV629" s="180"/>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3"/>
      <c r="BS629" s="177"/>
      <c r="BT629" s="58"/>
    </row>
    <row r="630" ht="12.75" customHeight="1">
      <c r="A630" s="180"/>
      <c r="B630" s="181"/>
      <c r="C630" s="180"/>
      <c r="D630" s="180"/>
      <c r="E630" s="180"/>
      <c r="F630" s="180"/>
      <c r="G630" s="180"/>
      <c r="H630" s="180"/>
      <c r="I630" s="180"/>
      <c r="J630" s="181"/>
      <c r="K630" s="180"/>
      <c r="L630" s="180"/>
      <c r="M630" s="181"/>
      <c r="N630" s="180"/>
      <c r="O630" s="180"/>
      <c r="P630" s="180"/>
      <c r="Q630" s="180"/>
      <c r="R630" s="180"/>
      <c r="S630" s="180"/>
      <c r="T630" s="180"/>
      <c r="U630" s="180"/>
      <c r="V630" s="180"/>
      <c r="W630" s="180"/>
      <c r="X630" s="180"/>
      <c r="Y630" s="180"/>
      <c r="Z630" s="180"/>
      <c r="AA630" s="180"/>
      <c r="AB630" s="180"/>
      <c r="AC630" s="180"/>
      <c r="AD630" s="180"/>
      <c r="AE630" s="180"/>
      <c r="AF630" s="180"/>
      <c r="AG630" s="180"/>
      <c r="AH630" s="180"/>
      <c r="AI630" s="180"/>
      <c r="AJ630" s="180"/>
      <c r="AK630" s="180"/>
      <c r="AL630" s="180"/>
      <c r="AM630" s="180"/>
      <c r="AN630" s="180"/>
      <c r="AO630" s="180"/>
      <c r="AP630" s="180"/>
      <c r="AQ630" s="180"/>
      <c r="AR630" s="180"/>
      <c r="AS630" s="180"/>
      <c r="AT630" s="180"/>
      <c r="AU630" s="180"/>
      <c r="AV630" s="180"/>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3"/>
      <c r="BS630" s="177"/>
      <c r="BT630" s="58"/>
    </row>
    <row r="631" ht="12.75" customHeight="1">
      <c r="A631" s="180"/>
      <c r="B631" s="181"/>
      <c r="C631" s="180"/>
      <c r="D631" s="180"/>
      <c r="E631" s="180"/>
      <c r="F631" s="180"/>
      <c r="G631" s="180"/>
      <c r="H631" s="180"/>
      <c r="I631" s="180"/>
      <c r="J631" s="181"/>
      <c r="K631" s="180"/>
      <c r="L631" s="180"/>
      <c r="M631" s="181"/>
      <c r="N631" s="180"/>
      <c r="O631" s="180"/>
      <c r="P631" s="180"/>
      <c r="Q631" s="180"/>
      <c r="R631" s="180"/>
      <c r="S631" s="180"/>
      <c r="T631" s="180"/>
      <c r="U631" s="180"/>
      <c r="V631" s="180"/>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80"/>
      <c r="AR631" s="180"/>
      <c r="AS631" s="180"/>
      <c r="AT631" s="180"/>
      <c r="AU631" s="180"/>
      <c r="AV631" s="180"/>
      <c r="AW631" s="180"/>
      <c r="AX631" s="180"/>
      <c r="AY631" s="180"/>
      <c r="AZ631" s="180"/>
      <c r="BA631" s="180"/>
      <c r="BB631" s="180"/>
      <c r="BC631" s="180"/>
      <c r="BD631" s="180"/>
      <c r="BE631" s="180"/>
      <c r="BF631" s="180"/>
      <c r="BG631" s="180"/>
      <c r="BH631" s="180"/>
      <c r="BI631" s="180"/>
      <c r="BJ631" s="180"/>
      <c r="BK631" s="180"/>
      <c r="BL631" s="180"/>
      <c r="BM631" s="180"/>
      <c r="BN631" s="180"/>
      <c r="BO631" s="180"/>
      <c r="BP631" s="180"/>
      <c r="BQ631" s="180"/>
      <c r="BR631" s="183"/>
      <c r="BS631" s="177"/>
      <c r="BT631" s="58"/>
    </row>
    <row r="632" ht="12.75" customHeight="1">
      <c r="A632" s="180"/>
      <c r="B632" s="181"/>
      <c r="C632" s="180"/>
      <c r="D632" s="180"/>
      <c r="E632" s="180"/>
      <c r="F632" s="180"/>
      <c r="G632" s="180"/>
      <c r="H632" s="180"/>
      <c r="I632" s="180"/>
      <c r="J632" s="181"/>
      <c r="K632" s="180"/>
      <c r="L632" s="180"/>
      <c r="M632" s="181"/>
      <c r="N632" s="180"/>
      <c r="O632" s="180"/>
      <c r="P632" s="180"/>
      <c r="Q632" s="180"/>
      <c r="R632" s="180"/>
      <c r="S632" s="180"/>
      <c r="T632" s="180"/>
      <c r="U632" s="180"/>
      <c r="V632" s="180"/>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80"/>
      <c r="AR632" s="180"/>
      <c r="AS632" s="180"/>
      <c r="AT632" s="180"/>
      <c r="AU632" s="180"/>
      <c r="AV632" s="180"/>
      <c r="AW632" s="180"/>
      <c r="AX632" s="180"/>
      <c r="AY632" s="180"/>
      <c r="AZ632" s="180"/>
      <c r="BA632" s="180"/>
      <c r="BB632" s="180"/>
      <c r="BC632" s="180"/>
      <c r="BD632" s="180"/>
      <c r="BE632" s="180"/>
      <c r="BF632" s="180"/>
      <c r="BG632" s="180"/>
      <c r="BH632" s="180"/>
      <c r="BI632" s="180"/>
      <c r="BJ632" s="180"/>
      <c r="BK632" s="180"/>
      <c r="BL632" s="180"/>
      <c r="BM632" s="180"/>
      <c r="BN632" s="180"/>
      <c r="BO632" s="180"/>
      <c r="BP632" s="180"/>
      <c r="BQ632" s="180"/>
      <c r="BR632" s="183"/>
      <c r="BS632" s="177"/>
      <c r="BT632" s="58"/>
    </row>
    <row r="633" ht="12.75" customHeight="1">
      <c r="A633" s="180"/>
      <c r="B633" s="181"/>
      <c r="C633" s="180"/>
      <c r="D633" s="180"/>
      <c r="E633" s="180"/>
      <c r="F633" s="180"/>
      <c r="G633" s="180"/>
      <c r="H633" s="180"/>
      <c r="I633" s="180"/>
      <c r="J633" s="181"/>
      <c r="K633" s="180"/>
      <c r="L633" s="180"/>
      <c r="M633" s="181"/>
      <c r="N633" s="180"/>
      <c r="O633" s="180"/>
      <c r="P633" s="180"/>
      <c r="Q633" s="180"/>
      <c r="R633" s="180"/>
      <c r="S633" s="180"/>
      <c r="T633" s="180"/>
      <c r="U633" s="180"/>
      <c r="V633" s="180"/>
      <c r="W633" s="180"/>
      <c r="X633" s="180"/>
      <c r="Y633" s="180"/>
      <c r="Z633" s="180"/>
      <c r="AA633" s="180"/>
      <c r="AB633" s="180"/>
      <c r="AC633" s="180"/>
      <c r="AD633" s="180"/>
      <c r="AE633" s="180"/>
      <c r="AF633" s="180"/>
      <c r="AG633" s="180"/>
      <c r="AH633" s="180"/>
      <c r="AI633" s="180"/>
      <c r="AJ633" s="180"/>
      <c r="AK633" s="180"/>
      <c r="AL633" s="180"/>
      <c r="AM633" s="180"/>
      <c r="AN633" s="180"/>
      <c r="AO633" s="180"/>
      <c r="AP633" s="180"/>
      <c r="AQ633" s="180"/>
      <c r="AR633" s="180"/>
      <c r="AS633" s="180"/>
      <c r="AT633" s="180"/>
      <c r="AU633" s="180"/>
      <c r="AV633" s="180"/>
      <c r="AW633" s="180"/>
      <c r="AX633" s="180"/>
      <c r="AY633" s="180"/>
      <c r="AZ633" s="180"/>
      <c r="BA633" s="180"/>
      <c r="BB633" s="180"/>
      <c r="BC633" s="180"/>
      <c r="BD633" s="180"/>
      <c r="BE633" s="180"/>
      <c r="BF633" s="180"/>
      <c r="BG633" s="180"/>
      <c r="BH633" s="180"/>
      <c r="BI633" s="180"/>
      <c r="BJ633" s="180"/>
      <c r="BK633" s="180"/>
      <c r="BL633" s="180"/>
      <c r="BM633" s="180"/>
      <c r="BN633" s="180"/>
      <c r="BO633" s="180"/>
      <c r="BP633" s="180"/>
      <c r="BQ633" s="180"/>
      <c r="BR633" s="183"/>
      <c r="BS633" s="177"/>
      <c r="BT633" s="58"/>
    </row>
    <row r="634" ht="12.75" customHeight="1">
      <c r="A634" s="180"/>
      <c r="B634" s="181"/>
      <c r="C634" s="180"/>
      <c r="D634" s="180"/>
      <c r="E634" s="180"/>
      <c r="F634" s="180"/>
      <c r="G634" s="180"/>
      <c r="H634" s="180"/>
      <c r="I634" s="180"/>
      <c r="J634" s="181"/>
      <c r="K634" s="180"/>
      <c r="L634" s="180"/>
      <c r="M634" s="181"/>
      <c r="N634" s="180"/>
      <c r="O634" s="180"/>
      <c r="P634" s="180"/>
      <c r="Q634" s="180"/>
      <c r="R634" s="180"/>
      <c r="S634" s="180"/>
      <c r="T634" s="180"/>
      <c r="U634" s="180"/>
      <c r="V634" s="180"/>
      <c r="W634" s="180"/>
      <c r="X634" s="180"/>
      <c r="Y634" s="180"/>
      <c r="Z634" s="180"/>
      <c r="AA634" s="180"/>
      <c r="AB634" s="180"/>
      <c r="AC634" s="180"/>
      <c r="AD634" s="180"/>
      <c r="AE634" s="180"/>
      <c r="AF634" s="180"/>
      <c r="AG634" s="180"/>
      <c r="AH634" s="180"/>
      <c r="AI634" s="180"/>
      <c r="AJ634" s="180"/>
      <c r="AK634" s="180"/>
      <c r="AL634" s="180"/>
      <c r="AM634" s="180"/>
      <c r="AN634" s="180"/>
      <c r="AO634" s="180"/>
      <c r="AP634" s="180"/>
      <c r="AQ634" s="180"/>
      <c r="AR634" s="180"/>
      <c r="AS634" s="180"/>
      <c r="AT634" s="180"/>
      <c r="AU634" s="180"/>
      <c r="AV634" s="180"/>
      <c r="AW634" s="180"/>
      <c r="AX634" s="180"/>
      <c r="AY634" s="180"/>
      <c r="AZ634" s="180"/>
      <c r="BA634" s="180"/>
      <c r="BB634" s="180"/>
      <c r="BC634" s="180"/>
      <c r="BD634" s="180"/>
      <c r="BE634" s="180"/>
      <c r="BF634" s="180"/>
      <c r="BG634" s="180"/>
      <c r="BH634" s="180"/>
      <c r="BI634" s="180"/>
      <c r="BJ634" s="180"/>
      <c r="BK634" s="180"/>
      <c r="BL634" s="180"/>
      <c r="BM634" s="180"/>
      <c r="BN634" s="180"/>
      <c r="BO634" s="180"/>
      <c r="BP634" s="180"/>
      <c r="BQ634" s="180"/>
      <c r="BR634" s="183"/>
      <c r="BS634" s="177"/>
      <c r="BT634" s="58"/>
    </row>
    <row r="635" ht="12.75" customHeight="1">
      <c r="A635" s="180"/>
      <c r="B635" s="181"/>
      <c r="C635" s="180"/>
      <c r="D635" s="180"/>
      <c r="E635" s="180"/>
      <c r="F635" s="180"/>
      <c r="G635" s="180"/>
      <c r="H635" s="180"/>
      <c r="I635" s="180"/>
      <c r="J635" s="181"/>
      <c r="K635" s="180"/>
      <c r="L635" s="180"/>
      <c r="M635" s="181"/>
      <c r="N635" s="180"/>
      <c r="O635" s="180"/>
      <c r="P635" s="180"/>
      <c r="Q635" s="180"/>
      <c r="R635" s="180"/>
      <c r="S635" s="180"/>
      <c r="T635" s="180"/>
      <c r="U635" s="180"/>
      <c r="V635" s="180"/>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80"/>
      <c r="AR635" s="180"/>
      <c r="AS635" s="180"/>
      <c r="AT635" s="180"/>
      <c r="AU635" s="180"/>
      <c r="AV635" s="180"/>
      <c r="AW635" s="180"/>
      <c r="AX635" s="180"/>
      <c r="AY635" s="180"/>
      <c r="AZ635" s="180"/>
      <c r="BA635" s="180"/>
      <c r="BB635" s="180"/>
      <c r="BC635" s="180"/>
      <c r="BD635" s="180"/>
      <c r="BE635" s="180"/>
      <c r="BF635" s="180"/>
      <c r="BG635" s="180"/>
      <c r="BH635" s="180"/>
      <c r="BI635" s="180"/>
      <c r="BJ635" s="180"/>
      <c r="BK635" s="180"/>
      <c r="BL635" s="180"/>
      <c r="BM635" s="180"/>
      <c r="BN635" s="180"/>
      <c r="BO635" s="180"/>
      <c r="BP635" s="180"/>
      <c r="BQ635" s="180"/>
      <c r="BR635" s="183"/>
      <c r="BS635" s="177"/>
      <c r="BT635" s="58"/>
    </row>
    <row r="636" ht="12.75" customHeight="1">
      <c r="A636" s="180"/>
      <c r="B636" s="181"/>
      <c r="C636" s="180"/>
      <c r="D636" s="180"/>
      <c r="E636" s="180"/>
      <c r="F636" s="180"/>
      <c r="G636" s="180"/>
      <c r="H636" s="180"/>
      <c r="I636" s="180"/>
      <c r="J636" s="181"/>
      <c r="K636" s="180"/>
      <c r="L636" s="180"/>
      <c r="M636" s="181"/>
      <c r="N636" s="180"/>
      <c r="O636" s="180"/>
      <c r="P636" s="180"/>
      <c r="Q636" s="180"/>
      <c r="R636" s="180"/>
      <c r="S636" s="180"/>
      <c r="T636" s="180"/>
      <c r="U636" s="180"/>
      <c r="V636" s="180"/>
      <c r="W636" s="180"/>
      <c r="X636" s="180"/>
      <c r="Y636" s="180"/>
      <c r="Z636" s="180"/>
      <c r="AA636" s="180"/>
      <c r="AB636" s="180"/>
      <c r="AC636" s="180"/>
      <c r="AD636" s="180"/>
      <c r="AE636" s="180"/>
      <c r="AF636" s="180"/>
      <c r="AG636" s="180"/>
      <c r="AH636" s="180"/>
      <c r="AI636" s="180"/>
      <c r="AJ636" s="180"/>
      <c r="AK636" s="180"/>
      <c r="AL636" s="180"/>
      <c r="AM636" s="180"/>
      <c r="AN636" s="180"/>
      <c r="AO636" s="180"/>
      <c r="AP636" s="180"/>
      <c r="AQ636" s="180"/>
      <c r="AR636" s="180"/>
      <c r="AS636" s="180"/>
      <c r="AT636" s="180"/>
      <c r="AU636" s="180"/>
      <c r="AV636" s="180"/>
      <c r="AW636" s="180"/>
      <c r="AX636" s="180"/>
      <c r="AY636" s="180"/>
      <c r="AZ636" s="180"/>
      <c r="BA636" s="180"/>
      <c r="BB636" s="180"/>
      <c r="BC636" s="180"/>
      <c r="BD636" s="180"/>
      <c r="BE636" s="180"/>
      <c r="BF636" s="180"/>
      <c r="BG636" s="180"/>
      <c r="BH636" s="180"/>
      <c r="BI636" s="180"/>
      <c r="BJ636" s="180"/>
      <c r="BK636" s="180"/>
      <c r="BL636" s="180"/>
      <c r="BM636" s="180"/>
      <c r="BN636" s="180"/>
      <c r="BO636" s="180"/>
      <c r="BP636" s="180"/>
      <c r="BQ636" s="180"/>
      <c r="BR636" s="183"/>
      <c r="BS636" s="177"/>
      <c r="BT636" s="58"/>
    </row>
    <row r="637" ht="12.75" customHeight="1">
      <c r="A637" s="180"/>
      <c r="B637" s="181"/>
      <c r="C637" s="180"/>
      <c r="D637" s="180"/>
      <c r="E637" s="180"/>
      <c r="F637" s="180"/>
      <c r="G637" s="180"/>
      <c r="H637" s="180"/>
      <c r="I637" s="180"/>
      <c r="J637" s="181"/>
      <c r="K637" s="180"/>
      <c r="L637" s="180"/>
      <c r="M637" s="181"/>
      <c r="N637" s="180"/>
      <c r="O637" s="180"/>
      <c r="P637" s="180"/>
      <c r="Q637" s="180"/>
      <c r="R637" s="180"/>
      <c r="S637" s="180"/>
      <c r="T637" s="180"/>
      <c r="U637" s="180"/>
      <c r="V637" s="180"/>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80"/>
      <c r="AR637" s="180"/>
      <c r="AS637" s="180"/>
      <c r="AT637" s="180"/>
      <c r="AU637" s="180"/>
      <c r="AV637" s="180"/>
      <c r="AW637" s="180"/>
      <c r="AX637" s="180"/>
      <c r="AY637" s="180"/>
      <c r="AZ637" s="180"/>
      <c r="BA637" s="180"/>
      <c r="BB637" s="180"/>
      <c r="BC637" s="180"/>
      <c r="BD637" s="180"/>
      <c r="BE637" s="180"/>
      <c r="BF637" s="180"/>
      <c r="BG637" s="180"/>
      <c r="BH637" s="180"/>
      <c r="BI637" s="180"/>
      <c r="BJ637" s="180"/>
      <c r="BK637" s="180"/>
      <c r="BL637" s="180"/>
      <c r="BM637" s="180"/>
      <c r="BN637" s="180"/>
      <c r="BO637" s="180"/>
      <c r="BP637" s="180"/>
      <c r="BQ637" s="180"/>
      <c r="BR637" s="183"/>
      <c r="BS637" s="177"/>
      <c r="BT637" s="58"/>
    </row>
    <row r="638" ht="12.75" customHeight="1">
      <c r="A638" s="180"/>
      <c r="B638" s="181"/>
      <c r="C638" s="180"/>
      <c r="D638" s="180"/>
      <c r="E638" s="180"/>
      <c r="F638" s="180"/>
      <c r="G638" s="180"/>
      <c r="H638" s="180"/>
      <c r="I638" s="180"/>
      <c r="J638" s="181"/>
      <c r="K638" s="180"/>
      <c r="L638" s="180"/>
      <c r="M638" s="181"/>
      <c r="N638" s="180"/>
      <c r="O638" s="180"/>
      <c r="P638" s="180"/>
      <c r="Q638" s="180"/>
      <c r="R638" s="180"/>
      <c r="S638" s="180"/>
      <c r="T638" s="180"/>
      <c r="U638" s="180"/>
      <c r="V638" s="180"/>
      <c r="W638" s="180"/>
      <c r="X638" s="180"/>
      <c r="Y638" s="180"/>
      <c r="Z638" s="180"/>
      <c r="AA638" s="180"/>
      <c r="AB638" s="180"/>
      <c r="AC638" s="180"/>
      <c r="AD638" s="180"/>
      <c r="AE638" s="180"/>
      <c r="AF638" s="180"/>
      <c r="AG638" s="180"/>
      <c r="AH638" s="180"/>
      <c r="AI638" s="180"/>
      <c r="AJ638" s="180"/>
      <c r="AK638" s="180"/>
      <c r="AL638" s="180"/>
      <c r="AM638" s="180"/>
      <c r="AN638" s="180"/>
      <c r="AO638" s="180"/>
      <c r="AP638" s="180"/>
      <c r="AQ638" s="180"/>
      <c r="AR638" s="180"/>
      <c r="AS638" s="180"/>
      <c r="AT638" s="180"/>
      <c r="AU638" s="180"/>
      <c r="AV638" s="180"/>
      <c r="AW638" s="180"/>
      <c r="AX638" s="180"/>
      <c r="AY638" s="180"/>
      <c r="AZ638" s="180"/>
      <c r="BA638" s="180"/>
      <c r="BB638" s="180"/>
      <c r="BC638" s="180"/>
      <c r="BD638" s="180"/>
      <c r="BE638" s="180"/>
      <c r="BF638" s="180"/>
      <c r="BG638" s="180"/>
      <c r="BH638" s="180"/>
      <c r="BI638" s="180"/>
      <c r="BJ638" s="180"/>
      <c r="BK638" s="180"/>
      <c r="BL638" s="180"/>
      <c r="BM638" s="180"/>
      <c r="BN638" s="180"/>
      <c r="BO638" s="180"/>
      <c r="BP638" s="180"/>
      <c r="BQ638" s="180"/>
      <c r="BR638" s="183"/>
      <c r="BS638" s="177"/>
      <c r="BT638" s="58"/>
    </row>
    <row r="639" ht="12.75" customHeight="1">
      <c r="A639" s="180"/>
      <c r="B639" s="181"/>
      <c r="C639" s="180"/>
      <c r="D639" s="180"/>
      <c r="E639" s="180"/>
      <c r="F639" s="180"/>
      <c r="G639" s="180"/>
      <c r="H639" s="180"/>
      <c r="I639" s="180"/>
      <c r="J639" s="181"/>
      <c r="K639" s="180"/>
      <c r="L639" s="180"/>
      <c r="M639" s="181"/>
      <c r="N639" s="180"/>
      <c r="O639" s="180"/>
      <c r="P639" s="180"/>
      <c r="Q639" s="180"/>
      <c r="R639" s="180"/>
      <c r="S639" s="180"/>
      <c r="T639" s="180"/>
      <c r="U639" s="180"/>
      <c r="V639" s="180"/>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80"/>
      <c r="AR639" s="180"/>
      <c r="AS639" s="180"/>
      <c r="AT639" s="180"/>
      <c r="AU639" s="180"/>
      <c r="AV639" s="180"/>
      <c r="AW639" s="180"/>
      <c r="AX639" s="180"/>
      <c r="AY639" s="180"/>
      <c r="AZ639" s="180"/>
      <c r="BA639" s="180"/>
      <c r="BB639" s="180"/>
      <c r="BC639" s="180"/>
      <c r="BD639" s="180"/>
      <c r="BE639" s="180"/>
      <c r="BF639" s="180"/>
      <c r="BG639" s="180"/>
      <c r="BH639" s="180"/>
      <c r="BI639" s="180"/>
      <c r="BJ639" s="180"/>
      <c r="BK639" s="180"/>
      <c r="BL639" s="180"/>
      <c r="BM639" s="180"/>
      <c r="BN639" s="180"/>
      <c r="BO639" s="180"/>
      <c r="BP639" s="180"/>
      <c r="BQ639" s="180"/>
      <c r="BR639" s="183"/>
      <c r="BS639" s="177"/>
      <c r="BT639" s="58"/>
    </row>
    <row r="640" ht="12.75" customHeight="1">
      <c r="A640" s="180"/>
      <c r="B640" s="181"/>
      <c r="C640" s="180"/>
      <c r="D640" s="180"/>
      <c r="E640" s="180"/>
      <c r="F640" s="180"/>
      <c r="G640" s="180"/>
      <c r="H640" s="180"/>
      <c r="I640" s="180"/>
      <c r="J640" s="181"/>
      <c r="K640" s="180"/>
      <c r="L640" s="180"/>
      <c r="M640" s="181"/>
      <c r="N640" s="180"/>
      <c r="O640" s="180"/>
      <c r="P640" s="180"/>
      <c r="Q640" s="180"/>
      <c r="R640" s="180"/>
      <c r="S640" s="180"/>
      <c r="T640" s="180"/>
      <c r="U640" s="180"/>
      <c r="V640" s="180"/>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80"/>
      <c r="AR640" s="180"/>
      <c r="AS640" s="180"/>
      <c r="AT640" s="180"/>
      <c r="AU640" s="180"/>
      <c r="AV640" s="180"/>
      <c r="AW640" s="180"/>
      <c r="AX640" s="180"/>
      <c r="AY640" s="180"/>
      <c r="AZ640" s="180"/>
      <c r="BA640" s="180"/>
      <c r="BB640" s="180"/>
      <c r="BC640" s="180"/>
      <c r="BD640" s="180"/>
      <c r="BE640" s="180"/>
      <c r="BF640" s="180"/>
      <c r="BG640" s="180"/>
      <c r="BH640" s="180"/>
      <c r="BI640" s="180"/>
      <c r="BJ640" s="180"/>
      <c r="BK640" s="180"/>
      <c r="BL640" s="180"/>
      <c r="BM640" s="180"/>
      <c r="BN640" s="180"/>
      <c r="BO640" s="180"/>
      <c r="BP640" s="180"/>
      <c r="BQ640" s="180"/>
      <c r="BR640" s="183"/>
      <c r="BS640" s="177"/>
      <c r="BT640" s="58"/>
    </row>
    <row r="641" ht="12.75" customHeight="1">
      <c r="A641" s="180"/>
      <c r="B641" s="181"/>
      <c r="C641" s="180"/>
      <c r="D641" s="180"/>
      <c r="E641" s="180"/>
      <c r="F641" s="180"/>
      <c r="G641" s="180"/>
      <c r="H641" s="180"/>
      <c r="I641" s="180"/>
      <c r="J641" s="181"/>
      <c r="K641" s="180"/>
      <c r="L641" s="180"/>
      <c r="M641" s="181"/>
      <c r="N641" s="180"/>
      <c r="O641" s="180"/>
      <c r="P641" s="180"/>
      <c r="Q641" s="180"/>
      <c r="R641" s="180"/>
      <c r="S641" s="180"/>
      <c r="T641" s="180"/>
      <c r="U641" s="180"/>
      <c r="V641" s="180"/>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80"/>
      <c r="AR641" s="180"/>
      <c r="AS641" s="180"/>
      <c r="AT641" s="180"/>
      <c r="AU641" s="180"/>
      <c r="AV641" s="180"/>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3"/>
      <c r="BS641" s="177"/>
      <c r="BT641" s="58"/>
    </row>
    <row r="642" ht="12.75" customHeight="1">
      <c r="A642" s="180"/>
      <c r="B642" s="181"/>
      <c r="C642" s="180"/>
      <c r="D642" s="180"/>
      <c r="E642" s="180"/>
      <c r="F642" s="180"/>
      <c r="G642" s="180"/>
      <c r="H642" s="180"/>
      <c r="I642" s="180"/>
      <c r="J642" s="181"/>
      <c r="K642" s="180"/>
      <c r="L642" s="180"/>
      <c r="M642" s="181"/>
      <c r="N642" s="180"/>
      <c r="O642" s="180"/>
      <c r="P642" s="180"/>
      <c r="Q642" s="180"/>
      <c r="R642" s="180"/>
      <c r="S642" s="180"/>
      <c r="T642" s="180"/>
      <c r="U642" s="180"/>
      <c r="V642" s="180"/>
      <c r="W642" s="180"/>
      <c r="X642" s="180"/>
      <c r="Y642" s="180"/>
      <c r="Z642" s="180"/>
      <c r="AA642" s="180"/>
      <c r="AB642" s="180"/>
      <c r="AC642" s="180"/>
      <c r="AD642" s="180"/>
      <c r="AE642" s="180"/>
      <c r="AF642" s="180"/>
      <c r="AG642" s="180"/>
      <c r="AH642" s="180"/>
      <c r="AI642" s="180"/>
      <c r="AJ642" s="180"/>
      <c r="AK642" s="180"/>
      <c r="AL642" s="180"/>
      <c r="AM642" s="180"/>
      <c r="AN642" s="180"/>
      <c r="AO642" s="180"/>
      <c r="AP642" s="180"/>
      <c r="AQ642" s="180"/>
      <c r="AR642" s="180"/>
      <c r="AS642" s="180"/>
      <c r="AT642" s="180"/>
      <c r="AU642" s="180"/>
      <c r="AV642" s="180"/>
      <c r="AW642" s="180"/>
      <c r="AX642" s="180"/>
      <c r="AY642" s="180"/>
      <c r="AZ642" s="180"/>
      <c r="BA642" s="180"/>
      <c r="BB642" s="180"/>
      <c r="BC642" s="180"/>
      <c r="BD642" s="180"/>
      <c r="BE642" s="180"/>
      <c r="BF642" s="180"/>
      <c r="BG642" s="180"/>
      <c r="BH642" s="180"/>
      <c r="BI642" s="180"/>
      <c r="BJ642" s="180"/>
      <c r="BK642" s="180"/>
      <c r="BL642" s="180"/>
      <c r="BM642" s="180"/>
      <c r="BN642" s="180"/>
      <c r="BO642" s="180"/>
      <c r="BP642" s="180"/>
      <c r="BQ642" s="180"/>
      <c r="BR642" s="183"/>
      <c r="BS642" s="177"/>
      <c r="BT642" s="58"/>
    </row>
    <row r="643" ht="12.75" customHeight="1">
      <c r="A643" s="180"/>
      <c r="B643" s="181"/>
      <c r="C643" s="180"/>
      <c r="D643" s="180"/>
      <c r="E643" s="180"/>
      <c r="F643" s="180"/>
      <c r="G643" s="180"/>
      <c r="H643" s="180"/>
      <c r="I643" s="180"/>
      <c r="J643" s="181"/>
      <c r="K643" s="180"/>
      <c r="L643" s="180"/>
      <c r="M643" s="181"/>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0"/>
      <c r="AY643" s="180"/>
      <c r="AZ643" s="180"/>
      <c r="BA643" s="180"/>
      <c r="BB643" s="180"/>
      <c r="BC643" s="180"/>
      <c r="BD643" s="180"/>
      <c r="BE643" s="180"/>
      <c r="BF643" s="180"/>
      <c r="BG643" s="180"/>
      <c r="BH643" s="180"/>
      <c r="BI643" s="180"/>
      <c r="BJ643" s="180"/>
      <c r="BK643" s="180"/>
      <c r="BL643" s="180"/>
      <c r="BM643" s="180"/>
      <c r="BN643" s="180"/>
      <c r="BO643" s="180"/>
      <c r="BP643" s="180"/>
      <c r="BQ643" s="180"/>
      <c r="BR643" s="183"/>
      <c r="BS643" s="177"/>
      <c r="BT643" s="58"/>
    </row>
    <row r="644" ht="12.75" customHeight="1">
      <c r="A644" s="180"/>
      <c r="B644" s="181"/>
      <c r="C644" s="180"/>
      <c r="D644" s="180"/>
      <c r="E644" s="180"/>
      <c r="F644" s="180"/>
      <c r="G644" s="180"/>
      <c r="H644" s="180"/>
      <c r="I644" s="180"/>
      <c r="J644" s="181"/>
      <c r="K644" s="180"/>
      <c r="L644" s="180"/>
      <c r="M644" s="181"/>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0"/>
      <c r="AY644" s="180"/>
      <c r="AZ644" s="180"/>
      <c r="BA644" s="180"/>
      <c r="BB644" s="180"/>
      <c r="BC644" s="180"/>
      <c r="BD644" s="180"/>
      <c r="BE644" s="180"/>
      <c r="BF644" s="180"/>
      <c r="BG644" s="180"/>
      <c r="BH644" s="180"/>
      <c r="BI644" s="180"/>
      <c r="BJ644" s="180"/>
      <c r="BK644" s="180"/>
      <c r="BL644" s="180"/>
      <c r="BM644" s="180"/>
      <c r="BN644" s="180"/>
      <c r="BO644" s="180"/>
      <c r="BP644" s="180"/>
      <c r="BQ644" s="180"/>
      <c r="BR644" s="183"/>
      <c r="BS644" s="177"/>
      <c r="BT644" s="58"/>
    </row>
    <row r="645" ht="12.75" customHeight="1">
      <c r="A645" s="180"/>
      <c r="B645" s="181"/>
      <c r="C645" s="180"/>
      <c r="D645" s="180"/>
      <c r="E645" s="180"/>
      <c r="F645" s="180"/>
      <c r="G645" s="180"/>
      <c r="H645" s="180"/>
      <c r="I645" s="180"/>
      <c r="J645" s="181"/>
      <c r="K645" s="180"/>
      <c r="L645" s="180"/>
      <c r="M645" s="181"/>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0"/>
      <c r="AY645" s="180"/>
      <c r="AZ645" s="180"/>
      <c r="BA645" s="180"/>
      <c r="BB645" s="180"/>
      <c r="BC645" s="180"/>
      <c r="BD645" s="180"/>
      <c r="BE645" s="180"/>
      <c r="BF645" s="180"/>
      <c r="BG645" s="180"/>
      <c r="BH645" s="180"/>
      <c r="BI645" s="180"/>
      <c r="BJ645" s="180"/>
      <c r="BK645" s="180"/>
      <c r="BL645" s="180"/>
      <c r="BM645" s="180"/>
      <c r="BN645" s="180"/>
      <c r="BO645" s="180"/>
      <c r="BP645" s="180"/>
      <c r="BQ645" s="180"/>
      <c r="BR645" s="183"/>
      <c r="BS645" s="177"/>
      <c r="BT645" s="58"/>
    </row>
    <row r="646" ht="12.75" customHeight="1">
      <c r="A646" s="180"/>
      <c r="B646" s="181"/>
      <c r="C646" s="180"/>
      <c r="D646" s="180"/>
      <c r="E646" s="180"/>
      <c r="F646" s="180"/>
      <c r="G646" s="180"/>
      <c r="H646" s="180"/>
      <c r="I646" s="180"/>
      <c r="J646" s="181"/>
      <c r="K646" s="180"/>
      <c r="L646" s="180"/>
      <c r="M646" s="181"/>
      <c r="N646" s="180"/>
      <c r="O646" s="180"/>
      <c r="P646" s="180"/>
      <c r="Q646" s="180"/>
      <c r="R646" s="180"/>
      <c r="S646" s="180"/>
      <c r="T646" s="180"/>
      <c r="U646" s="180"/>
      <c r="V646" s="180"/>
      <c r="W646" s="180"/>
      <c r="X646" s="180"/>
      <c r="Y646" s="180"/>
      <c r="Z646" s="180"/>
      <c r="AA646" s="180"/>
      <c r="AB646" s="180"/>
      <c r="AC646" s="180"/>
      <c r="AD646" s="180"/>
      <c r="AE646" s="180"/>
      <c r="AF646" s="180"/>
      <c r="AG646" s="180"/>
      <c r="AH646" s="180"/>
      <c r="AI646" s="180"/>
      <c r="AJ646" s="180"/>
      <c r="AK646" s="180"/>
      <c r="AL646" s="180"/>
      <c r="AM646" s="180"/>
      <c r="AN646" s="180"/>
      <c r="AO646" s="180"/>
      <c r="AP646" s="180"/>
      <c r="AQ646" s="180"/>
      <c r="AR646" s="180"/>
      <c r="AS646" s="180"/>
      <c r="AT646" s="180"/>
      <c r="AU646" s="180"/>
      <c r="AV646" s="180"/>
      <c r="AW646" s="180"/>
      <c r="AX646" s="180"/>
      <c r="AY646" s="180"/>
      <c r="AZ646" s="180"/>
      <c r="BA646" s="180"/>
      <c r="BB646" s="180"/>
      <c r="BC646" s="180"/>
      <c r="BD646" s="180"/>
      <c r="BE646" s="180"/>
      <c r="BF646" s="180"/>
      <c r="BG646" s="180"/>
      <c r="BH646" s="180"/>
      <c r="BI646" s="180"/>
      <c r="BJ646" s="180"/>
      <c r="BK646" s="180"/>
      <c r="BL646" s="180"/>
      <c r="BM646" s="180"/>
      <c r="BN646" s="180"/>
      <c r="BO646" s="180"/>
      <c r="BP646" s="180"/>
      <c r="BQ646" s="180"/>
      <c r="BR646" s="183"/>
      <c r="BS646" s="177"/>
      <c r="BT646" s="58"/>
    </row>
    <row r="647" ht="12.75" customHeight="1">
      <c r="A647" s="180"/>
      <c r="B647" s="181"/>
      <c r="C647" s="180"/>
      <c r="D647" s="180"/>
      <c r="E647" s="180"/>
      <c r="F647" s="180"/>
      <c r="G647" s="180"/>
      <c r="H647" s="180"/>
      <c r="I647" s="180"/>
      <c r="J647" s="181"/>
      <c r="K647" s="180"/>
      <c r="L647" s="180"/>
      <c r="M647" s="181"/>
      <c r="N647" s="180"/>
      <c r="O647" s="180"/>
      <c r="P647" s="180"/>
      <c r="Q647" s="180"/>
      <c r="R647" s="180"/>
      <c r="S647" s="180"/>
      <c r="T647" s="180"/>
      <c r="U647" s="180"/>
      <c r="V647" s="180"/>
      <c r="W647" s="180"/>
      <c r="X647" s="180"/>
      <c r="Y647" s="180"/>
      <c r="Z647" s="180"/>
      <c r="AA647" s="180"/>
      <c r="AB647" s="180"/>
      <c r="AC647" s="180"/>
      <c r="AD647" s="180"/>
      <c r="AE647" s="180"/>
      <c r="AF647" s="180"/>
      <c r="AG647" s="180"/>
      <c r="AH647" s="180"/>
      <c r="AI647" s="180"/>
      <c r="AJ647" s="180"/>
      <c r="AK647" s="180"/>
      <c r="AL647" s="180"/>
      <c r="AM647" s="180"/>
      <c r="AN647" s="180"/>
      <c r="AO647" s="180"/>
      <c r="AP647" s="180"/>
      <c r="AQ647" s="180"/>
      <c r="AR647" s="180"/>
      <c r="AS647" s="180"/>
      <c r="AT647" s="180"/>
      <c r="AU647" s="180"/>
      <c r="AV647" s="180"/>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3"/>
      <c r="BS647" s="177"/>
      <c r="BT647" s="58"/>
    </row>
    <row r="648" ht="12.75" customHeight="1">
      <c r="A648" s="180"/>
      <c r="B648" s="181"/>
      <c r="C648" s="180"/>
      <c r="D648" s="180"/>
      <c r="E648" s="180"/>
      <c r="F648" s="180"/>
      <c r="G648" s="180"/>
      <c r="H648" s="180"/>
      <c r="I648" s="180"/>
      <c r="J648" s="181"/>
      <c r="K648" s="180"/>
      <c r="L648" s="180"/>
      <c r="M648" s="181"/>
      <c r="N648" s="180"/>
      <c r="O648" s="180"/>
      <c r="P648" s="180"/>
      <c r="Q648" s="180"/>
      <c r="R648" s="180"/>
      <c r="S648" s="180"/>
      <c r="T648" s="180"/>
      <c r="U648" s="180"/>
      <c r="V648" s="180"/>
      <c r="W648" s="180"/>
      <c r="X648" s="180"/>
      <c r="Y648" s="180"/>
      <c r="Z648" s="180"/>
      <c r="AA648" s="180"/>
      <c r="AB648" s="180"/>
      <c r="AC648" s="180"/>
      <c r="AD648" s="180"/>
      <c r="AE648" s="180"/>
      <c r="AF648" s="180"/>
      <c r="AG648" s="180"/>
      <c r="AH648" s="180"/>
      <c r="AI648" s="180"/>
      <c r="AJ648" s="180"/>
      <c r="AK648" s="180"/>
      <c r="AL648" s="180"/>
      <c r="AM648" s="180"/>
      <c r="AN648" s="180"/>
      <c r="AO648" s="180"/>
      <c r="AP648" s="180"/>
      <c r="AQ648" s="180"/>
      <c r="AR648" s="180"/>
      <c r="AS648" s="180"/>
      <c r="AT648" s="180"/>
      <c r="AU648" s="180"/>
      <c r="AV648" s="180"/>
      <c r="AW648" s="180"/>
      <c r="AX648" s="180"/>
      <c r="AY648" s="180"/>
      <c r="AZ648" s="180"/>
      <c r="BA648" s="180"/>
      <c r="BB648" s="180"/>
      <c r="BC648" s="180"/>
      <c r="BD648" s="180"/>
      <c r="BE648" s="180"/>
      <c r="BF648" s="180"/>
      <c r="BG648" s="180"/>
      <c r="BH648" s="180"/>
      <c r="BI648" s="180"/>
      <c r="BJ648" s="180"/>
      <c r="BK648" s="180"/>
      <c r="BL648" s="180"/>
      <c r="BM648" s="180"/>
      <c r="BN648" s="180"/>
      <c r="BO648" s="180"/>
      <c r="BP648" s="180"/>
      <c r="BQ648" s="180"/>
      <c r="BR648" s="183"/>
      <c r="BS648" s="177"/>
      <c r="BT648" s="58"/>
    </row>
    <row r="649" ht="12.75" customHeight="1">
      <c r="A649" s="180"/>
      <c r="B649" s="181"/>
      <c r="C649" s="180"/>
      <c r="D649" s="180"/>
      <c r="E649" s="180"/>
      <c r="F649" s="180"/>
      <c r="G649" s="180"/>
      <c r="H649" s="180"/>
      <c r="I649" s="180"/>
      <c r="J649" s="181"/>
      <c r="K649" s="180"/>
      <c r="L649" s="180"/>
      <c r="M649" s="181"/>
      <c r="N649" s="180"/>
      <c r="O649" s="180"/>
      <c r="P649" s="180"/>
      <c r="Q649" s="180"/>
      <c r="R649" s="180"/>
      <c r="S649" s="180"/>
      <c r="T649" s="180"/>
      <c r="U649" s="180"/>
      <c r="V649" s="180"/>
      <c r="W649" s="180"/>
      <c r="X649" s="180"/>
      <c r="Y649" s="180"/>
      <c r="Z649" s="180"/>
      <c r="AA649" s="180"/>
      <c r="AB649" s="180"/>
      <c r="AC649" s="180"/>
      <c r="AD649" s="180"/>
      <c r="AE649" s="180"/>
      <c r="AF649" s="180"/>
      <c r="AG649" s="180"/>
      <c r="AH649" s="180"/>
      <c r="AI649" s="180"/>
      <c r="AJ649" s="180"/>
      <c r="AK649" s="180"/>
      <c r="AL649" s="180"/>
      <c r="AM649" s="180"/>
      <c r="AN649" s="180"/>
      <c r="AO649" s="180"/>
      <c r="AP649" s="180"/>
      <c r="AQ649" s="180"/>
      <c r="AR649" s="180"/>
      <c r="AS649" s="180"/>
      <c r="AT649" s="180"/>
      <c r="AU649" s="180"/>
      <c r="AV649" s="180"/>
      <c r="AW649" s="180"/>
      <c r="AX649" s="180"/>
      <c r="AY649" s="180"/>
      <c r="AZ649" s="180"/>
      <c r="BA649" s="180"/>
      <c r="BB649" s="180"/>
      <c r="BC649" s="180"/>
      <c r="BD649" s="180"/>
      <c r="BE649" s="180"/>
      <c r="BF649" s="180"/>
      <c r="BG649" s="180"/>
      <c r="BH649" s="180"/>
      <c r="BI649" s="180"/>
      <c r="BJ649" s="180"/>
      <c r="BK649" s="180"/>
      <c r="BL649" s="180"/>
      <c r="BM649" s="180"/>
      <c r="BN649" s="180"/>
      <c r="BO649" s="180"/>
      <c r="BP649" s="180"/>
      <c r="BQ649" s="180"/>
      <c r="BR649" s="183"/>
      <c r="BS649" s="177"/>
      <c r="BT649" s="58"/>
    </row>
    <row r="650" ht="12.75" customHeight="1">
      <c r="A650" s="180"/>
      <c r="B650" s="181"/>
      <c r="C650" s="180"/>
      <c r="D650" s="180"/>
      <c r="E650" s="180"/>
      <c r="F650" s="180"/>
      <c r="G650" s="180"/>
      <c r="H650" s="180"/>
      <c r="I650" s="180"/>
      <c r="J650" s="181"/>
      <c r="K650" s="180"/>
      <c r="L650" s="180"/>
      <c r="M650" s="181"/>
      <c r="N650" s="180"/>
      <c r="O650" s="180"/>
      <c r="P650" s="180"/>
      <c r="Q650" s="180"/>
      <c r="R650" s="180"/>
      <c r="S650" s="180"/>
      <c r="T650" s="180"/>
      <c r="U650" s="180"/>
      <c r="V650" s="180"/>
      <c r="W650" s="180"/>
      <c r="X650" s="180"/>
      <c r="Y650" s="180"/>
      <c r="Z650" s="180"/>
      <c r="AA650" s="180"/>
      <c r="AB650" s="180"/>
      <c r="AC650" s="180"/>
      <c r="AD650" s="180"/>
      <c r="AE650" s="180"/>
      <c r="AF650" s="180"/>
      <c r="AG650" s="180"/>
      <c r="AH650" s="180"/>
      <c r="AI650" s="180"/>
      <c r="AJ650" s="180"/>
      <c r="AK650" s="180"/>
      <c r="AL650" s="180"/>
      <c r="AM650" s="180"/>
      <c r="AN650" s="180"/>
      <c r="AO650" s="180"/>
      <c r="AP650" s="180"/>
      <c r="AQ650" s="180"/>
      <c r="AR650" s="180"/>
      <c r="AS650" s="180"/>
      <c r="AT650" s="180"/>
      <c r="AU650" s="180"/>
      <c r="AV650" s="180"/>
      <c r="AW650" s="180"/>
      <c r="AX650" s="180"/>
      <c r="AY650" s="180"/>
      <c r="AZ650" s="180"/>
      <c r="BA650" s="180"/>
      <c r="BB650" s="180"/>
      <c r="BC650" s="180"/>
      <c r="BD650" s="180"/>
      <c r="BE650" s="180"/>
      <c r="BF650" s="180"/>
      <c r="BG650" s="180"/>
      <c r="BH650" s="180"/>
      <c r="BI650" s="180"/>
      <c r="BJ650" s="180"/>
      <c r="BK650" s="180"/>
      <c r="BL650" s="180"/>
      <c r="BM650" s="180"/>
      <c r="BN650" s="180"/>
      <c r="BO650" s="180"/>
      <c r="BP650" s="180"/>
      <c r="BQ650" s="180"/>
      <c r="BR650" s="183"/>
      <c r="BS650" s="177"/>
      <c r="BT650" s="58"/>
    </row>
    <row r="651" ht="12.75" customHeight="1">
      <c r="A651" s="180"/>
      <c r="B651" s="181"/>
      <c r="C651" s="180"/>
      <c r="D651" s="180"/>
      <c r="E651" s="180"/>
      <c r="F651" s="180"/>
      <c r="G651" s="180"/>
      <c r="H651" s="180"/>
      <c r="I651" s="180"/>
      <c r="J651" s="181"/>
      <c r="K651" s="180"/>
      <c r="L651" s="180"/>
      <c r="M651" s="181"/>
      <c r="N651" s="180"/>
      <c r="O651" s="180"/>
      <c r="P651" s="180"/>
      <c r="Q651" s="180"/>
      <c r="R651" s="180"/>
      <c r="S651" s="180"/>
      <c r="T651" s="180"/>
      <c r="U651" s="180"/>
      <c r="V651" s="180"/>
      <c r="W651" s="180"/>
      <c r="X651" s="180"/>
      <c r="Y651" s="180"/>
      <c r="Z651" s="180"/>
      <c r="AA651" s="180"/>
      <c r="AB651" s="180"/>
      <c r="AC651" s="180"/>
      <c r="AD651" s="180"/>
      <c r="AE651" s="180"/>
      <c r="AF651" s="180"/>
      <c r="AG651" s="180"/>
      <c r="AH651" s="180"/>
      <c r="AI651" s="180"/>
      <c r="AJ651" s="180"/>
      <c r="AK651" s="180"/>
      <c r="AL651" s="180"/>
      <c r="AM651" s="180"/>
      <c r="AN651" s="180"/>
      <c r="AO651" s="180"/>
      <c r="AP651" s="180"/>
      <c r="AQ651" s="180"/>
      <c r="AR651" s="180"/>
      <c r="AS651" s="180"/>
      <c r="AT651" s="180"/>
      <c r="AU651" s="180"/>
      <c r="AV651" s="180"/>
      <c r="AW651" s="180"/>
      <c r="AX651" s="180"/>
      <c r="AY651" s="180"/>
      <c r="AZ651" s="180"/>
      <c r="BA651" s="180"/>
      <c r="BB651" s="180"/>
      <c r="BC651" s="180"/>
      <c r="BD651" s="180"/>
      <c r="BE651" s="180"/>
      <c r="BF651" s="180"/>
      <c r="BG651" s="180"/>
      <c r="BH651" s="180"/>
      <c r="BI651" s="180"/>
      <c r="BJ651" s="180"/>
      <c r="BK651" s="180"/>
      <c r="BL651" s="180"/>
      <c r="BM651" s="180"/>
      <c r="BN651" s="180"/>
      <c r="BO651" s="180"/>
      <c r="BP651" s="180"/>
      <c r="BQ651" s="180"/>
      <c r="BR651" s="183"/>
      <c r="BS651" s="177"/>
      <c r="BT651" s="58"/>
    </row>
    <row r="652" ht="12.75" customHeight="1">
      <c r="A652" s="180"/>
      <c r="B652" s="181"/>
      <c r="C652" s="180"/>
      <c r="D652" s="180"/>
      <c r="E652" s="180"/>
      <c r="F652" s="180"/>
      <c r="G652" s="180"/>
      <c r="H652" s="180"/>
      <c r="I652" s="180"/>
      <c r="J652" s="181"/>
      <c r="K652" s="180"/>
      <c r="L652" s="180"/>
      <c r="M652" s="181"/>
      <c r="N652" s="180"/>
      <c r="O652" s="180"/>
      <c r="P652" s="180"/>
      <c r="Q652" s="180"/>
      <c r="R652" s="180"/>
      <c r="S652" s="180"/>
      <c r="T652" s="180"/>
      <c r="U652" s="180"/>
      <c r="V652" s="180"/>
      <c r="W652" s="180"/>
      <c r="X652" s="180"/>
      <c r="Y652" s="180"/>
      <c r="Z652" s="180"/>
      <c r="AA652" s="180"/>
      <c r="AB652" s="180"/>
      <c r="AC652" s="180"/>
      <c r="AD652" s="180"/>
      <c r="AE652" s="180"/>
      <c r="AF652" s="180"/>
      <c r="AG652" s="180"/>
      <c r="AH652" s="180"/>
      <c r="AI652" s="180"/>
      <c r="AJ652" s="180"/>
      <c r="AK652" s="180"/>
      <c r="AL652" s="180"/>
      <c r="AM652" s="180"/>
      <c r="AN652" s="180"/>
      <c r="AO652" s="180"/>
      <c r="AP652" s="180"/>
      <c r="AQ652" s="180"/>
      <c r="AR652" s="180"/>
      <c r="AS652" s="180"/>
      <c r="AT652" s="180"/>
      <c r="AU652" s="180"/>
      <c r="AV652" s="180"/>
      <c r="AW652" s="180"/>
      <c r="AX652" s="180"/>
      <c r="AY652" s="180"/>
      <c r="AZ652" s="180"/>
      <c r="BA652" s="180"/>
      <c r="BB652" s="180"/>
      <c r="BC652" s="180"/>
      <c r="BD652" s="180"/>
      <c r="BE652" s="180"/>
      <c r="BF652" s="180"/>
      <c r="BG652" s="180"/>
      <c r="BH652" s="180"/>
      <c r="BI652" s="180"/>
      <c r="BJ652" s="180"/>
      <c r="BK652" s="180"/>
      <c r="BL652" s="180"/>
      <c r="BM652" s="180"/>
      <c r="BN652" s="180"/>
      <c r="BO652" s="180"/>
      <c r="BP652" s="180"/>
      <c r="BQ652" s="180"/>
      <c r="BR652" s="183"/>
      <c r="BS652" s="177"/>
      <c r="BT652" s="58"/>
    </row>
    <row r="653" ht="12.75" customHeight="1">
      <c r="A653" s="180"/>
      <c r="B653" s="181"/>
      <c r="C653" s="180"/>
      <c r="D653" s="180"/>
      <c r="E653" s="180"/>
      <c r="F653" s="180"/>
      <c r="G653" s="180"/>
      <c r="H653" s="180"/>
      <c r="I653" s="180"/>
      <c r="J653" s="181"/>
      <c r="K653" s="180"/>
      <c r="L653" s="180"/>
      <c r="M653" s="181"/>
      <c r="N653" s="180"/>
      <c r="O653" s="180"/>
      <c r="P653" s="180"/>
      <c r="Q653" s="180"/>
      <c r="R653" s="180"/>
      <c r="S653" s="180"/>
      <c r="T653" s="180"/>
      <c r="U653" s="180"/>
      <c r="V653" s="180"/>
      <c r="W653" s="180"/>
      <c r="X653" s="180"/>
      <c r="Y653" s="180"/>
      <c r="Z653" s="180"/>
      <c r="AA653" s="180"/>
      <c r="AB653" s="180"/>
      <c r="AC653" s="180"/>
      <c r="AD653" s="180"/>
      <c r="AE653" s="180"/>
      <c r="AF653" s="180"/>
      <c r="AG653" s="180"/>
      <c r="AH653" s="180"/>
      <c r="AI653" s="180"/>
      <c r="AJ653" s="180"/>
      <c r="AK653" s="180"/>
      <c r="AL653" s="180"/>
      <c r="AM653" s="180"/>
      <c r="AN653" s="180"/>
      <c r="AO653" s="180"/>
      <c r="AP653" s="180"/>
      <c r="AQ653" s="180"/>
      <c r="AR653" s="180"/>
      <c r="AS653" s="180"/>
      <c r="AT653" s="180"/>
      <c r="AU653" s="180"/>
      <c r="AV653" s="180"/>
      <c r="AW653" s="180"/>
      <c r="AX653" s="180"/>
      <c r="AY653" s="180"/>
      <c r="AZ653" s="180"/>
      <c r="BA653" s="180"/>
      <c r="BB653" s="180"/>
      <c r="BC653" s="180"/>
      <c r="BD653" s="180"/>
      <c r="BE653" s="180"/>
      <c r="BF653" s="180"/>
      <c r="BG653" s="180"/>
      <c r="BH653" s="180"/>
      <c r="BI653" s="180"/>
      <c r="BJ653" s="180"/>
      <c r="BK653" s="180"/>
      <c r="BL653" s="180"/>
      <c r="BM653" s="180"/>
      <c r="BN653" s="180"/>
      <c r="BO653" s="180"/>
      <c r="BP653" s="180"/>
      <c r="BQ653" s="180"/>
      <c r="BR653" s="183"/>
      <c r="BS653" s="177"/>
      <c r="BT653" s="58"/>
    </row>
    <row r="654" ht="12.75" customHeight="1">
      <c r="A654" s="180"/>
      <c r="B654" s="181"/>
      <c r="C654" s="180"/>
      <c r="D654" s="180"/>
      <c r="E654" s="180"/>
      <c r="F654" s="180"/>
      <c r="G654" s="180"/>
      <c r="H654" s="180"/>
      <c r="I654" s="180"/>
      <c r="J654" s="181"/>
      <c r="K654" s="180"/>
      <c r="L654" s="180"/>
      <c r="M654" s="181"/>
      <c r="N654" s="180"/>
      <c r="O654" s="180"/>
      <c r="P654" s="180"/>
      <c r="Q654" s="180"/>
      <c r="R654" s="180"/>
      <c r="S654" s="180"/>
      <c r="T654" s="180"/>
      <c r="U654" s="180"/>
      <c r="V654" s="180"/>
      <c r="W654" s="180"/>
      <c r="X654" s="180"/>
      <c r="Y654" s="180"/>
      <c r="Z654" s="180"/>
      <c r="AA654" s="180"/>
      <c r="AB654" s="180"/>
      <c r="AC654" s="180"/>
      <c r="AD654" s="180"/>
      <c r="AE654" s="180"/>
      <c r="AF654" s="180"/>
      <c r="AG654" s="180"/>
      <c r="AH654" s="180"/>
      <c r="AI654" s="180"/>
      <c r="AJ654" s="180"/>
      <c r="AK654" s="180"/>
      <c r="AL654" s="180"/>
      <c r="AM654" s="180"/>
      <c r="AN654" s="180"/>
      <c r="AO654" s="180"/>
      <c r="AP654" s="180"/>
      <c r="AQ654" s="180"/>
      <c r="AR654" s="180"/>
      <c r="AS654" s="180"/>
      <c r="AT654" s="180"/>
      <c r="AU654" s="180"/>
      <c r="AV654" s="180"/>
      <c r="AW654" s="180"/>
      <c r="AX654" s="180"/>
      <c r="AY654" s="180"/>
      <c r="AZ654" s="180"/>
      <c r="BA654" s="180"/>
      <c r="BB654" s="180"/>
      <c r="BC654" s="180"/>
      <c r="BD654" s="180"/>
      <c r="BE654" s="180"/>
      <c r="BF654" s="180"/>
      <c r="BG654" s="180"/>
      <c r="BH654" s="180"/>
      <c r="BI654" s="180"/>
      <c r="BJ654" s="180"/>
      <c r="BK654" s="180"/>
      <c r="BL654" s="180"/>
      <c r="BM654" s="180"/>
      <c r="BN654" s="180"/>
      <c r="BO654" s="180"/>
      <c r="BP654" s="180"/>
      <c r="BQ654" s="180"/>
      <c r="BR654" s="183"/>
      <c r="BS654" s="177"/>
      <c r="BT654" s="58"/>
    </row>
    <row r="655" ht="12.75" customHeight="1">
      <c r="A655" s="180"/>
      <c r="B655" s="181"/>
      <c r="C655" s="180"/>
      <c r="D655" s="180"/>
      <c r="E655" s="180"/>
      <c r="F655" s="180"/>
      <c r="G655" s="180"/>
      <c r="H655" s="180"/>
      <c r="I655" s="180"/>
      <c r="J655" s="181"/>
      <c r="K655" s="180"/>
      <c r="L655" s="180"/>
      <c r="M655" s="181"/>
      <c r="N655" s="180"/>
      <c r="O655" s="180"/>
      <c r="P655" s="180"/>
      <c r="Q655" s="180"/>
      <c r="R655" s="180"/>
      <c r="S655" s="180"/>
      <c r="T655" s="180"/>
      <c r="U655" s="180"/>
      <c r="V655" s="180"/>
      <c r="W655" s="180"/>
      <c r="X655" s="180"/>
      <c r="Y655" s="180"/>
      <c r="Z655" s="180"/>
      <c r="AA655" s="180"/>
      <c r="AB655" s="180"/>
      <c r="AC655" s="180"/>
      <c r="AD655" s="180"/>
      <c r="AE655" s="180"/>
      <c r="AF655" s="180"/>
      <c r="AG655" s="180"/>
      <c r="AH655" s="180"/>
      <c r="AI655" s="180"/>
      <c r="AJ655" s="180"/>
      <c r="AK655" s="180"/>
      <c r="AL655" s="180"/>
      <c r="AM655" s="180"/>
      <c r="AN655" s="180"/>
      <c r="AO655" s="180"/>
      <c r="AP655" s="180"/>
      <c r="AQ655" s="180"/>
      <c r="AR655" s="180"/>
      <c r="AS655" s="180"/>
      <c r="AT655" s="180"/>
      <c r="AU655" s="180"/>
      <c r="AV655" s="180"/>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3"/>
      <c r="BS655" s="177"/>
      <c r="BT655" s="58"/>
    </row>
    <row r="656" ht="12.75" customHeight="1">
      <c r="A656" s="180"/>
      <c r="B656" s="181"/>
      <c r="C656" s="180"/>
      <c r="D656" s="180"/>
      <c r="E656" s="180"/>
      <c r="F656" s="180"/>
      <c r="G656" s="180"/>
      <c r="H656" s="180"/>
      <c r="I656" s="180"/>
      <c r="J656" s="181"/>
      <c r="K656" s="180"/>
      <c r="L656" s="180"/>
      <c r="M656" s="181"/>
      <c r="N656" s="180"/>
      <c r="O656" s="180"/>
      <c r="P656" s="180"/>
      <c r="Q656" s="180"/>
      <c r="R656" s="180"/>
      <c r="S656" s="180"/>
      <c r="T656" s="180"/>
      <c r="U656" s="180"/>
      <c r="V656" s="180"/>
      <c r="W656" s="180"/>
      <c r="X656" s="180"/>
      <c r="Y656" s="180"/>
      <c r="Z656" s="180"/>
      <c r="AA656" s="180"/>
      <c r="AB656" s="180"/>
      <c r="AC656" s="180"/>
      <c r="AD656" s="180"/>
      <c r="AE656" s="180"/>
      <c r="AF656" s="180"/>
      <c r="AG656" s="180"/>
      <c r="AH656" s="180"/>
      <c r="AI656" s="180"/>
      <c r="AJ656" s="180"/>
      <c r="AK656" s="180"/>
      <c r="AL656" s="180"/>
      <c r="AM656" s="180"/>
      <c r="AN656" s="180"/>
      <c r="AO656" s="180"/>
      <c r="AP656" s="180"/>
      <c r="AQ656" s="180"/>
      <c r="AR656" s="180"/>
      <c r="AS656" s="180"/>
      <c r="AT656" s="180"/>
      <c r="AU656" s="180"/>
      <c r="AV656" s="180"/>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3"/>
      <c r="BS656" s="177"/>
      <c r="BT656" s="58"/>
    </row>
    <row r="657" ht="12.75" customHeight="1">
      <c r="A657" s="180"/>
      <c r="B657" s="181"/>
      <c r="C657" s="180"/>
      <c r="D657" s="180"/>
      <c r="E657" s="180"/>
      <c r="F657" s="180"/>
      <c r="G657" s="180"/>
      <c r="H657" s="180"/>
      <c r="I657" s="180"/>
      <c r="J657" s="181"/>
      <c r="K657" s="180"/>
      <c r="L657" s="180"/>
      <c r="M657" s="181"/>
      <c r="N657" s="180"/>
      <c r="O657" s="180"/>
      <c r="P657" s="180"/>
      <c r="Q657" s="180"/>
      <c r="R657" s="180"/>
      <c r="S657" s="180"/>
      <c r="T657" s="180"/>
      <c r="U657" s="180"/>
      <c r="V657" s="180"/>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80"/>
      <c r="AR657" s="180"/>
      <c r="AS657" s="180"/>
      <c r="AT657" s="180"/>
      <c r="AU657" s="180"/>
      <c r="AV657" s="180"/>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3"/>
      <c r="BS657" s="177"/>
      <c r="BT657" s="58"/>
    </row>
    <row r="658" ht="12.75" customHeight="1">
      <c r="A658" s="180"/>
      <c r="B658" s="181"/>
      <c r="C658" s="180"/>
      <c r="D658" s="180"/>
      <c r="E658" s="180"/>
      <c r="F658" s="180"/>
      <c r="G658" s="180"/>
      <c r="H658" s="180"/>
      <c r="I658" s="180"/>
      <c r="J658" s="181"/>
      <c r="K658" s="180"/>
      <c r="L658" s="180"/>
      <c r="M658" s="181"/>
      <c r="N658" s="180"/>
      <c r="O658" s="180"/>
      <c r="P658" s="180"/>
      <c r="Q658" s="180"/>
      <c r="R658" s="180"/>
      <c r="S658" s="180"/>
      <c r="T658" s="180"/>
      <c r="U658" s="180"/>
      <c r="V658" s="180"/>
      <c r="W658" s="180"/>
      <c r="X658" s="180"/>
      <c r="Y658" s="180"/>
      <c r="Z658" s="180"/>
      <c r="AA658" s="180"/>
      <c r="AB658" s="180"/>
      <c r="AC658" s="180"/>
      <c r="AD658" s="180"/>
      <c r="AE658" s="180"/>
      <c r="AF658" s="180"/>
      <c r="AG658" s="180"/>
      <c r="AH658" s="180"/>
      <c r="AI658" s="180"/>
      <c r="AJ658" s="180"/>
      <c r="AK658" s="180"/>
      <c r="AL658" s="180"/>
      <c r="AM658" s="180"/>
      <c r="AN658" s="180"/>
      <c r="AO658" s="180"/>
      <c r="AP658" s="180"/>
      <c r="AQ658" s="180"/>
      <c r="AR658" s="180"/>
      <c r="AS658" s="180"/>
      <c r="AT658" s="180"/>
      <c r="AU658" s="180"/>
      <c r="AV658" s="180"/>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3"/>
      <c r="BS658" s="177"/>
      <c r="BT658" s="58"/>
    </row>
    <row r="659" ht="12.75" customHeight="1">
      <c r="A659" s="180"/>
      <c r="B659" s="181"/>
      <c r="C659" s="180"/>
      <c r="D659" s="180"/>
      <c r="E659" s="180"/>
      <c r="F659" s="180"/>
      <c r="G659" s="180"/>
      <c r="H659" s="180"/>
      <c r="I659" s="180"/>
      <c r="J659" s="181"/>
      <c r="K659" s="180"/>
      <c r="L659" s="180"/>
      <c r="M659" s="181"/>
      <c r="N659" s="180"/>
      <c r="O659" s="180"/>
      <c r="P659" s="180"/>
      <c r="Q659" s="180"/>
      <c r="R659" s="180"/>
      <c r="S659" s="180"/>
      <c r="T659" s="180"/>
      <c r="U659" s="180"/>
      <c r="V659" s="180"/>
      <c r="W659" s="180"/>
      <c r="X659" s="180"/>
      <c r="Y659" s="180"/>
      <c r="Z659" s="180"/>
      <c r="AA659" s="180"/>
      <c r="AB659" s="180"/>
      <c r="AC659" s="180"/>
      <c r="AD659" s="180"/>
      <c r="AE659" s="180"/>
      <c r="AF659" s="180"/>
      <c r="AG659" s="180"/>
      <c r="AH659" s="180"/>
      <c r="AI659" s="180"/>
      <c r="AJ659" s="180"/>
      <c r="AK659" s="180"/>
      <c r="AL659" s="180"/>
      <c r="AM659" s="180"/>
      <c r="AN659" s="180"/>
      <c r="AO659" s="180"/>
      <c r="AP659" s="180"/>
      <c r="AQ659" s="180"/>
      <c r="AR659" s="180"/>
      <c r="AS659" s="180"/>
      <c r="AT659" s="180"/>
      <c r="AU659" s="180"/>
      <c r="AV659" s="180"/>
      <c r="AW659" s="180"/>
      <c r="AX659" s="180"/>
      <c r="AY659" s="180"/>
      <c r="AZ659" s="180"/>
      <c r="BA659" s="180"/>
      <c r="BB659" s="180"/>
      <c r="BC659" s="180"/>
      <c r="BD659" s="180"/>
      <c r="BE659" s="180"/>
      <c r="BF659" s="180"/>
      <c r="BG659" s="180"/>
      <c r="BH659" s="180"/>
      <c r="BI659" s="180"/>
      <c r="BJ659" s="180"/>
      <c r="BK659" s="180"/>
      <c r="BL659" s="180"/>
      <c r="BM659" s="180"/>
      <c r="BN659" s="180"/>
      <c r="BO659" s="180"/>
      <c r="BP659" s="180"/>
      <c r="BQ659" s="180"/>
      <c r="BR659" s="183"/>
      <c r="BS659" s="177"/>
      <c r="BT659" s="58"/>
    </row>
    <row r="660" ht="12.75" customHeight="1">
      <c r="A660" s="180"/>
      <c r="B660" s="181"/>
      <c r="C660" s="180"/>
      <c r="D660" s="180"/>
      <c r="E660" s="180"/>
      <c r="F660" s="180"/>
      <c r="G660" s="180"/>
      <c r="H660" s="180"/>
      <c r="I660" s="180"/>
      <c r="J660" s="181"/>
      <c r="K660" s="180"/>
      <c r="L660" s="180"/>
      <c r="M660" s="181"/>
      <c r="N660" s="180"/>
      <c r="O660" s="180"/>
      <c r="P660" s="180"/>
      <c r="Q660" s="180"/>
      <c r="R660" s="180"/>
      <c r="S660" s="180"/>
      <c r="T660" s="180"/>
      <c r="U660" s="180"/>
      <c r="V660" s="180"/>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80"/>
      <c r="AR660" s="180"/>
      <c r="AS660" s="180"/>
      <c r="AT660" s="180"/>
      <c r="AU660" s="180"/>
      <c r="AV660" s="180"/>
      <c r="AW660" s="180"/>
      <c r="AX660" s="180"/>
      <c r="AY660" s="180"/>
      <c r="AZ660" s="180"/>
      <c r="BA660" s="180"/>
      <c r="BB660" s="180"/>
      <c r="BC660" s="180"/>
      <c r="BD660" s="180"/>
      <c r="BE660" s="180"/>
      <c r="BF660" s="180"/>
      <c r="BG660" s="180"/>
      <c r="BH660" s="180"/>
      <c r="BI660" s="180"/>
      <c r="BJ660" s="180"/>
      <c r="BK660" s="180"/>
      <c r="BL660" s="180"/>
      <c r="BM660" s="180"/>
      <c r="BN660" s="180"/>
      <c r="BO660" s="180"/>
      <c r="BP660" s="180"/>
      <c r="BQ660" s="180"/>
      <c r="BR660" s="183"/>
      <c r="BS660" s="177"/>
      <c r="BT660" s="58"/>
    </row>
    <row r="661" ht="12.75" customHeight="1">
      <c r="A661" s="180"/>
      <c r="B661" s="181"/>
      <c r="C661" s="180"/>
      <c r="D661" s="180"/>
      <c r="E661" s="180"/>
      <c r="F661" s="180"/>
      <c r="G661" s="180"/>
      <c r="H661" s="180"/>
      <c r="I661" s="180"/>
      <c r="J661" s="181"/>
      <c r="K661" s="180"/>
      <c r="L661" s="180"/>
      <c r="M661" s="181"/>
      <c r="N661" s="180"/>
      <c r="O661" s="180"/>
      <c r="P661" s="180"/>
      <c r="Q661" s="180"/>
      <c r="R661" s="180"/>
      <c r="S661" s="180"/>
      <c r="T661" s="180"/>
      <c r="U661" s="180"/>
      <c r="V661" s="180"/>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80"/>
      <c r="AR661" s="180"/>
      <c r="AS661" s="180"/>
      <c r="AT661" s="180"/>
      <c r="AU661" s="180"/>
      <c r="AV661" s="180"/>
      <c r="AW661" s="180"/>
      <c r="AX661" s="180"/>
      <c r="AY661" s="180"/>
      <c r="AZ661" s="180"/>
      <c r="BA661" s="180"/>
      <c r="BB661" s="180"/>
      <c r="BC661" s="180"/>
      <c r="BD661" s="180"/>
      <c r="BE661" s="180"/>
      <c r="BF661" s="180"/>
      <c r="BG661" s="180"/>
      <c r="BH661" s="180"/>
      <c r="BI661" s="180"/>
      <c r="BJ661" s="180"/>
      <c r="BK661" s="180"/>
      <c r="BL661" s="180"/>
      <c r="BM661" s="180"/>
      <c r="BN661" s="180"/>
      <c r="BO661" s="180"/>
      <c r="BP661" s="180"/>
      <c r="BQ661" s="180"/>
      <c r="BR661" s="183"/>
      <c r="BS661" s="177"/>
      <c r="BT661" s="58"/>
    </row>
    <row r="662" ht="12.75" customHeight="1">
      <c r="A662" s="180"/>
      <c r="B662" s="181"/>
      <c r="C662" s="180"/>
      <c r="D662" s="180"/>
      <c r="E662" s="180"/>
      <c r="F662" s="180"/>
      <c r="G662" s="180"/>
      <c r="H662" s="180"/>
      <c r="I662" s="180"/>
      <c r="J662" s="181"/>
      <c r="K662" s="180"/>
      <c r="L662" s="180"/>
      <c r="M662" s="181"/>
      <c r="N662" s="180"/>
      <c r="O662" s="180"/>
      <c r="P662" s="180"/>
      <c r="Q662" s="180"/>
      <c r="R662" s="180"/>
      <c r="S662" s="180"/>
      <c r="T662" s="180"/>
      <c r="U662" s="180"/>
      <c r="V662" s="180"/>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80"/>
      <c r="AR662" s="180"/>
      <c r="AS662" s="180"/>
      <c r="AT662" s="180"/>
      <c r="AU662" s="180"/>
      <c r="AV662" s="180"/>
      <c r="AW662" s="180"/>
      <c r="AX662" s="180"/>
      <c r="AY662" s="180"/>
      <c r="AZ662" s="180"/>
      <c r="BA662" s="180"/>
      <c r="BB662" s="180"/>
      <c r="BC662" s="180"/>
      <c r="BD662" s="180"/>
      <c r="BE662" s="180"/>
      <c r="BF662" s="180"/>
      <c r="BG662" s="180"/>
      <c r="BH662" s="180"/>
      <c r="BI662" s="180"/>
      <c r="BJ662" s="180"/>
      <c r="BK662" s="180"/>
      <c r="BL662" s="180"/>
      <c r="BM662" s="180"/>
      <c r="BN662" s="180"/>
      <c r="BO662" s="180"/>
      <c r="BP662" s="180"/>
      <c r="BQ662" s="180"/>
      <c r="BR662" s="183"/>
      <c r="BS662" s="177"/>
      <c r="BT662" s="58"/>
    </row>
    <row r="663" ht="12.75" customHeight="1">
      <c r="A663" s="180"/>
      <c r="B663" s="181"/>
      <c r="C663" s="180"/>
      <c r="D663" s="180"/>
      <c r="E663" s="180"/>
      <c r="F663" s="180"/>
      <c r="G663" s="180"/>
      <c r="H663" s="180"/>
      <c r="I663" s="180"/>
      <c r="J663" s="181"/>
      <c r="K663" s="180"/>
      <c r="L663" s="180"/>
      <c r="M663" s="181"/>
      <c r="N663" s="180"/>
      <c r="O663" s="180"/>
      <c r="P663" s="180"/>
      <c r="Q663" s="180"/>
      <c r="R663" s="180"/>
      <c r="S663" s="180"/>
      <c r="T663" s="180"/>
      <c r="U663" s="180"/>
      <c r="V663" s="180"/>
      <c r="W663" s="180"/>
      <c r="X663" s="180"/>
      <c r="Y663" s="180"/>
      <c r="Z663" s="180"/>
      <c r="AA663" s="180"/>
      <c r="AB663" s="180"/>
      <c r="AC663" s="180"/>
      <c r="AD663" s="180"/>
      <c r="AE663" s="180"/>
      <c r="AF663" s="180"/>
      <c r="AG663" s="180"/>
      <c r="AH663" s="180"/>
      <c r="AI663" s="180"/>
      <c r="AJ663" s="180"/>
      <c r="AK663" s="180"/>
      <c r="AL663" s="180"/>
      <c r="AM663" s="180"/>
      <c r="AN663" s="180"/>
      <c r="AO663" s="180"/>
      <c r="AP663" s="180"/>
      <c r="AQ663" s="180"/>
      <c r="AR663" s="180"/>
      <c r="AS663" s="180"/>
      <c r="AT663" s="180"/>
      <c r="AU663" s="180"/>
      <c r="AV663" s="180"/>
      <c r="AW663" s="180"/>
      <c r="AX663" s="180"/>
      <c r="AY663" s="180"/>
      <c r="AZ663" s="180"/>
      <c r="BA663" s="180"/>
      <c r="BB663" s="180"/>
      <c r="BC663" s="180"/>
      <c r="BD663" s="180"/>
      <c r="BE663" s="180"/>
      <c r="BF663" s="180"/>
      <c r="BG663" s="180"/>
      <c r="BH663" s="180"/>
      <c r="BI663" s="180"/>
      <c r="BJ663" s="180"/>
      <c r="BK663" s="180"/>
      <c r="BL663" s="180"/>
      <c r="BM663" s="180"/>
      <c r="BN663" s="180"/>
      <c r="BO663" s="180"/>
      <c r="BP663" s="180"/>
      <c r="BQ663" s="180"/>
      <c r="BR663" s="183"/>
      <c r="BS663" s="177"/>
      <c r="BT663" s="58"/>
    </row>
    <row r="664" ht="12.75" customHeight="1">
      <c r="A664" s="180"/>
      <c r="B664" s="181"/>
      <c r="C664" s="180"/>
      <c r="D664" s="180"/>
      <c r="E664" s="180"/>
      <c r="F664" s="180"/>
      <c r="G664" s="180"/>
      <c r="H664" s="180"/>
      <c r="I664" s="180"/>
      <c r="J664" s="181"/>
      <c r="K664" s="180"/>
      <c r="L664" s="180"/>
      <c r="M664" s="181"/>
      <c r="N664" s="180"/>
      <c r="O664" s="180"/>
      <c r="P664" s="180"/>
      <c r="Q664" s="180"/>
      <c r="R664" s="180"/>
      <c r="S664" s="180"/>
      <c r="T664" s="180"/>
      <c r="U664" s="180"/>
      <c r="V664" s="180"/>
      <c r="W664" s="180"/>
      <c r="X664" s="180"/>
      <c r="Y664" s="180"/>
      <c r="Z664" s="180"/>
      <c r="AA664" s="180"/>
      <c r="AB664" s="180"/>
      <c r="AC664" s="180"/>
      <c r="AD664" s="180"/>
      <c r="AE664" s="180"/>
      <c r="AF664" s="180"/>
      <c r="AG664" s="180"/>
      <c r="AH664" s="180"/>
      <c r="AI664" s="180"/>
      <c r="AJ664" s="180"/>
      <c r="AK664" s="180"/>
      <c r="AL664" s="180"/>
      <c r="AM664" s="180"/>
      <c r="AN664" s="180"/>
      <c r="AO664" s="180"/>
      <c r="AP664" s="180"/>
      <c r="AQ664" s="180"/>
      <c r="AR664" s="180"/>
      <c r="AS664" s="180"/>
      <c r="AT664" s="180"/>
      <c r="AU664" s="180"/>
      <c r="AV664" s="180"/>
      <c r="AW664" s="180"/>
      <c r="AX664" s="180"/>
      <c r="AY664" s="180"/>
      <c r="AZ664" s="180"/>
      <c r="BA664" s="180"/>
      <c r="BB664" s="180"/>
      <c r="BC664" s="180"/>
      <c r="BD664" s="180"/>
      <c r="BE664" s="180"/>
      <c r="BF664" s="180"/>
      <c r="BG664" s="180"/>
      <c r="BH664" s="180"/>
      <c r="BI664" s="180"/>
      <c r="BJ664" s="180"/>
      <c r="BK664" s="180"/>
      <c r="BL664" s="180"/>
      <c r="BM664" s="180"/>
      <c r="BN664" s="180"/>
      <c r="BO664" s="180"/>
      <c r="BP664" s="180"/>
      <c r="BQ664" s="180"/>
      <c r="BR664" s="183"/>
      <c r="BS664" s="177"/>
      <c r="BT664" s="58"/>
    </row>
    <row r="665" ht="12.75" customHeight="1">
      <c r="A665" s="180"/>
      <c r="B665" s="181"/>
      <c r="C665" s="180"/>
      <c r="D665" s="180"/>
      <c r="E665" s="180"/>
      <c r="F665" s="180"/>
      <c r="G665" s="180"/>
      <c r="H665" s="180"/>
      <c r="I665" s="180"/>
      <c r="J665" s="181"/>
      <c r="K665" s="180"/>
      <c r="L665" s="180"/>
      <c r="M665" s="181"/>
      <c r="N665" s="180"/>
      <c r="O665" s="180"/>
      <c r="P665" s="180"/>
      <c r="Q665" s="180"/>
      <c r="R665" s="180"/>
      <c r="S665" s="180"/>
      <c r="T665" s="180"/>
      <c r="U665" s="180"/>
      <c r="V665" s="180"/>
      <c r="W665" s="180"/>
      <c r="X665" s="180"/>
      <c r="Y665" s="180"/>
      <c r="Z665" s="180"/>
      <c r="AA665" s="180"/>
      <c r="AB665" s="180"/>
      <c r="AC665" s="180"/>
      <c r="AD665" s="180"/>
      <c r="AE665" s="180"/>
      <c r="AF665" s="180"/>
      <c r="AG665" s="180"/>
      <c r="AH665" s="180"/>
      <c r="AI665" s="180"/>
      <c r="AJ665" s="180"/>
      <c r="AK665" s="180"/>
      <c r="AL665" s="180"/>
      <c r="AM665" s="180"/>
      <c r="AN665" s="180"/>
      <c r="AO665" s="180"/>
      <c r="AP665" s="180"/>
      <c r="AQ665" s="180"/>
      <c r="AR665" s="180"/>
      <c r="AS665" s="180"/>
      <c r="AT665" s="180"/>
      <c r="AU665" s="180"/>
      <c r="AV665" s="180"/>
      <c r="AW665" s="180"/>
      <c r="AX665" s="180"/>
      <c r="AY665" s="180"/>
      <c r="AZ665" s="180"/>
      <c r="BA665" s="180"/>
      <c r="BB665" s="180"/>
      <c r="BC665" s="180"/>
      <c r="BD665" s="180"/>
      <c r="BE665" s="180"/>
      <c r="BF665" s="180"/>
      <c r="BG665" s="180"/>
      <c r="BH665" s="180"/>
      <c r="BI665" s="180"/>
      <c r="BJ665" s="180"/>
      <c r="BK665" s="180"/>
      <c r="BL665" s="180"/>
      <c r="BM665" s="180"/>
      <c r="BN665" s="180"/>
      <c r="BO665" s="180"/>
      <c r="BP665" s="180"/>
      <c r="BQ665" s="180"/>
      <c r="BR665" s="183"/>
      <c r="BS665" s="177"/>
      <c r="BT665" s="58"/>
    </row>
    <row r="666" ht="12.75" customHeight="1">
      <c r="A666" s="180"/>
      <c r="B666" s="181"/>
      <c r="C666" s="180"/>
      <c r="D666" s="180"/>
      <c r="E666" s="180"/>
      <c r="F666" s="180"/>
      <c r="G666" s="180"/>
      <c r="H666" s="180"/>
      <c r="I666" s="180"/>
      <c r="J666" s="181"/>
      <c r="K666" s="180"/>
      <c r="L666" s="180"/>
      <c r="M666" s="181"/>
      <c r="N666" s="180"/>
      <c r="O666" s="180"/>
      <c r="P666" s="180"/>
      <c r="Q666" s="180"/>
      <c r="R666" s="180"/>
      <c r="S666" s="180"/>
      <c r="T666" s="180"/>
      <c r="U666" s="180"/>
      <c r="V666" s="180"/>
      <c r="W666" s="180"/>
      <c r="X666" s="180"/>
      <c r="Y666" s="180"/>
      <c r="Z666" s="180"/>
      <c r="AA666" s="180"/>
      <c r="AB666" s="180"/>
      <c r="AC666" s="180"/>
      <c r="AD666" s="180"/>
      <c r="AE666" s="180"/>
      <c r="AF666" s="180"/>
      <c r="AG666" s="180"/>
      <c r="AH666" s="180"/>
      <c r="AI666" s="180"/>
      <c r="AJ666" s="180"/>
      <c r="AK666" s="180"/>
      <c r="AL666" s="180"/>
      <c r="AM666" s="180"/>
      <c r="AN666" s="180"/>
      <c r="AO666" s="180"/>
      <c r="AP666" s="180"/>
      <c r="AQ666" s="180"/>
      <c r="AR666" s="180"/>
      <c r="AS666" s="180"/>
      <c r="AT666" s="180"/>
      <c r="AU666" s="180"/>
      <c r="AV666" s="180"/>
      <c r="AW666" s="180"/>
      <c r="AX666" s="180"/>
      <c r="AY666" s="180"/>
      <c r="AZ666" s="180"/>
      <c r="BA666" s="180"/>
      <c r="BB666" s="180"/>
      <c r="BC666" s="180"/>
      <c r="BD666" s="180"/>
      <c r="BE666" s="180"/>
      <c r="BF666" s="180"/>
      <c r="BG666" s="180"/>
      <c r="BH666" s="180"/>
      <c r="BI666" s="180"/>
      <c r="BJ666" s="180"/>
      <c r="BK666" s="180"/>
      <c r="BL666" s="180"/>
      <c r="BM666" s="180"/>
      <c r="BN666" s="180"/>
      <c r="BO666" s="180"/>
      <c r="BP666" s="180"/>
      <c r="BQ666" s="180"/>
      <c r="BR666" s="183"/>
      <c r="BS666" s="177"/>
      <c r="BT666" s="58"/>
    </row>
    <row r="667" ht="12.75" customHeight="1">
      <c r="A667" s="180"/>
      <c r="B667" s="181"/>
      <c r="C667" s="180"/>
      <c r="D667" s="180"/>
      <c r="E667" s="180"/>
      <c r="F667" s="180"/>
      <c r="G667" s="180"/>
      <c r="H667" s="180"/>
      <c r="I667" s="180"/>
      <c r="J667" s="181"/>
      <c r="K667" s="180"/>
      <c r="L667" s="180"/>
      <c r="M667" s="181"/>
      <c r="N667" s="180"/>
      <c r="O667" s="180"/>
      <c r="P667" s="180"/>
      <c r="Q667" s="180"/>
      <c r="R667" s="180"/>
      <c r="S667" s="180"/>
      <c r="T667" s="180"/>
      <c r="U667" s="180"/>
      <c r="V667" s="180"/>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80"/>
      <c r="AR667" s="180"/>
      <c r="AS667" s="180"/>
      <c r="AT667" s="180"/>
      <c r="AU667" s="180"/>
      <c r="AV667" s="180"/>
      <c r="AW667" s="180"/>
      <c r="AX667" s="180"/>
      <c r="AY667" s="180"/>
      <c r="AZ667" s="180"/>
      <c r="BA667" s="180"/>
      <c r="BB667" s="180"/>
      <c r="BC667" s="180"/>
      <c r="BD667" s="180"/>
      <c r="BE667" s="180"/>
      <c r="BF667" s="180"/>
      <c r="BG667" s="180"/>
      <c r="BH667" s="180"/>
      <c r="BI667" s="180"/>
      <c r="BJ667" s="180"/>
      <c r="BK667" s="180"/>
      <c r="BL667" s="180"/>
      <c r="BM667" s="180"/>
      <c r="BN667" s="180"/>
      <c r="BO667" s="180"/>
      <c r="BP667" s="180"/>
      <c r="BQ667" s="180"/>
      <c r="BR667" s="183"/>
      <c r="BS667" s="177"/>
      <c r="BT667" s="58"/>
    </row>
    <row r="668" ht="12.75" customHeight="1">
      <c r="A668" s="180"/>
      <c r="B668" s="181"/>
      <c r="C668" s="180"/>
      <c r="D668" s="180"/>
      <c r="E668" s="180"/>
      <c r="F668" s="180"/>
      <c r="G668" s="180"/>
      <c r="H668" s="180"/>
      <c r="I668" s="180"/>
      <c r="J668" s="181"/>
      <c r="K668" s="180"/>
      <c r="L668" s="180"/>
      <c r="M668" s="181"/>
      <c r="N668" s="180"/>
      <c r="O668" s="180"/>
      <c r="P668" s="180"/>
      <c r="Q668" s="180"/>
      <c r="R668" s="180"/>
      <c r="S668" s="180"/>
      <c r="T668" s="180"/>
      <c r="U668" s="180"/>
      <c r="V668" s="180"/>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80"/>
      <c r="AR668" s="180"/>
      <c r="AS668" s="180"/>
      <c r="AT668" s="180"/>
      <c r="AU668" s="180"/>
      <c r="AV668" s="180"/>
      <c r="AW668" s="180"/>
      <c r="AX668" s="180"/>
      <c r="AY668" s="180"/>
      <c r="AZ668" s="180"/>
      <c r="BA668" s="180"/>
      <c r="BB668" s="180"/>
      <c r="BC668" s="180"/>
      <c r="BD668" s="180"/>
      <c r="BE668" s="180"/>
      <c r="BF668" s="180"/>
      <c r="BG668" s="180"/>
      <c r="BH668" s="180"/>
      <c r="BI668" s="180"/>
      <c r="BJ668" s="180"/>
      <c r="BK668" s="180"/>
      <c r="BL668" s="180"/>
      <c r="BM668" s="180"/>
      <c r="BN668" s="180"/>
      <c r="BO668" s="180"/>
      <c r="BP668" s="180"/>
      <c r="BQ668" s="180"/>
      <c r="BR668" s="183"/>
      <c r="BS668" s="177"/>
      <c r="BT668" s="58"/>
    </row>
    <row r="669" ht="12.75" customHeight="1">
      <c r="A669" s="180"/>
      <c r="B669" s="181"/>
      <c r="C669" s="180"/>
      <c r="D669" s="180"/>
      <c r="E669" s="180"/>
      <c r="F669" s="180"/>
      <c r="G669" s="180"/>
      <c r="H669" s="180"/>
      <c r="I669" s="180"/>
      <c r="J669" s="181"/>
      <c r="K669" s="180"/>
      <c r="L669" s="180"/>
      <c r="M669" s="181"/>
      <c r="N669" s="180"/>
      <c r="O669" s="180"/>
      <c r="P669" s="180"/>
      <c r="Q669" s="180"/>
      <c r="R669" s="180"/>
      <c r="S669" s="180"/>
      <c r="T669" s="180"/>
      <c r="U669" s="180"/>
      <c r="V669" s="180"/>
      <c r="W669" s="180"/>
      <c r="X669" s="180"/>
      <c r="Y669" s="180"/>
      <c r="Z669" s="180"/>
      <c r="AA669" s="180"/>
      <c r="AB669" s="180"/>
      <c r="AC669" s="180"/>
      <c r="AD669" s="180"/>
      <c r="AE669" s="180"/>
      <c r="AF669" s="180"/>
      <c r="AG669" s="180"/>
      <c r="AH669" s="180"/>
      <c r="AI669" s="180"/>
      <c r="AJ669" s="180"/>
      <c r="AK669" s="180"/>
      <c r="AL669" s="180"/>
      <c r="AM669" s="180"/>
      <c r="AN669" s="180"/>
      <c r="AO669" s="180"/>
      <c r="AP669" s="180"/>
      <c r="AQ669" s="180"/>
      <c r="AR669" s="180"/>
      <c r="AS669" s="180"/>
      <c r="AT669" s="180"/>
      <c r="AU669" s="180"/>
      <c r="AV669" s="180"/>
      <c r="AW669" s="180"/>
      <c r="AX669" s="180"/>
      <c r="AY669" s="180"/>
      <c r="AZ669" s="180"/>
      <c r="BA669" s="180"/>
      <c r="BB669" s="180"/>
      <c r="BC669" s="180"/>
      <c r="BD669" s="180"/>
      <c r="BE669" s="180"/>
      <c r="BF669" s="180"/>
      <c r="BG669" s="180"/>
      <c r="BH669" s="180"/>
      <c r="BI669" s="180"/>
      <c r="BJ669" s="180"/>
      <c r="BK669" s="180"/>
      <c r="BL669" s="180"/>
      <c r="BM669" s="180"/>
      <c r="BN669" s="180"/>
      <c r="BO669" s="180"/>
      <c r="BP669" s="180"/>
      <c r="BQ669" s="180"/>
      <c r="BR669" s="183"/>
      <c r="BS669" s="177"/>
      <c r="BT669" s="58"/>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H5:H39 G40:H669">
    <cfRule type="cellIs" dxfId="4"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J102"/>
  <sheetViews>
    <sheetView workbookViewId="0" showGridLines="0" defaultGridColor="1"/>
  </sheetViews>
  <sheetFormatPr defaultColWidth="8.83333" defaultRowHeight="12.75" customHeight="1" outlineLevelRow="0" outlineLevelCol="0"/>
  <cols>
    <col min="1" max="1" width="11.1719" style="190" customWidth="1"/>
    <col min="2" max="3" width="11" style="190" customWidth="1"/>
    <col min="4" max="4" width="7.67188" style="190" customWidth="1"/>
    <col min="5" max="5" width="8.67188" style="190" customWidth="1"/>
    <col min="6" max="10" width="5.67188" style="190" customWidth="1"/>
    <col min="11" max="16384" width="8.85156" style="190" customWidth="1"/>
  </cols>
  <sheetData>
    <row r="1" ht="12.75" customHeight="1">
      <c r="A1" s="180"/>
      <c r="B1" s="180"/>
      <c r="C1" s="180"/>
      <c r="D1" s="180"/>
      <c r="E1" s="180"/>
      <c r="F1" s="180"/>
      <c r="G1" s="180"/>
      <c r="H1" s="180"/>
      <c r="I1" s="180"/>
      <c r="J1" s="180"/>
    </row>
    <row r="2" ht="12.75" customHeight="1">
      <c r="A2" t="s" s="191">
        <v>342</v>
      </c>
      <c r="B2" t="s" s="192">
        <v>54</v>
      </c>
      <c r="C2" s="180"/>
      <c r="D2" t="s" s="193">
        <v>343</v>
      </c>
      <c r="E2" s="180"/>
      <c r="F2" s="180"/>
      <c r="G2" s="180"/>
      <c r="H2" s="180"/>
      <c r="I2" s="180"/>
      <c r="J2" s="180"/>
    </row>
    <row r="3" ht="12.75" customHeight="1">
      <c r="A3" s="194">
        <v>1</v>
      </c>
      <c r="B3" s="195">
        <v>150</v>
      </c>
      <c r="C3" s="180"/>
      <c r="D3" s="180"/>
      <c r="E3" s="180"/>
      <c r="F3" s="180"/>
      <c r="G3" s="180"/>
      <c r="H3" s="180"/>
      <c r="I3" s="180"/>
      <c r="J3" s="180"/>
    </row>
    <row r="4" ht="12.75" customHeight="1">
      <c r="A4" s="194">
        <v>2</v>
      </c>
      <c r="B4" s="195">
        <v>147</v>
      </c>
      <c r="C4" s="180"/>
      <c r="D4" t="s" s="193">
        <v>344</v>
      </c>
      <c r="E4" s="180"/>
      <c r="F4" s="180"/>
      <c r="G4" s="180"/>
      <c r="H4" s="180"/>
      <c r="I4" s="180"/>
      <c r="J4" s="180"/>
    </row>
    <row r="5" ht="12.75" customHeight="1">
      <c r="A5" s="194">
        <v>3</v>
      </c>
      <c r="B5" s="195">
        <v>144</v>
      </c>
      <c r="C5" s="180"/>
      <c r="D5" s="180"/>
      <c r="E5" s="180"/>
      <c r="F5" s="180"/>
      <c r="G5" s="180"/>
      <c r="H5" s="180"/>
      <c r="I5" s="180"/>
      <c r="J5" s="180"/>
    </row>
    <row r="6" ht="12.75" customHeight="1">
      <c r="A6" s="194">
        <v>4</v>
      </c>
      <c r="B6" s="195">
        <v>141</v>
      </c>
      <c r="C6" s="180"/>
      <c r="D6" s="180"/>
      <c r="E6" s="180"/>
      <c r="F6" s="180"/>
      <c r="G6" s="180"/>
      <c r="H6" s="180"/>
      <c r="I6" s="180"/>
      <c r="J6" s="180"/>
    </row>
    <row r="7" ht="12.75" customHeight="1">
      <c r="A7" s="194">
        <v>5</v>
      </c>
      <c r="B7" s="195">
        <v>138</v>
      </c>
      <c r="C7" s="180"/>
      <c r="D7" s="180"/>
      <c r="E7" s="180"/>
      <c r="F7" s="180"/>
      <c r="G7" s="180"/>
      <c r="H7" s="180"/>
      <c r="I7" s="180"/>
      <c r="J7" s="180"/>
    </row>
    <row r="8" ht="12.75" customHeight="1">
      <c r="A8" s="194">
        <v>6</v>
      </c>
      <c r="B8" s="195">
        <v>135</v>
      </c>
      <c r="C8" s="180"/>
      <c r="D8" s="180"/>
      <c r="E8" s="180"/>
      <c r="F8" s="180"/>
      <c r="G8" s="180"/>
      <c r="H8" t="s" s="196">
        <v>345</v>
      </c>
      <c r="I8" s="194">
        <v>3600</v>
      </c>
      <c r="J8" s="180"/>
    </row>
    <row r="9" ht="12.75" customHeight="1">
      <c r="A9" s="194">
        <v>7</v>
      </c>
      <c r="B9" s="195">
        <v>132</v>
      </c>
      <c r="C9" s="180"/>
      <c r="D9" s="180"/>
      <c r="E9" s="180"/>
      <c r="F9" s="180"/>
      <c r="G9" s="180"/>
      <c r="H9" s="180"/>
      <c r="I9" s="180"/>
      <c r="J9" s="180"/>
    </row>
    <row r="10" ht="12.75" customHeight="1">
      <c r="A10" s="194">
        <v>8</v>
      </c>
      <c r="B10" s="195">
        <v>129</v>
      </c>
      <c r="C10" s="180"/>
      <c r="D10" s="180"/>
      <c r="E10" s="180"/>
      <c r="F10" s="180"/>
      <c r="G10" s="180"/>
      <c r="H10" s="197"/>
      <c r="I10" s="198"/>
      <c r="J10" t="s" s="199">
        <v>346</v>
      </c>
    </row>
    <row r="11" ht="12.75" customHeight="1">
      <c r="A11" s="194">
        <v>9</v>
      </c>
      <c r="B11" s="200">
        <v>126</v>
      </c>
      <c r="C11" s="180"/>
      <c r="D11" s="180"/>
      <c r="E11" s="180"/>
      <c r="F11" s="180"/>
      <c r="G11" s="180"/>
      <c r="H11" s="201"/>
      <c r="I11" s="202">
        <v>0.1</v>
      </c>
      <c r="J11" s="202">
        <v>1</v>
      </c>
    </row>
    <row r="12" ht="12.75" customHeight="1">
      <c r="A12" s="203">
        <v>10</v>
      </c>
      <c r="B12" s="204">
        <v>123</v>
      </c>
      <c r="C12" s="205"/>
      <c r="D12" s="180"/>
      <c r="E12" s="180"/>
      <c r="F12" s="180"/>
      <c r="G12" s="180"/>
      <c r="H12" s="201"/>
      <c r="I12" s="206">
        <v>120</v>
      </c>
      <c r="J12" s="206">
        <v>1</v>
      </c>
    </row>
    <row r="13" ht="12.75" customHeight="1">
      <c r="A13" s="203">
        <v>11</v>
      </c>
      <c r="B13" s="204">
        <v>120</v>
      </c>
      <c r="C13" s="205"/>
      <c r="D13" s="180"/>
      <c r="E13" s="180"/>
      <c r="F13" s="180"/>
      <c r="G13" s="180"/>
      <c r="H13" s="201"/>
      <c r="I13" s="202">
        <f>I12+0.1</f>
        <v>120.1</v>
      </c>
      <c r="J13" s="202">
        <f>J12+1</f>
        <v>2</v>
      </c>
    </row>
    <row r="14" ht="12.75" customHeight="1">
      <c r="A14" s="203">
        <v>12</v>
      </c>
      <c r="B14" s="204">
        <v>118</v>
      </c>
      <c r="C14" s="205"/>
      <c r="D14" s="180"/>
      <c r="E14" s="180"/>
      <c r="F14" s="180"/>
      <c r="G14" s="180"/>
      <c r="H14" s="201"/>
      <c r="I14" s="206">
        <f>I12+120</f>
        <v>240</v>
      </c>
      <c r="J14" s="206">
        <f>J13</f>
        <v>2</v>
      </c>
    </row>
    <row r="15" ht="12.75" customHeight="1">
      <c r="A15" s="203">
        <v>13</v>
      </c>
      <c r="B15" s="204">
        <v>116</v>
      </c>
      <c r="C15" s="205"/>
      <c r="D15" s="180"/>
      <c r="E15" s="180"/>
      <c r="F15" s="180"/>
      <c r="G15" s="180"/>
      <c r="H15" s="201"/>
      <c r="I15" s="202">
        <f>I14+0.1</f>
        <v>240.1</v>
      </c>
      <c r="J15" s="202">
        <f>J14+1</f>
        <v>3</v>
      </c>
    </row>
    <row r="16" ht="12.75" customHeight="1">
      <c r="A16" s="203">
        <v>14</v>
      </c>
      <c r="B16" s="204">
        <v>114</v>
      </c>
      <c r="C16" s="205"/>
      <c r="D16" s="180"/>
      <c r="E16" s="180"/>
      <c r="F16" s="180"/>
      <c r="G16" s="180"/>
      <c r="H16" s="201"/>
      <c r="I16" s="206">
        <f>I14+120</f>
        <v>360</v>
      </c>
      <c r="J16" s="206">
        <f>J15</f>
        <v>3</v>
      </c>
    </row>
    <row r="17" ht="12.75" customHeight="1">
      <c r="A17" s="203">
        <v>15</v>
      </c>
      <c r="B17" s="204">
        <v>112</v>
      </c>
      <c r="C17" s="205"/>
      <c r="D17" s="180"/>
      <c r="E17" s="180"/>
      <c r="F17" s="180"/>
      <c r="G17" s="180"/>
      <c r="H17" s="201"/>
      <c r="I17" s="202">
        <f>I16+0.1</f>
        <v>360.1</v>
      </c>
      <c r="J17" s="202">
        <f>J16+1</f>
        <v>4</v>
      </c>
    </row>
    <row r="18" ht="12.75" customHeight="1">
      <c r="A18" s="203">
        <v>16</v>
      </c>
      <c r="B18" s="204">
        <v>110</v>
      </c>
      <c r="C18" s="205"/>
      <c r="D18" s="180"/>
      <c r="E18" s="180"/>
      <c r="F18" s="180"/>
      <c r="G18" s="180"/>
      <c r="H18" s="201"/>
      <c r="I18" s="206">
        <f>I16+120</f>
        <v>480</v>
      </c>
      <c r="J18" s="206">
        <f>J17</f>
        <v>4</v>
      </c>
    </row>
    <row r="19" ht="12.75" customHeight="1">
      <c r="A19" s="203">
        <v>17</v>
      </c>
      <c r="B19" s="204">
        <v>108</v>
      </c>
      <c r="C19" s="205"/>
      <c r="D19" s="180"/>
      <c r="E19" s="180"/>
      <c r="F19" s="180"/>
      <c r="G19" s="180"/>
      <c r="H19" s="201"/>
      <c r="I19" s="202">
        <f>I18+0.1</f>
        <v>480.1</v>
      </c>
      <c r="J19" s="202">
        <f>J18+1</f>
        <v>5</v>
      </c>
    </row>
    <row r="20" ht="12.75" customHeight="1">
      <c r="A20" s="203">
        <v>18</v>
      </c>
      <c r="B20" s="204">
        <v>106</v>
      </c>
      <c r="C20" s="205"/>
      <c r="D20" s="180"/>
      <c r="E20" s="180"/>
      <c r="F20" s="180"/>
      <c r="G20" s="180"/>
      <c r="H20" s="201"/>
      <c r="I20" s="206">
        <f>I18+120</f>
        <v>600</v>
      </c>
      <c r="J20" s="206">
        <f>J19</f>
        <v>5</v>
      </c>
    </row>
    <row r="21" ht="12.75" customHeight="1">
      <c r="A21" s="203">
        <v>19</v>
      </c>
      <c r="B21" s="204">
        <v>104</v>
      </c>
      <c r="C21" s="205"/>
      <c r="D21" s="180"/>
      <c r="E21" s="180"/>
      <c r="F21" s="180"/>
      <c r="G21" s="180"/>
      <c r="H21" s="201"/>
      <c r="I21" s="202">
        <f>I20+0.1</f>
        <v>600.1</v>
      </c>
      <c r="J21" s="202">
        <f>J20+1</f>
        <v>6</v>
      </c>
    </row>
    <row r="22" ht="12.75" customHeight="1">
      <c r="A22" s="203">
        <v>20</v>
      </c>
      <c r="B22" s="204">
        <v>102</v>
      </c>
      <c r="C22" s="205"/>
      <c r="D22" s="180"/>
      <c r="E22" s="180"/>
      <c r="F22" s="180"/>
      <c r="G22" s="180"/>
      <c r="H22" s="201"/>
      <c r="I22" s="206">
        <f>I20+120</f>
        <v>720</v>
      </c>
      <c r="J22" s="206">
        <f>J21</f>
        <v>6</v>
      </c>
    </row>
    <row r="23" ht="12.75" customHeight="1">
      <c r="A23" s="203">
        <v>21</v>
      </c>
      <c r="B23" s="204">
        <v>100</v>
      </c>
      <c r="C23" s="205"/>
      <c r="D23" s="180"/>
      <c r="E23" s="180"/>
      <c r="F23" s="180"/>
      <c r="G23" s="180"/>
      <c r="H23" s="201"/>
      <c r="I23" s="202">
        <f>I22+0.1</f>
        <v>720.1</v>
      </c>
      <c r="J23" s="202">
        <f>J22+1</f>
        <v>7</v>
      </c>
    </row>
    <row r="24" ht="12.75" customHeight="1">
      <c r="A24" s="203">
        <v>22</v>
      </c>
      <c r="B24" s="204">
        <v>98</v>
      </c>
      <c r="C24" s="205"/>
      <c r="D24" s="180"/>
      <c r="E24" s="180"/>
      <c r="F24" s="180"/>
      <c r="G24" s="180"/>
      <c r="H24" s="201"/>
      <c r="I24" s="206">
        <f>I22+120</f>
        <v>840</v>
      </c>
      <c r="J24" s="206">
        <f>J23</f>
        <v>7</v>
      </c>
    </row>
    <row r="25" ht="12.75" customHeight="1">
      <c r="A25" s="203">
        <v>23</v>
      </c>
      <c r="B25" s="204">
        <v>96</v>
      </c>
      <c r="C25" s="205"/>
      <c r="D25" s="180"/>
      <c r="E25" s="180"/>
      <c r="F25" s="180"/>
      <c r="G25" s="180"/>
      <c r="H25" s="201"/>
      <c r="I25" s="202">
        <f>I24+0.1</f>
        <v>840.1</v>
      </c>
      <c r="J25" s="202">
        <f>J24+1</f>
        <v>8</v>
      </c>
    </row>
    <row r="26" ht="12.75" customHeight="1">
      <c r="A26" s="203">
        <v>24</v>
      </c>
      <c r="B26" s="204">
        <v>94</v>
      </c>
      <c r="C26" s="205"/>
      <c r="D26" s="180"/>
      <c r="E26" s="180"/>
      <c r="F26" s="180"/>
      <c r="G26" s="180"/>
      <c r="H26" s="201"/>
      <c r="I26" s="206">
        <f>I24+120</f>
        <v>960</v>
      </c>
      <c r="J26" s="206">
        <f>J25</f>
        <v>8</v>
      </c>
    </row>
    <row r="27" ht="12.75" customHeight="1">
      <c r="A27" s="203">
        <v>25</v>
      </c>
      <c r="B27" s="204">
        <v>92</v>
      </c>
      <c r="C27" s="205"/>
      <c r="D27" s="180"/>
      <c r="E27" s="180"/>
      <c r="F27" s="180"/>
      <c r="G27" s="180"/>
      <c r="H27" s="201"/>
      <c r="I27" s="202">
        <f>I26+0.1</f>
        <v>960.1</v>
      </c>
      <c r="J27" s="202">
        <f>J26+1</f>
        <v>9</v>
      </c>
    </row>
    <row r="28" ht="12.75" customHeight="1">
      <c r="A28" s="203">
        <v>26</v>
      </c>
      <c r="B28" s="204">
        <v>90</v>
      </c>
      <c r="C28" s="205"/>
      <c r="D28" s="180"/>
      <c r="E28" s="180"/>
      <c r="F28" s="180"/>
      <c r="G28" s="180"/>
      <c r="H28" s="201"/>
      <c r="I28" s="206">
        <f>I26+120</f>
        <v>1080</v>
      </c>
      <c r="J28" s="206">
        <f>J27</f>
        <v>9</v>
      </c>
    </row>
    <row r="29" ht="12.75" customHeight="1">
      <c r="A29" s="203">
        <v>27</v>
      </c>
      <c r="B29" s="204">
        <v>88</v>
      </c>
      <c r="C29" s="205"/>
      <c r="D29" s="180"/>
      <c r="E29" s="180"/>
      <c r="F29" s="180"/>
      <c r="G29" s="180"/>
      <c r="H29" s="201"/>
      <c r="I29" s="202">
        <f>I28+0.1</f>
        <v>1080.1</v>
      </c>
      <c r="J29" s="202">
        <f>J28+1</f>
        <v>10</v>
      </c>
    </row>
    <row r="30" ht="12.75" customHeight="1">
      <c r="A30" s="203">
        <v>28</v>
      </c>
      <c r="B30" s="204">
        <v>86</v>
      </c>
      <c r="C30" s="205"/>
      <c r="D30" s="180"/>
      <c r="E30" s="180"/>
      <c r="F30" s="180"/>
      <c r="G30" s="180"/>
      <c r="H30" s="201"/>
      <c r="I30" s="206">
        <f>I28+120</f>
        <v>1200</v>
      </c>
      <c r="J30" s="206">
        <f>J29</f>
        <v>10</v>
      </c>
    </row>
    <row r="31" ht="12.75" customHeight="1">
      <c r="A31" s="203">
        <v>29</v>
      </c>
      <c r="B31" s="204">
        <v>84</v>
      </c>
      <c r="C31" s="205"/>
      <c r="D31" s="180"/>
      <c r="E31" s="180"/>
      <c r="F31" s="180"/>
      <c r="G31" s="180"/>
      <c r="H31" s="201"/>
      <c r="I31" s="202">
        <f>I30+0.1</f>
        <v>1200.1</v>
      </c>
      <c r="J31" s="202">
        <f>J30+1</f>
        <v>11</v>
      </c>
    </row>
    <row r="32" ht="12.75" customHeight="1">
      <c r="A32" s="203">
        <v>30</v>
      </c>
      <c r="B32" s="204">
        <v>82</v>
      </c>
      <c r="C32" s="205"/>
      <c r="D32" s="180"/>
      <c r="E32" s="180"/>
      <c r="F32" s="180"/>
      <c r="G32" s="180"/>
      <c r="H32" s="201"/>
      <c r="I32" s="206">
        <f>I30+120</f>
        <v>1320</v>
      </c>
      <c r="J32" s="206">
        <f>J31</f>
        <v>11</v>
      </c>
    </row>
    <row r="33" ht="12.75" customHeight="1">
      <c r="A33" s="203">
        <v>31</v>
      </c>
      <c r="B33" s="204">
        <v>80</v>
      </c>
      <c r="C33" s="205"/>
      <c r="D33" s="180"/>
      <c r="E33" s="180"/>
      <c r="F33" s="180"/>
      <c r="G33" s="180"/>
      <c r="H33" s="201"/>
      <c r="I33" s="202">
        <f>I32+0.1</f>
        <v>1320.1</v>
      </c>
      <c r="J33" s="202">
        <f>J32+1</f>
        <v>12</v>
      </c>
    </row>
    <row r="34" ht="12.75" customHeight="1">
      <c r="A34" s="203">
        <v>32</v>
      </c>
      <c r="B34" s="204">
        <v>78</v>
      </c>
      <c r="C34" s="205"/>
      <c r="D34" s="180"/>
      <c r="E34" s="180"/>
      <c r="F34" s="180"/>
      <c r="G34" s="180"/>
      <c r="H34" s="201"/>
      <c r="I34" s="206">
        <f>I32+120</f>
        <v>1440</v>
      </c>
      <c r="J34" s="206">
        <f>J33</f>
        <v>12</v>
      </c>
    </row>
    <row r="35" ht="12.75" customHeight="1">
      <c r="A35" s="203">
        <v>33</v>
      </c>
      <c r="B35" s="204">
        <v>76</v>
      </c>
      <c r="C35" s="205"/>
      <c r="D35" s="180"/>
      <c r="E35" s="180"/>
      <c r="F35" s="180"/>
      <c r="G35" s="180"/>
      <c r="H35" s="201"/>
      <c r="I35" s="202">
        <f>I34+0.1</f>
        <v>1440.1</v>
      </c>
      <c r="J35" s="202">
        <f>J34+1</f>
        <v>13</v>
      </c>
    </row>
    <row r="36" ht="12.75" customHeight="1">
      <c r="A36" s="203">
        <v>34</v>
      </c>
      <c r="B36" s="204">
        <v>74</v>
      </c>
      <c r="C36" s="205"/>
      <c r="D36" s="180"/>
      <c r="E36" s="180"/>
      <c r="F36" s="180"/>
      <c r="G36" s="180"/>
      <c r="H36" s="201"/>
      <c r="I36" s="206">
        <f>I34+120</f>
        <v>1560</v>
      </c>
      <c r="J36" s="206">
        <f>J35</f>
        <v>13</v>
      </c>
    </row>
    <row r="37" ht="12.75" customHeight="1">
      <c r="A37" s="203">
        <v>35</v>
      </c>
      <c r="B37" s="204">
        <v>72</v>
      </c>
      <c r="C37" s="205"/>
      <c r="D37" s="180"/>
      <c r="E37" s="180"/>
      <c r="F37" s="180"/>
      <c r="G37" s="180"/>
      <c r="H37" s="201"/>
      <c r="I37" s="202">
        <f>I36+0.1</f>
        <v>1560.1</v>
      </c>
      <c r="J37" s="202">
        <f>J36+1</f>
        <v>14</v>
      </c>
    </row>
    <row r="38" ht="12.75" customHeight="1">
      <c r="A38" s="203">
        <v>36</v>
      </c>
      <c r="B38" s="204">
        <v>70</v>
      </c>
      <c r="C38" s="205"/>
      <c r="D38" s="180"/>
      <c r="E38" s="180"/>
      <c r="F38" s="180"/>
      <c r="G38" s="180"/>
      <c r="H38" s="201"/>
      <c r="I38" s="206">
        <f>I36+120</f>
        <v>1680</v>
      </c>
      <c r="J38" s="206">
        <f>J37</f>
        <v>14</v>
      </c>
    </row>
    <row r="39" ht="12.75" customHeight="1">
      <c r="A39" s="203">
        <v>37</v>
      </c>
      <c r="B39" s="204">
        <v>68</v>
      </c>
      <c r="C39" s="205"/>
      <c r="D39" s="180"/>
      <c r="E39" s="180"/>
      <c r="F39" s="180"/>
      <c r="G39" s="180"/>
      <c r="H39" s="201"/>
      <c r="I39" s="202">
        <f>I38+0.1</f>
        <v>1680.1</v>
      </c>
      <c r="J39" s="202">
        <f>J38+1</f>
        <v>15</v>
      </c>
    </row>
    <row r="40" ht="12.75" customHeight="1">
      <c r="A40" s="203">
        <v>38</v>
      </c>
      <c r="B40" s="204">
        <v>66</v>
      </c>
      <c r="C40" s="205"/>
      <c r="D40" s="180"/>
      <c r="E40" s="180"/>
      <c r="F40" s="180"/>
      <c r="G40" s="180"/>
      <c r="H40" s="201"/>
      <c r="I40" s="206">
        <f>I38+120</f>
        <v>1800</v>
      </c>
      <c r="J40" s="206">
        <f>J39</f>
        <v>15</v>
      </c>
    </row>
    <row r="41" ht="12.75" customHeight="1">
      <c r="A41" s="203">
        <v>39</v>
      </c>
      <c r="B41" s="204">
        <v>64</v>
      </c>
      <c r="C41" s="205"/>
      <c r="D41" s="180"/>
      <c r="E41" s="180"/>
      <c r="F41" s="180"/>
      <c r="G41" s="180"/>
      <c r="H41" s="201"/>
      <c r="I41" s="202">
        <f>I40+0.1</f>
        <v>1800.1</v>
      </c>
      <c r="J41" s="202">
        <f>J40+1</f>
        <v>16</v>
      </c>
    </row>
    <row r="42" ht="12.75" customHeight="1">
      <c r="A42" s="203">
        <v>40</v>
      </c>
      <c r="B42" s="204">
        <v>62</v>
      </c>
      <c r="C42" s="205"/>
      <c r="D42" s="180"/>
      <c r="E42" s="180"/>
      <c r="F42" s="180"/>
      <c r="G42" s="180"/>
      <c r="H42" s="201"/>
      <c r="I42" s="206">
        <f>I40+120</f>
        <v>1920</v>
      </c>
      <c r="J42" s="206">
        <f>J41</f>
        <v>16</v>
      </c>
    </row>
    <row r="43" ht="12.75" customHeight="1">
      <c r="A43" s="203">
        <v>41</v>
      </c>
      <c r="B43" s="204">
        <v>60</v>
      </c>
      <c r="C43" s="205"/>
      <c r="D43" s="180"/>
      <c r="E43" s="180"/>
      <c r="F43" s="180"/>
      <c r="G43" s="180"/>
      <c r="H43" s="201"/>
      <c r="I43" s="202">
        <f>I42+0.1</f>
        <v>1920.1</v>
      </c>
      <c r="J43" s="202">
        <f>J42+1</f>
        <v>17</v>
      </c>
    </row>
    <row r="44" ht="12.75" customHeight="1">
      <c r="A44" s="203">
        <v>42</v>
      </c>
      <c r="B44" s="204">
        <v>58</v>
      </c>
      <c r="C44" s="205"/>
      <c r="D44" s="180"/>
      <c r="E44" s="180"/>
      <c r="F44" s="180"/>
      <c r="G44" s="180"/>
      <c r="H44" s="201"/>
      <c r="I44" s="206">
        <f>I42+120</f>
        <v>2040</v>
      </c>
      <c r="J44" s="206">
        <f>J43</f>
        <v>17</v>
      </c>
    </row>
    <row r="45" ht="12.75" customHeight="1">
      <c r="A45" s="203">
        <v>43</v>
      </c>
      <c r="B45" s="204">
        <v>56</v>
      </c>
      <c r="C45" s="205"/>
      <c r="D45" s="180"/>
      <c r="E45" s="180"/>
      <c r="F45" s="180"/>
      <c r="G45" s="180"/>
      <c r="H45" s="201"/>
      <c r="I45" s="202">
        <f>I44+0.1</f>
        <v>2040.1</v>
      </c>
      <c r="J45" s="202">
        <f>J44+1</f>
        <v>18</v>
      </c>
    </row>
    <row r="46" ht="12.75" customHeight="1">
      <c r="A46" s="203">
        <v>44</v>
      </c>
      <c r="B46" s="204">
        <v>54</v>
      </c>
      <c r="C46" s="205"/>
      <c r="D46" s="180"/>
      <c r="E46" s="180"/>
      <c r="F46" s="180"/>
      <c r="G46" s="180"/>
      <c r="H46" s="201"/>
      <c r="I46" s="206">
        <f>I44+120</f>
        <v>2160</v>
      </c>
      <c r="J46" s="206">
        <f>J45</f>
        <v>18</v>
      </c>
    </row>
    <row r="47" ht="12.75" customHeight="1">
      <c r="A47" s="203">
        <v>45</v>
      </c>
      <c r="B47" s="204">
        <v>52</v>
      </c>
      <c r="C47" s="205"/>
      <c r="D47" s="180"/>
      <c r="E47" s="180"/>
      <c r="F47" s="180"/>
      <c r="G47" s="180"/>
      <c r="H47" s="201"/>
      <c r="I47" s="202">
        <f>I46+0.1</f>
        <v>2160.1</v>
      </c>
      <c r="J47" s="202">
        <f>J46+1</f>
        <v>19</v>
      </c>
    </row>
    <row r="48" ht="12.75" customHeight="1">
      <c r="A48" s="203">
        <v>46</v>
      </c>
      <c r="B48" s="204">
        <v>50</v>
      </c>
      <c r="C48" s="205"/>
      <c r="D48" s="180"/>
      <c r="E48" s="180"/>
      <c r="F48" s="180"/>
      <c r="G48" s="180"/>
      <c r="H48" s="201"/>
      <c r="I48" s="206">
        <f>I46+120</f>
        <v>2280</v>
      </c>
      <c r="J48" s="206">
        <f>J47</f>
        <v>19</v>
      </c>
    </row>
    <row r="49" ht="12.75" customHeight="1">
      <c r="A49" s="203">
        <v>47</v>
      </c>
      <c r="B49" s="204">
        <v>48</v>
      </c>
      <c r="C49" s="205"/>
      <c r="D49" s="180"/>
      <c r="E49" s="180"/>
      <c r="F49" s="180"/>
      <c r="G49" s="180"/>
      <c r="H49" s="180"/>
      <c r="I49" s="178"/>
      <c r="J49" s="178"/>
    </row>
    <row r="50" ht="12.75" customHeight="1">
      <c r="A50" s="203">
        <v>48</v>
      </c>
      <c r="B50" s="204">
        <v>46</v>
      </c>
      <c r="C50" s="205"/>
      <c r="D50" s="180"/>
      <c r="E50" s="180"/>
      <c r="F50" s="180"/>
      <c r="G50" s="180"/>
      <c r="H50" s="180"/>
      <c r="I50" s="180"/>
      <c r="J50" s="180"/>
    </row>
    <row r="51" ht="12.75" customHeight="1">
      <c r="A51" s="203">
        <v>49</v>
      </c>
      <c r="B51" s="204">
        <v>44</v>
      </c>
      <c r="C51" s="205"/>
      <c r="D51" s="180"/>
      <c r="E51" s="180"/>
      <c r="F51" s="180"/>
      <c r="G51" s="180"/>
      <c r="H51" s="180"/>
      <c r="I51" s="180"/>
      <c r="J51" s="180"/>
    </row>
    <row r="52" ht="12.75" customHeight="1">
      <c r="A52" s="203">
        <v>50</v>
      </c>
      <c r="B52" s="204">
        <v>42</v>
      </c>
      <c r="C52" s="205"/>
      <c r="D52" s="180"/>
      <c r="E52" s="180"/>
      <c r="F52" s="180"/>
      <c r="G52" s="180"/>
      <c r="H52" s="180"/>
      <c r="I52" s="180"/>
      <c r="J52" s="180"/>
    </row>
    <row r="53" ht="12.75" customHeight="1">
      <c r="A53" s="203">
        <v>51</v>
      </c>
      <c r="B53" s="204">
        <v>40</v>
      </c>
      <c r="C53" s="205"/>
      <c r="D53" s="180"/>
      <c r="E53" s="180"/>
      <c r="F53" s="180"/>
      <c r="G53" s="180"/>
      <c r="H53" s="180"/>
      <c r="I53" s="180"/>
      <c r="J53" s="180"/>
    </row>
    <row r="54" ht="12.75" customHeight="1">
      <c r="A54" s="203">
        <v>52</v>
      </c>
      <c r="B54" s="204">
        <v>39</v>
      </c>
      <c r="C54" s="205"/>
      <c r="D54" s="180"/>
      <c r="E54" s="180"/>
      <c r="F54" s="180"/>
      <c r="G54" s="180"/>
      <c r="H54" s="180"/>
      <c r="I54" s="180"/>
      <c r="J54" s="180"/>
    </row>
    <row r="55" ht="12.75" customHeight="1">
      <c r="A55" s="203">
        <v>53</v>
      </c>
      <c r="B55" s="204">
        <v>38</v>
      </c>
      <c r="C55" s="205"/>
      <c r="D55" s="180"/>
      <c r="E55" s="180"/>
      <c r="F55" s="180"/>
      <c r="G55" s="180"/>
      <c r="H55" s="180"/>
      <c r="I55" s="180"/>
      <c r="J55" s="180"/>
    </row>
    <row r="56" ht="12.75" customHeight="1">
      <c r="A56" s="203">
        <v>54</v>
      </c>
      <c r="B56" s="204">
        <v>37</v>
      </c>
      <c r="C56" s="205"/>
      <c r="D56" s="180"/>
      <c r="E56" s="180"/>
      <c r="F56" s="180"/>
      <c r="G56" s="180"/>
      <c r="H56" s="180"/>
      <c r="I56" s="180"/>
      <c r="J56" s="180"/>
    </row>
    <row r="57" ht="12.75" customHeight="1">
      <c r="A57" s="203">
        <v>55</v>
      </c>
      <c r="B57" s="204">
        <v>36</v>
      </c>
      <c r="C57" s="205"/>
      <c r="D57" s="180"/>
      <c r="E57" s="180"/>
      <c r="F57" s="180"/>
      <c r="G57" s="180"/>
      <c r="H57" s="180"/>
      <c r="I57" s="180"/>
      <c r="J57" s="180"/>
    </row>
    <row r="58" ht="12.75" customHeight="1">
      <c r="A58" s="203">
        <v>56</v>
      </c>
      <c r="B58" s="204">
        <v>35</v>
      </c>
      <c r="C58" s="205"/>
      <c r="D58" s="180"/>
      <c r="E58" s="180"/>
      <c r="F58" s="180"/>
      <c r="G58" s="180"/>
      <c r="H58" s="180"/>
      <c r="I58" s="180"/>
      <c r="J58" s="180"/>
    </row>
    <row r="59" ht="12.75" customHeight="1">
      <c r="A59" s="203">
        <v>57</v>
      </c>
      <c r="B59" s="204">
        <v>34</v>
      </c>
      <c r="C59" s="205"/>
      <c r="D59" s="180"/>
      <c r="E59" s="180"/>
      <c r="F59" s="180"/>
      <c r="G59" s="180"/>
      <c r="H59" s="180"/>
      <c r="I59" s="180"/>
      <c r="J59" s="180"/>
    </row>
    <row r="60" ht="12.75" customHeight="1">
      <c r="A60" s="203">
        <v>58</v>
      </c>
      <c r="B60" s="204">
        <v>33</v>
      </c>
      <c r="C60" s="205"/>
      <c r="D60" s="180"/>
      <c r="E60" s="180"/>
      <c r="F60" s="180"/>
      <c r="G60" s="180"/>
      <c r="H60" s="180"/>
      <c r="I60" s="180"/>
      <c r="J60" s="180"/>
    </row>
    <row r="61" ht="12.75" customHeight="1">
      <c r="A61" s="203">
        <v>59</v>
      </c>
      <c r="B61" s="204">
        <v>32</v>
      </c>
      <c r="C61" s="205"/>
      <c r="D61" s="180"/>
      <c r="E61" s="180"/>
      <c r="F61" s="180"/>
      <c r="G61" s="180"/>
      <c r="H61" s="180"/>
      <c r="I61" s="180"/>
      <c r="J61" s="180"/>
    </row>
    <row r="62" ht="12.75" customHeight="1">
      <c r="A62" s="203">
        <v>60</v>
      </c>
      <c r="B62" s="204">
        <v>31</v>
      </c>
      <c r="C62" s="205"/>
      <c r="D62" s="180"/>
      <c r="E62" s="180"/>
      <c r="F62" s="180"/>
      <c r="G62" s="180"/>
      <c r="H62" s="180"/>
      <c r="I62" s="180"/>
      <c r="J62" s="180"/>
    </row>
    <row r="63" ht="12.75" customHeight="1">
      <c r="A63" s="203">
        <v>61</v>
      </c>
      <c r="B63" s="204">
        <v>30</v>
      </c>
      <c r="C63" s="205"/>
      <c r="D63" s="180"/>
      <c r="E63" s="180"/>
      <c r="F63" s="180"/>
      <c r="G63" s="180"/>
      <c r="H63" s="180"/>
      <c r="I63" s="180"/>
      <c r="J63" s="180"/>
    </row>
    <row r="64" ht="12.75" customHeight="1">
      <c r="A64" s="203">
        <v>62</v>
      </c>
      <c r="B64" s="204">
        <v>29</v>
      </c>
      <c r="C64" s="205"/>
      <c r="D64" s="180"/>
      <c r="E64" s="180"/>
      <c r="F64" s="180"/>
      <c r="G64" s="180"/>
      <c r="H64" s="180"/>
      <c r="I64" s="180"/>
      <c r="J64" s="180"/>
    </row>
    <row r="65" ht="12.75" customHeight="1">
      <c r="A65" s="203">
        <v>63</v>
      </c>
      <c r="B65" s="204">
        <v>28</v>
      </c>
      <c r="C65" s="205"/>
      <c r="D65" s="180"/>
      <c r="E65" s="180"/>
      <c r="F65" s="180"/>
      <c r="G65" s="180"/>
      <c r="H65" s="180"/>
      <c r="I65" s="180"/>
      <c r="J65" s="180"/>
    </row>
    <row r="66" ht="12.75" customHeight="1">
      <c r="A66" s="203">
        <v>64</v>
      </c>
      <c r="B66" s="204">
        <v>27</v>
      </c>
      <c r="C66" s="205"/>
      <c r="D66" s="180"/>
      <c r="E66" s="180"/>
      <c r="F66" s="180"/>
      <c r="G66" s="180"/>
      <c r="H66" s="180"/>
      <c r="I66" s="180"/>
      <c r="J66" s="180"/>
    </row>
    <row r="67" ht="12.75" customHeight="1">
      <c r="A67" s="203">
        <v>65</v>
      </c>
      <c r="B67" s="204">
        <v>26</v>
      </c>
      <c r="C67" s="205"/>
      <c r="D67" s="180"/>
      <c r="E67" s="180"/>
      <c r="F67" s="180"/>
      <c r="G67" s="180"/>
      <c r="H67" s="180"/>
      <c r="I67" s="180"/>
      <c r="J67" s="180"/>
    </row>
    <row r="68" ht="12.75" customHeight="1">
      <c r="A68" s="203">
        <v>66</v>
      </c>
      <c r="B68" s="204">
        <v>25</v>
      </c>
      <c r="C68" s="205"/>
      <c r="D68" s="180"/>
      <c r="E68" s="180"/>
      <c r="F68" s="180"/>
      <c r="G68" s="180"/>
      <c r="H68" s="180"/>
      <c r="I68" s="180"/>
      <c r="J68" s="180"/>
    </row>
    <row r="69" ht="12.75" customHeight="1">
      <c r="A69" s="203">
        <v>67</v>
      </c>
      <c r="B69" s="204">
        <v>24</v>
      </c>
      <c r="C69" s="205"/>
      <c r="D69" s="180"/>
      <c r="E69" s="180"/>
      <c r="F69" s="180"/>
      <c r="G69" s="180"/>
      <c r="H69" s="180"/>
      <c r="I69" s="180"/>
      <c r="J69" s="180"/>
    </row>
    <row r="70" ht="12.75" customHeight="1">
      <c r="A70" s="203">
        <v>68</v>
      </c>
      <c r="B70" s="204">
        <v>23</v>
      </c>
      <c r="C70" s="205"/>
      <c r="D70" s="180"/>
      <c r="E70" s="180"/>
      <c r="F70" s="180"/>
      <c r="G70" s="180"/>
      <c r="H70" s="180"/>
      <c r="I70" s="180"/>
      <c r="J70" s="180"/>
    </row>
    <row r="71" ht="12.75" customHeight="1">
      <c r="A71" s="203">
        <v>69</v>
      </c>
      <c r="B71" s="204">
        <v>22</v>
      </c>
      <c r="C71" s="205"/>
      <c r="D71" s="180"/>
      <c r="E71" s="180"/>
      <c r="F71" s="180"/>
      <c r="G71" s="180"/>
      <c r="H71" s="180"/>
      <c r="I71" s="180"/>
      <c r="J71" s="180"/>
    </row>
    <row r="72" ht="12.75" customHeight="1">
      <c r="A72" s="203">
        <v>70</v>
      </c>
      <c r="B72" s="204">
        <v>21</v>
      </c>
      <c r="C72" s="205"/>
      <c r="D72" s="180"/>
      <c r="E72" s="180"/>
      <c r="F72" s="180"/>
      <c r="G72" s="180"/>
      <c r="H72" s="180"/>
      <c r="I72" s="180"/>
      <c r="J72" s="180"/>
    </row>
    <row r="73" ht="12.75" customHeight="1">
      <c r="A73" s="203">
        <v>71</v>
      </c>
      <c r="B73" s="204">
        <v>20</v>
      </c>
      <c r="C73" s="205"/>
      <c r="D73" s="180"/>
      <c r="E73" s="180"/>
      <c r="F73" s="180"/>
      <c r="G73" s="180"/>
      <c r="H73" s="180"/>
      <c r="I73" s="180"/>
      <c r="J73" s="180"/>
    </row>
    <row r="74" ht="12.75" customHeight="1">
      <c r="A74" s="203">
        <v>72</v>
      </c>
      <c r="B74" s="204">
        <v>19</v>
      </c>
      <c r="C74" s="205"/>
      <c r="D74" s="180"/>
      <c r="E74" s="180"/>
      <c r="F74" s="180"/>
      <c r="G74" s="180"/>
      <c r="H74" s="180"/>
      <c r="I74" s="180"/>
      <c r="J74" s="180"/>
    </row>
    <row r="75" ht="12.75" customHeight="1">
      <c r="A75" s="203">
        <v>73</v>
      </c>
      <c r="B75" s="204">
        <v>18</v>
      </c>
      <c r="C75" s="205"/>
      <c r="D75" s="180"/>
      <c r="E75" s="180"/>
      <c r="F75" s="180"/>
      <c r="G75" s="180"/>
      <c r="H75" s="180"/>
      <c r="I75" s="180"/>
      <c r="J75" s="180"/>
    </row>
    <row r="76" ht="12.75" customHeight="1">
      <c r="A76" s="203">
        <v>74</v>
      </c>
      <c r="B76" s="204">
        <v>17</v>
      </c>
      <c r="C76" s="205"/>
      <c r="D76" s="180"/>
      <c r="E76" s="180"/>
      <c r="F76" s="180"/>
      <c r="G76" s="180"/>
      <c r="H76" s="180"/>
      <c r="I76" s="180"/>
      <c r="J76" s="180"/>
    </row>
    <row r="77" ht="12.75" customHeight="1">
      <c r="A77" s="203">
        <v>75</v>
      </c>
      <c r="B77" s="204">
        <v>16</v>
      </c>
      <c r="C77" s="205"/>
      <c r="D77" s="180"/>
      <c r="E77" s="180"/>
      <c r="F77" s="180"/>
      <c r="G77" s="180"/>
      <c r="H77" s="180"/>
      <c r="I77" s="180"/>
      <c r="J77" s="180"/>
    </row>
    <row r="78" ht="12.75" customHeight="1">
      <c r="A78" s="203">
        <v>76</v>
      </c>
      <c r="B78" s="204">
        <v>15</v>
      </c>
      <c r="C78" s="205"/>
      <c r="D78" s="180"/>
      <c r="E78" s="180"/>
      <c r="F78" s="180"/>
      <c r="G78" s="180"/>
      <c r="H78" s="180"/>
      <c r="I78" s="180"/>
      <c r="J78" s="180"/>
    </row>
    <row r="79" ht="12.75" customHeight="1">
      <c r="A79" s="203">
        <v>77</v>
      </c>
      <c r="B79" s="204">
        <v>14</v>
      </c>
      <c r="C79" s="205"/>
      <c r="D79" s="180"/>
      <c r="E79" s="180"/>
      <c r="F79" s="180"/>
      <c r="G79" s="180"/>
      <c r="H79" s="180"/>
      <c r="I79" s="180"/>
      <c r="J79" s="180"/>
    </row>
    <row r="80" ht="12.75" customHeight="1">
      <c r="A80" s="203">
        <v>78</v>
      </c>
      <c r="B80" s="204">
        <v>13</v>
      </c>
      <c r="C80" s="205"/>
      <c r="D80" s="180"/>
      <c r="E80" s="180"/>
      <c r="F80" s="180"/>
      <c r="G80" s="180"/>
      <c r="H80" s="180"/>
      <c r="I80" s="180"/>
      <c r="J80" s="180"/>
    </row>
    <row r="81" ht="12.75" customHeight="1">
      <c r="A81" s="203">
        <v>79</v>
      </c>
      <c r="B81" s="204">
        <v>12</v>
      </c>
      <c r="C81" s="205"/>
      <c r="D81" s="180"/>
      <c r="E81" s="180"/>
      <c r="F81" s="180"/>
      <c r="G81" s="180"/>
      <c r="H81" s="180"/>
      <c r="I81" s="180"/>
      <c r="J81" s="180"/>
    </row>
    <row r="82" ht="12.75" customHeight="1">
      <c r="A82" s="203">
        <v>80</v>
      </c>
      <c r="B82" s="204">
        <v>11</v>
      </c>
      <c r="C82" s="205"/>
      <c r="D82" s="180"/>
      <c r="E82" s="180"/>
      <c r="F82" s="180"/>
      <c r="G82" s="180"/>
      <c r="H82" s="180"/>
      <c r="I82" s="180"/>
      <c r="J82" s="180"/>
    </row>
    <row r="83" ht="12.75" customHeight="1">
      <c r="A83" s="203">
        <v>81</v>
      </c>
      <c r="B83" s="204">
        <v>10</v>
      </c>
      <c r="C83" s="205"/>
      <c r="D83" s="180"/>
      <c r="E83" s="180"/>
      <c r="F83" s="180"/>
      <c r="G83" s="180"/>
      <c r="H83" s="180"/>
      <c r="I83" s="180"/>
      <c r="J83" s="180"/>
    </row>
    <row r="84" ht="12.75" customHeight="1">
      <c r="A84" s="203">
        <v>82</v>
      </c>
      <c r="B84" s="204">
        <v>9</v>
      </c>
      <c r="C84" s="205"/>
      <c r="D84" s="180"/>
      <c r="E84" s="180"/>
      <c r="F84" s="180"/>
      <c r="G84" s="180"/>
      <c r="H84" s="180"/>
      <c r="I84" s="180"/>
      <c r="J84" s="180"/>
    </row>
    <row r="85" ht="12.75" customHeight="1">
      <c r="A85" s="203">
        <v>83</v>
      </c>
      <c r="B85" s="204">
        <v>8</v>
      </c>
      <c r="C85" s="205"/>
      <c r="D85" s="180"/>
      <c r="E85" s="180"/>
      <c r="F85" s="180"/>
      <c r="G85" s="180"/>
      <c r="H85" s="180"/>
      <c r="I85" s="180"/>
      <c r="J85" s="180"/>
    </row>
    <row r="86" ht="12.75" customHeight="1">
      <c r="A86" s="203">
        <v>84</v>
      </c>
      <c r="B86" s="204">
        <v>7</v>
      </c>
      <c r="C86" s="205"/>
      <c r="D86" s="180"/>
      <c r="E86" s="180"/>
      <c r="F86" s="180"/>
      <c r="G86" s="180"/>
      <c r="H86" s="180"/>
      <c r="I86" s="180"/>
      <c r="J86" s="180"/>
    </row>
    <row r="87" ht="12.75" customHeight="1">
      <c r="A87" s="203">
        <v>85</v>
      </c>
      <c r="B87" s="204">
        <v>6</v>
      </c>
      <c r="C87" s="205"/>
      <c r="D87" s="180"/>
      <c r="E87" s="180"/>
      <c r="F87" s="180"/>
      <c r="G87" s="180"/>
      <c r="H87" s="180"/>
      <c r="I87" s="180"/>
      <c r="J87" s="180"/>
    </row>
    <row r="88" ht="12.75" customHeight="1">
      <c r="A88" s="203">
        <v>86</v>
      </c>
      <c r="B88" s="204">
        <v>5</v>
      </c>
      <c r="C88" s="205"/>
      <c r="D88" s="180"/>
      <c r="E88" s="180"/>
      <c r="F88" s="180"/>
      <c r="G88" s="180"/>
      <c r="H88" s="180"/>
      <c r="I88" s="180"/>
      <c r="J88" s="180"/>
    </row>
    <row r="89" ht="12.75" customHeight="1">
      <c r="A89" s="203">
        <v>87</v>
      </c>
      <c r="B89" s="204">
        <v>4</v>
      </c>
      <c r="C89" s="205"/>
      <c r="D89" s="180"/>
      <c r="E89" s="180"/>
      <c r="F89" s="180"/>
      <c r="G89" s="180"/>
      <c r="H89" s="180"/>
      <c r="I89" s="180"/>
      <c r="J89" s="180"/>
    </row>
    <row r="90" ht="12.75" customHeight="1">
      <c r="A90" s="203">
        <v>88</v>
      </c>
      <c r="B90" s="204">
        <v>3</v>
      </c>
      <c r="C90" s="205"/>
      <c r="D90" s="180"/>
      <c r="E90" s="180"/>
      <c r="F90" s="180"/>
      <c r="G90" s="180"/>
      <c r="H90" s="180"/>
      <c r="I90" s="180"/>
      <c r="J90" s="180"/>
    </row>
    <row r="91" ht="12.75" customHeight="1">
      <c r="A91" s="203">
        <v>89</v>
      </c>
      <c r="B91" s="204">
        <v>2</v>
      </c>
      <c r="C91" s="205"/>
      <c r="D91" s="180"/>
      <c r="E91" s="180"/>
      <c r="F91" s="180"/>
      <c r="G91" s="180"/>
      <c r="H91" s="180"/>
      <c r="I91" s="180"/>
      <c r="J91" s="180"/>
    </row>
    <row r="92" ht="12.75" customHeight="1">
      <c r="A92" s="203">
        <v>90</v>
      </c>
      <c r="B92" s="204">
        <v>1</v>
      </c>
      <c r="C92" s="205"/>
      <c r="D92" s="180"/>
      <c r="E92" s="180"/>
      <c r="F92" s="180"/>
      <c r="G92" s="180"/>
      <c r="H92" s="180"/>
      <c r="I92" s="180"/>
      <c r="J92" s="180"/>
    </row>
    <row r="93" ht="12.75" customHeight="1">
      <c r="A93" s="203">
        <v>91</v>
      </c>
      <c r="B93" s="204">
        <v>1</v>
      </c>
      <c r="C93" s="205"/>
      <c r="D93" s="180"/>
      <c r="E93" s="180"/>
      <c r="F93" s="180"/>
      <c r="G93" s="180"/>
      <c r="H93" s="180"/>
      <c r="I93" s="180"/>
      <c r="J93" s="180"/>
    </row>
    <row r="94" ht="12.75" customHeight="1">
      <c r="A94" s="203">
        <v>92</v>
      </c>
      <c r="B94" s="204">
        <v>1</v>
      </c>
      <c r="C94" s="205"/>
      <c r="D94" s="180"/>
      <c r="E94" s="180"/>
      <c r="F94" s="180"/>
      <c r="G94" s="180"/>
      <c r="H94" s="180"/>
      <c r="I94" s="180"/>
      <c r="J94" s="180"/>
    </row>
    <row r="95" ht="12.75" customHeight="1">
      <c r="A95" s="203">
        <v>93</v>
      </c>
      <c r="B95" s="204">
        <v>1</v>
      </c>
      <c r="C95" s="205"/>
      <c r="D95" s="180"/>
      <c r="E95" s="180"/>
      <c r="F95" s="180"/>
      <c r="G95" s="180"/>
      <c r="H95" s="180"/>
      <c r="I95" s="180"/>
      <c r="J95" s="180"/>
    </row>
    <row r="96" ht="12.75" customHeight="1">
      <c r="A96" s="203">
        <v>94</v>
      </c>
      <c r="B96" s="204">
        <v>1</v>
      </c>
      <c r="C96" s="205"/>
      <c r="D96" s="180"/>
      <c r="E96" s="180"/>
      <c r="F96" s="180"/>
      <c r="G96" s="180"/>
      <c r="H96" s="180"/>
      <c r="I96" s="180"/>
      <c r="J96" s="180"/>
    </row>
    <row r="97" ht="12.75" customHeight="1">
      <c r="A97" s="203">
        <v>95</v>
      </c>
      <c r="B97" s="204">
        <v>1</v>
      </c>
      <c r="C97" s="205"/>
      <c r="D97" s="180"/>
      <c r="E97" s="180"/>
      <c r="F97" s="180"/>
      <c r="G97" s="180"/>
      <c r="H97" s="180"/>
      <c r="I97" s="180"/>
      <c r="J97" s="180"/>
    </row>
    <row r="98" ht="12.75" customHeight="1">
      <c r="A98" s="203">
        <v>96</v>
      </c>
      <c r="B98" s="204">
        <v>1</v>
      </c>
      <c r="C98" s="205"/>
      <c r="D98" s="180"/>
      <c r="E98" s="180"/>
      <c r="F98" s="180"/>
      <c r="G98" s="180"/>
      <c r="H98" s="180"/>
      <c r="I98" s="180"/>
      <c r="J98" s="180"/>
    </row>
    <row r="99" ht="12.75" customHeight="1">
      <c r="A99" s="203">
        <v>97</v>
      </c>
      <c r="B99" s="204">
        <v>1</v>
      </c>
      <c r="C99" s="205"/>
      <c r="D99" s="180"/>
      <c r="E99" s="180"/>
      <c r="F99" s="180"/>
      <c r="G99" s="180"/>
      <c r="H99" s="180"/>
      <c r="I99" s="180"/>
      <c r="J99" s="180"/>
    </row>
    <row r="100" ht="12.75" customHeight="1">
      <c r="A100" s="203">
        <v>98</v>
      </c>
      <c r="B100" s="204">
        <v>1</v>
      </c>
      <c r="C100" s="205"/>
      <c r="D100" s="180"/>
      <c r="E100" s="180"/>
      <c r="F100" s="180"/>
      <c r="G100" s="180"/>
      <c r="H100" s="180"/>
      <c r="I100" s="180"/>
      <c r="J100" s="180"/>
    </row>
    <row r="101" ht="12.75" customHeight="1">
      <c r="A101" s="203">
        <v>99</v>
      </c>
      <c r="B101" s="204">
        <v>1</v>
      </c>
      <c r="C101" s="205"/>
      <c r="D101" s="180"/>
      <c r="E101" s="180"/>
      <c r="F101" s="180"/>
      <c r="G101" s="180"/>
      <c r="H101" s="180"/>
      <c r="I101" s="180"/>
      <c r="J101" s="180"/>
    </row>
    <row r="102" ht="12.75" customHeight="1">
      <c r="A102" s="203">
        <v>100</v>
      </c>
      <c r="B102" s="204">
        <v>1</v>
      </c>
      <c r="C102" s="205"/>
      <c r="D102" s="180"/>
      <c r="E102" s="180"/>
      <c r="F102" s="180"/>
      <c r="G102" s="180"/>
      <c r="H102" s="180"/>
      <c r="I102" s="180"/>
      <c r="J102" s="180"/>
    </row>
  </sheetData>
  <pageMargins left="0.747917" right="0.747917" top="0.984028" bottom="0.984028" header="0.511806" footer="0.511806"/>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